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60352\Desktop\添付書類かいせい\様式\"/>
    </mc:Choice>
  </mc:AlternateContent>
  <bookViews>
    <workbookView xWindow="0" yWindow="0" windowWidth="15345" windowHeight="4560"/>
  </bookViews>
  <sheets>
    <sheet name="届出書4-1" sheetId="2" r:id="rId1"/>
    <sheet name="確認書4-2(Ⅰ)" sheetId="7" r:id="rId2"/>
    <sheet name="確認書4-3(Ⅱ)" sheetId="4" r:id="rId3"/>
    <sheet name="確認書4-4(Ⅲ-介護福祉士)" sheetId="6" r:id="rId4"/>
    <sheet name="確認書4-4(Ⅲ-勤続年数)" sheetId="5" r:id="rId5"/>
  </sheets>
  <definedNames>
    <definedName name="_xlnm.Print_Area" localSheetId="4">'確認書4-4(Ⅲ-勤続年数)'!$A$1:$O$76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E16" i="7"/>
  <c r="F16" i="7"/>
  <c r="G16" i="7"/>
  <c r="H16" i="7"/>
  <c r="I16" i="7"/>
  <c r="J16" i="7"/>
  <c r="K16" i="7"/>
  <c r="L16" i="7"/>
  <c r="M16" i="7"/>
  <c r="N16" i="7"/>
  <c r="D17" i="7"/>
  <c r="E17" i="7"/>
  <c r="F17" i="7"/>
  <c r="G17" i="7"/>
  <c r="H17" i="7"/>
  <c r="I17" i="7"/>
  <c r="J17" i="7"/>
  <c r="K17" i="7"/>
  <c r="L17" i="7"/>
  <c r="M17" i="7"/>
  <c r="N17" i="7"/>
  <c r="D18" i="7"/>
  <c r="E18" i="7"/>
  <c r="O18" i="7" s="1"/>
  <c r="F18" i="7"/>
  <c r="G18" i="7"/>
  <c r="H18" i="7"/>
  <c r="I18" i="7"/>
  <c r="J18" i="7"/>
  <c r="K18" i="7"/>
  <c r="L18" i="7"/>
  <c r="M18" i="7"/>
  <c r="N18" i="7"/>
  <c r="D39" i="7"/>
  <c r="E39" i="7"/>
  <c r="F39" i="7"/>
  <c r="G39" i="7"/>
  <c r="H39" i="7"/>
  <c r="I39" i="7"/>
  <c r="J39" i="7"/>
  <c r="K39" i="7"/>
  <c r="L39" i="7"/>
  <c r="M39" i="7"/>
  <c r="N39" i="7"/>
  <c r="D40" i="7"/>
  <c r="E40" i="7"/>
  <c r="F40" i="7"/>
  <c r="G40" i="7"/>
  <c r="H40" i="7"/>
  <c r="I40" i="7"/>
  <c r="J40" i="7"/>
  <c r="K40" i="7"/>
  <c r="L40" i="7"/>
  <c r="M40" i="7"/>
  <c r="N40" i="7"/>
  <c r="D41" i="7"/>
  <c r="E41" i="7"/>
  <c r="F41" i="7"/>
  <c r="G41" i="7"/>
  <c r="H41" i="7"/>
  <c r="I41" i="7"/>
  <c r="J41" i="7"/>
  <c r="K41" i="7"/>
  <c r="L41" i="7"/>
  <c r="M41" i="7"/>
  <c r="N41" i="7"/>
  <c r="O41" i="7"/>
  <c r="D53" i="7"/>
  <c r="E53" i="7"/>
  <c r="F53" i="7"/>
  <c r="G53" i="7"/>
  <c r="H53" i="7"/>
  <c r="I53" i="7"/>
  <c r="J53" i="7"/>
  <c r="K53" i="7"/>
  <c r="L53" i="7"/>
  <c r="M53" i="7"/>
  <c r="N53" i="7"/>
  <c r="D54" i="7"/>
  <c r="E54" i="7"/>
  <c r="F54" i="7"/>
  <c r="G54" i="7"/>
  <c r="H54" i="7"/>
  <c r="I54" i="7"/>
  <c r="J54" i="7"/>
  <c r="K54" i="7"/>
  <c r="L54" i="7"/>
  <c r="M54" i="7"/>
  <c r="N54" i="7"/>
  <c r="D55" i="7"/>
  <c r="O55" i="7" s="1"/>
  <c r="E55" i="7"/>
  <c r="F55" i="7"/>
  <c r="G55" i="7"/>
  <c r="H55" i="7"/>
  <c r="I55" i="7"/>
  <c r="J55" i="7"/>
  <c r="K55" i="7"/>
  <c r="L55" i="7"/>
  <c r="M55" i="7"/>
  <c r="N55" i="7"/>
  <c r="D76" i="7"/>
  <c r="E76" i="7"/>
  <c r="F76" i="7"/>
  <c r="D77" i="7"/>
  <c r="E77" i="7"/>
  <c r="F77" i="7"/>
  <c r="D78" i="7"/>
  <c r="E78" i="7"/>
  <c r="G78" i="7" s="1"/>
  <c r="F78" i="7"/>
  <c r="D99" i="7"/>
  <c r="E99" i="7"/>
  <c r="F99" i="7"/>
  <c r="D100" i="7"/>
  <c r="E100" i="7"/>
  <c r="F100" i="7"/>
  <c r="D101" i="7"/>
  <c r="E101" i="7"/>
  <c r="F101" i="7"/>
  <c r="G101" i="7"/>
  <c r="D113" i="7"/>
  <c r="E113" i="7"/>
  <c r="F113" i="7"/>
  <c r="D114" i="7"/>
  <c r="E114" i="7"/>
  <c r="F114" i="7"/>
  <c r="D115" i="7"/>
  <c r="G115" i="7" s="1"/>
  <c r="E115" i="7"/>
  <c r="F115" i="7"/>
  <c r="D104" i="7" l="1"/>
  <c r="D44" i="7"/>
  <c r="D118" i="7"/>
  <c r="D58" i="7"/>
  <c r="F87" i="6"/>
  <c r="E87" i="6"/>
  <c r="G87" i="6" s="1"/>
  <c r="D90" i="6" s="1"/>
  <c r="D87" i="6"/>
  <c r="F86" i="6"/>
  <c r="E86" i="6"/>
  <c r="D86" i="6"/>
  <c r="F85" i="6"/>
  <c r="E85" i="6"/>
  <c r="D85" i="6"/>
  <c r="G64" i="6"/>
  <c r="F64" i="6"/>
  <c r="E64" i="6"/>
  <c r="D64" i="6"/>
  <c r="F63" i="6"/>
  <c r="E63" i="6"/>
  <c r="D63" i="6"/>
  <c r="F62" i="6"/>
  <c r="E62" i="6"/>
  <c r="D62" i="6"/>
  <c r="N41" i="6"/>
  <c r="M41" i="6"/>
  <c r="L41" i="6"/>
  <c r="K41" i="6"/>
  <c r="J41" i="6"/>
  <c r="I41" i="6"/>
  <c r="H41" i="6"/>
  <c r="G41" i="6"/>
  <c r="F41" i="6"/>
  <c r="E41" i="6"/>
  <c r="D41" i="6"/>
  <c r="O41" i="6" s="1"/>
  <c r="N40" i="6"/>
  <c r="M40" i="6"/>
  <c r="L40" i="6"/>
  <c r="K40" i="6"/>
  <c r="J40" i="6"/>
  <c r="I40" i="6"/>
  <c r="H40" i="6"/>
  <c r="G40" i="6"/>
  <c r="F40" i="6"/>
  <c r="E40" i="6"/>
  <c r="D40" i="6"/>
  <c r="N39" i="6"/>
  <c r="M39" i="6"/>
  <c r="L39" i="6"/>
  <c r="K39" i="6"/>
  <c r="J39" i="6"/>
  <c r="I39" i="6"/>
  <c r="H39" i="6"/>
  <c r="G39" i="6"/>
  <c r="F39" i="6"/>
  <c r="E39" i="6"/>
  <c r="D39" i="6"/>
  <c r="N18" i="6"/>
  <c r="M18" i="6"/>
  <c r="L18" i="6"/>
  <c r="K18" i="6"/>
  <c r="J18" i="6"/>
  <c r="I18" i="6"/>
  <c r="H18" i="6"/>
  <c r="G18" i="6"/>
  <c r="F18" i="6"/>
  <c r="E18" i="6"/>
  <c r="D18" i="6"/>
  <c r="O18" i="6" s="1"/>
  <c r="N17" i="6"/>
  <c r="M17" i="6"/>
  <c r="L17" i="6"/>
  <c r="K17" i="6"/>
  <c r="J17" i="6"/>
  <c r="I17" i="6"/>
  <c r="H17" i="6"/>
  <c r="G17" i="6"/>
  <c r="F17" i="6"/>
  <c r="E17" i="6"/>
  <c r="D17" i="6"/>
  <c r="N16" i="6"/>
  <c r="M16" i="6"/>
  <c r="L16" i="6"/>
  <c r="K16" i="6"/>
  <c r="J16" i="6"/>
  <c r="I16" i="6"/>
  <c r="H16" i="6"/>
  <c r="G16" i="6"/>
  <c r="F16" i="6"/>
  <c r="E16" i="6"/>
  <c r="D16" i="6"/>
  <c r="D15" i="5"/>
  <c r="E15" i="5"/>
  <c r="F15" i="5"/>
  <c r="G15" i="5"/>
  <c r="H15" i="5"/>
  <c r="I15" i="5"/>
  <c r="J15" i="5"/>
  <c r="K15" i="5"/>
  <c r="L15" i="5"/>
  <c r="M15" i="5"/>
  <c r="N15" i="5"/>
  <c r="D16" i="5"/>
  <c r="O16" i="5" s="1"/>
  <c r="E16" i="5"/>
  <c r="F16" i="5"/>
  <c r="G16" i="5"/>
  <c r="H16" i="5"/>
  <c r="I16" i="5"/>
  <c r="J16" i="5"/>
  <c r="K16" i="5"/>
  <c r="L16" i="5"/>
  <c r="M16" i="5"/>
  <c r="N16" i="5"/>
  <c r="D33" i="5"/>
  <c r="D35" i="5" s="1"/>
  <c r="O35" i="5" s="1"/>
  <c r="E33" i="5"/>
  <c r="F33" i="5"/>
  <c r="G33" i="5"/>
  <c r="H33" i="5"/>
  <c r="H35" i="5" s="1"/>
  <c r="I33" i="5"/>
  <c r="J33" i="5"/>
  <c r="K33" i="5"/>
  <c r="L33" i="5"/>
  <c r="L35" i="5" s="1"/>
  <c r="M33" i="5"/>
  <c r="N33" i="5"/>
  <c r="E34" i="5"/>
  <c r="F34" i="5"/>
  <c r="G34" i="5"/>
  <c r="I34" i="5"/>
  <c r="J34" i="5"/>
  <c r="K34" i="5"/>
  <c r="M34" i="5"/>
  <c r="N34" i="5"/>
  <c r="E35" i="5"/>
  <c r="F35" i="5"/>
  <c r="G35" i="5"/>
  <c r="I35" i="5"/>
  <c r="J35" i="5"/>
  <c r="K35" i="5"/>
  <c r="M35" i="5"/>
  <c r="N35" i="5"/>
  <c r="D53" i="5"/>
  <c r="E53" i="5"/>
  <c r="F53" i="5"/>
  <c r="D54" i="5"/>
  <c r="E54" i="5"/>
  <c r="F54" i="5"/>
  <c r="G54" i="5" s="1"/>
  <c r="D71" i="5"/>
  <c r="E71" i="5"/>
  <c r="E72" i="5" s="1"/>
  <c r="F71" i="5"/>
  <c r="F73" i="5" s="1"/>
  <c r="D72" i="5"/>
  <c r="D73" i="5"/>
  <c r="G73" i="5" s="1"/>
  <c r="D76" i="5" s="1"/>
  <c r="E73" i="5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8" i="4"/>
  <c r="E18" i="4"/>
  <c r="O18" i="4" s="1"/>
  <c r="F18" i="4"/>
  <c r="G18" i="4"/>
  <c r="H18" i="4"/>
  <c r="I18" i="4"/>
  <c r="J18" i="4"/>
  <c r="K18" i="4"/>
  <c r="L18" i="4"/>
  <c r="M18" i="4"/>
  <c r="N18" i="4"/>
  <c r="D39" i="4"/>
  <c r="E39" i="4"/>
  <c r="F39" i="4"/>
  <c r="G39" i="4"/>
  <c r="H39" i="4"/>
  <c r="I39" i="4"/>
  <c r="J39" i="4"/>
  <c r="K39" i="4"/>
  <c r="L39" i="4"/>
  <c r="M39" i="4"/>
  <c r="N39" i="4"/>
  <c r="D40" i="4"/>
  <c r="E40" i="4"/>
  <c r="F40" i="4"/>
  <c r="G40" i="4"/>
  <c r="H40" i="4"/>
  <c r="I40" i="4"/>
  <c r="J40" i="4"/>
  <c r="K40" i="4"/>
  <c r="L40" i="4"/>
  <c r="M40" i="4"/>
  <c r="N40" i="4"/>
  <c r="D41" i="4"/>
  <c r="E41" i="4"/>
  <c r="F41" i="4"/>
  <c r="G41" i="4"/>
  <c r="H41" i="4"/>
  <c r="I41" i="4"/>
  <c r="J41" i="4"/>
  <c r="K41" i="4"/>
  <c r="L41" i="4"/>
  <c r="M41" i="4"/>
  <c r="N41" i="4"/>
  <c r="O41" i="4"/>
  <c r="D62" i="4"/>
  <c r="E62" i="4"/>
  <c r="F62" i="4"/>
  <c r="D63" i="4"/>
  <c r="E63" i="4"/>
  <c r="F63" i="4"/>
  <c r="D64" i="4"/>
  <c r="G64" i="4" s="1"/>
  <c r="E64" i="4"/>
  <c r="F64" i="4"/>
  <c r="D85" i="4"/>
  <c r="E85" i="4"/>
  <c r="F85" i="4"/>
  <c r="D86" i="4"/>
  <c r="E86" i="4"/>
  <c r="F86" i="4"/>
  <c r="D87" i="4"/>
  <c r="G87" i="4" s="1"/>
  <c r="D90" i="4" s="1"/>
  <c r="E87" i="4"/>
  <c r="F87" i="4"/>
  <c r="D44" i="6" l="1"/>
  <c r="D38" i="5"/>
  <c r="F72" i="5"/>
  <c r="L34" i="5"/>
  <c r="H34" i="5"/>
  <c r="D34" i="5"/>
  <c r="D44" i="4"/>
</calcChain>
</file>

<file path=xl/sharedStrings.xml><?xml version="1.0" encoding="utf-8"?>
<sst xmlns="http://schemas.openxmlformats.org/spreadsheetml/2006/main" count="507" uniqueCount="176">
  <si>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</si>
  <si>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</si>
  <si>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4"/>
  </si>
  <si>
    <t>　１　新　規　　　　　２　変　更　　　　　３　終　了</t>
    <rPh sb="3" eb="4">
      <t>シン</t>
    </rPh>
    <rPh sb="5" eb="6">
      <t>キ</t>
    </rPh>
    <rPh sb="13" eb="14">
      <t>ヘン</t>
    </rPh>
    <rPh sb="15" eb="16">
      <t>サラ</t>
    </rPh>
    <rPh sb="23" eb="24">
      <t>シュウ</t>
    </rPh>
    <rPh sb="25" eb="26">
      <t>リョウ</t>
    </rPh>
    <phoneticPr fontId="4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</si>
  <si>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4"/>
  </si>
  <si>
    <t>　１　サービス提供体制強化加算（Ⅰ）　　　　２　サービス提供体制強化加算（Ⅱ）　　　　
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rPh sb="28" eb="30">
      <t>テイキョウ</t>
    </rPh>
    <rPh sb="30" eb="32">
      <t>タイセイ</t>
    </rPh>
    <rPh sb="32" eb="34">
      <t>キョウカ</t>
    </rPh>
    <rPh sb="34" eb="36">
      <t>カサン</t>
    </rPh>
    <rPh sb="54" eb="56">
      <t>テイキョウ</t>
    </rPh>
    <rPh sb="56" eb="58">
      <t>タイセイ</t>
    </rPh>
    <rPh sb="58" eb="60">
      <t>キョウカ</t>
    </rPh>
    <rPh sb="60" eb="62">
      <t>カサン</t>
    </rPh>
    <phoneticPr fontId="4"/>
  </si>
  <si>
    <t>介護職員等の状況</t>
    <rPh sb="0" eb="5">
      <t>カイゴショ</t>
    </rPh>
    <rPh sb="6" eb="8">
      <t>ジョウキョウ</t>
    </rPh>
    <phoneticPr fontId="4"/>
  </si>
  <si>
    <t>（１）サービス提供体制強化加算（Ⅰ）</t>
    <rPh sb="7" eb="11">
      <t>テイキョ</t>
    </rPh>
    <rPh sb="11" eb="15">
      <t>キョウカ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</si>
  <si>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</si>
  <si>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①に占める②の割合が７０％以上</t>
    <rPh sb="2" eb="3">
      <t>シ</t>
    </rPh>
    <rPh sb="7" eb="9">
      <t>ワリアイ</t>
    </rPh>
    <rPh sb="13" eb="15">
      <t>イジョウ</t>
    </rPh>
    <phoneticPr fontId="4"/>
  </si>
  <si>
    <t>①</t>
  </si>
  <si>
    <t>介護職員の総数（常勤換算）</t>
    <rPh sb="0" eb="5">
      <t>カイゴショ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</si>
  <si>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</si>
  <si>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</si>
  <si>
    <t>①のうち介護福祉士の総数（常勤換算）</t>
    <rPh sb="4" eb="9">
      <t>カイゴフク</t>
    </rPh>
    <rPh sb="10" eb="12">
      <t>ソウ</t>
    </rPh>
    <rPh sb="13" eb="17">
      <t>ジョウキ</t>
    </rPh>
    <phoneticPr fontId="4"/>
  </si>
  <si>
    <t>有 ・ 無</t>
    <phoneticPr fontId="4"/>
  </si>
  <si>
    <t>又は</t>
    <rPh sb="0" eb="1">
      <t>マタ</t>
    </rPh>
    <phoneticPr fontId="4"/>
  </si>
  <si>
    <t>③</t>
  </si>
  <si>
    <t>①のうち勤続年数１０年以上の介護福祉士の総数（常勤換算）</t>
    <rPh sb="4" eb="8">
      <t>キンゾク</t>
    </rPh>
    <rPh sb="10" eb="13">
      <t>ネンイジョウ</t>
    </rPh>
    <rPh sb="14" eb="19">
      <t>カイゴフク</t>
    </rPh>
    <rPh sb="20" eb="22">
      <t>ソウ</t>
    </rPh>
    <rPh sb="23" eb="27">
      <t>ジョウキ</t>
    </rPh>
    <phoneticPr fontId="4"/>
  </si>
  <si>
    <t>（２）サービス提供体制強加算（Ⅱ）</t>
    <rPh sb="7" eb="9">
      <t>テイキョウ</t>
    </rPh>
    <rPh sb="9" eb="11">
      <t>タイセイ</t>
    </rPh>
    <rPh sb="11" eb="12">
      <t>キョウ</t>
    </rPh>
    <rPh sb="12" eb="14">
      <t>カサン</t>
    </rPh>
    <phoneticPr fontId="4"/>
  </si>
  <si>
    <t>介護福祉士等の
状況</t>
    <rPh sb="0" eb="6">
      <t>カイゴフクシ</t>
    </rPh>
    <rPh sb="8" eb="10">
      <t>ジョウキョウ</t>
    </rPh>
    <phoneticPr fontId="4"/>
  </si>
  <si>
    <t>①に占める②の割合が５０％以上</t>
    <rPh sb="2" eb="3">
      <t>シ</t>
    </rPh>
    <rPh sb="7" eb="9">
      <t>ワリアイ</t>
    </rPh>
    <rPh sb="13" eb="15">
      <t>イジョウ</t>
    </rPh>
    <phoneticPr fontId="4"/>
  </si>
  <si>
    <t>介護職員の総数（常勤換算）</t>
    <rPh sb="0" eb="4">
      <t>カイゴシ</t>
    </rPh>
    <rPh sb="5" eb="7">
      <t>ソウスウ</t>
    </rPh>
    <rPh sb="8" eb="12">
      <t>ジョウキ</t>
    </rPh>
    <phoneticPr fontId="4"/>
  </si>
  <si>
    <t>①のうち介護福祉士の総数（常勤換算）</t>
    <rPh sb="4" eb="9">
      <t>カイゴフク</t>
    </rPh>
    <rPh sb="10" eb="12">
      <t>ソウスウ</t>
    </rPh>
    <rPh sb="13" eb="15">
      <t>ジョウキン</t>
    </rPh>
    <rPh sb="15" eb="17">
      <t>カンサン</t>
    </rPh>
    <phoneticPr fontId="4"/>
  </si>
  <si>
    <t>有 ・ 無</t>
    <rPh sb="0" eb="1">
      <t>ユウ</t>
    </rPh>
    <rPh sb="4" eb="5">
      <t>ム</t>
    </rPh>
    <phoneticPr fontId="4"/>
  </si>
  <si>
    <t>（３）サービス提供体制強加算（Ⅲ）</t>
    <rPh sb="7" eb="11">
      <t>テイキョ</t>
    </rPh>
    <rPh sb="11" eb="12">
      <t>キョウ</t>
    </rPh>
    <rPh sb="12" eb="14">
      <t>カサン</t>
    </rPh>
    <phoneticPr fontId="4"/>
  </si>
  <si>
    <t>　　※介護福祉士等の状況、勤続年数の状況のうち、いずれか１つを満たすこと。</t>
    <rPh sb="3" eb="8">
      <t>カイゴフク</t>
    </rPh>
    <rPh sb="8" eb="9">
      <t>トウ</t>
    </rPh>
    <rPh sb="10" eb="12">
      <t>ジョウキョウ</t>
    </rPh>
    <rPh sb="13" eb="17">
      <t>キンゾク</t>
    </rPh>
    <rPh sb="18" eb="23">
      <t>ジョウキョ</t>
    </rPh>
    <rPh sb="31" eb="32">
      <t>ミ</t>
    </rPh>
    <phoneticPr fontId="4"/>
  </si>
  <si>
    <t>介護福祉士等の
状況</t>
    <rPh sb="0" eb="5">
      <t>カイゴフク</t>
    </rPh>
    <rPh sb="5" eb="6">
      <t>トウ</t>
    </rPh>
    <rPh sb="8" eb="10">
      <t>ジョウキョウ</t>
    </rPh>
    <phoneticPr fontId="4"/>
  </si>
  <si>
    <t>①に占める②の割合が４０％以上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</si>
  <si>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4">
      <t>キンゾク</t>
    </rPh>
    <rPh sb="5" eb="7">
      <t>ジョウキョウ</t>
    </rPh>
    <phoneticPr fontId="4"/>
  </si>
  <si>
    <t>①に占める②の割合が３０％以上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</si>
  <si>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4"/>
  </si>
  <si>
    <t>①のうち勤続年数７年以上の者の総数（常勤換算）</t>
    <rPh sb="4" eb="8">
      <t>キンゾク</t>
    </rPh>
    <rPh sb="9" eb="12">
      <t>ネンイジョウ</t>
    </rPh>
    <rPh sb="13" eb="14">
      <t>モノ</t>
    </rPh>
    <rPh sb="15" eb="17">
      <t>ソウ</t>
    </rPh>
    <rPh sb="18" eb="22">
      <t>ジョウキ</t>
    </rPh>
    <phoneticPr fontId="4"/>
  </si>
  <si>
    <t>　　　２　「異動区分」欄の該当する番号を○で囲んでください。なお、更新申請時に従前と変更のない場合は記入</t>
    <rPh sb="6" eb="8">
      <t>イドウ</t>
    </rPh>
    <rPh sb="8" eb="10">
      <t>クブン</t>
    </rPh>
    <rPh sb="11" eb="12">
      <t>ラン</t>
    </rPh>
    <rPh sb="13" eb="15">
      <t>ガイトウ</t>
    </rPh>
    <rPh sb="17" eb="19">
      <t>バンゴウ</t>
    </rPh>
    <rPh sb="22" eb="23">
      <t>カコ</t>
    </rPh>
    <rPh sb="33" eb="35">
      <t>コウシン</t>
    </rPh>
    <rPh sb="35" eb="38">
      <t>シンセイジ</t>
    </rPh>
    <rPh sb="39" eb="41">
      <t>ジュウゼン</t>
    </rPh>
    <rPh sb="42" eb="44">
      <t>ヘンコウ</t>
    </rPh>
    <rPh sb="47" eb="49">
      <t>バアイ</t>
    </rPh>
    <rPh sb="50" eb="52">
      <t>キニュウ</t>
    </rPh>
    <phoneticPr fontId="4"/>
  </si>
  <si>
    <t>　　　　不要です。</t>
    <rPh sb="4" eb="6">
      <t>フヨウ</t>
    </rPh>
    <phoneticPr fontId="4"/>
  </si>
  <si>
    <t>サービス提供体制強化加算に関する確認書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カクニンショ</t>
    </rPh>
    <phoneticPr fontId="4"/>
  </si>
  <si>
    <t>（前年度実績が６月以上ある事業所）</t>
    <rPh sb="1" eb="4">
      <t>ゼンネンド</t>
    </rPh>
    <rPh sb="4" eb="6">
      <t>ジッセキ</t>
    </rPh>
    <rPh sb="8" eb="9">
      <t>ツキ</t>
    </rPh>
    <rPh sb="9" eb="11">
      <t>イジョウ</t>
    </rPh>
    <rPh sb="13" eb="16">
      <t>ジギョウショ</t>
    </rPh>
    <phoneticPr fontId="4"/>
  </si>
  <si>
    <t>サービス種別</t>
    <rPh sb="4" eb="6">
      <t>シュベツ</t>
    </rPh>
    <phoneticPr fontId="4"/>
  </si>
  <si>
    <t>事業所名</t>
    <rPh sb="0" eb="3">
      <t>ジギョウショ</t>
    </rPh>
    <rPh sb="3" eb="4">
      <t>メイ</t>
    </rPh>
    <phoneticPr fontId="4"/>
  </si>
  <si>
    <t>１　届け出る加算項目</t>
    <rPh sb="2" eb="3">
      <t>トド</t>
    </rPh>
    <rPh sb="4" eb="5">
      <t>デ</t>
    </rPh>
    <rPh sb="6" eb="8">
      <t>カサン</t>
    </rPh>
    <rPh sb="8" eb="10">
      <t>コウモク</t>
    </rPh>
    <phoneticPr fontId="4"/>
  </si>
  <si>
    <t>２　加算の要件となる介護職員の人数、勤務延時間数、常勤換算数</t>
    <rPh sb="2" eb="4">
      <t>カサン</t>
    </rPh>
    <rPh sb="5" eb="7">
      <t>ヨウケン</t>
    </rPh>
    <rPh sb="10" eb="12">
      <t>カイゴ</t>
    </rPh>
    <rPh sb="12" eb="14">
      <t>ショクイン</t>
    </rPh>
    <rPh sb="15" eb="17">
      <t>ニンズウ</t>
    </rPh>
    <rPh sb="18" eb="20">
      <t>キンム</t>
    </rPh>
    <rPh sb="20" eb="21">
      <t>ノ</t>
    </rPh>
    <rPh sb="21" eb="24">
      <t>ジカンスウ</t>
    </rPh>
    <rPh sb="25" eb="27">
      <t>ジョウキン</t>
    </rPh>
    <rPh sb="27" eb="29">
      <t>カンザン</t>
    </rPh>
    <rPh sb="29" eb="30">
      <t>スウ</t>
    </rPh>
    <phoneticPr fontId="4"/>
  </si>
  <si>
    <t>４月</t>
    <rPh sb="1" eb="2">
      <t>ツキ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</si>
  <si>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</si>
  <si>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</si>
  <si>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</si>
  <si>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</si>
  <si>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</si>
  <si>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</si>
  <si>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</si>
  <si>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</si>
  <si>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</si>
  <si>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</si>
  <si>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常勤換算数の平均①</t>
    <rPh sb="0" eb="2">
      <t>ジョウキン</t>
    </rPh>
    <rPh sb="2" eb="4">
      <t>カンサン</t>
    </rPh>
    <rPh sb="4" eb="5">
      <t>カズ</t>
    </rPh>
    <rPh sb="6" eb="8">
      <t>ヘイキン</t>
    </rPh>
    <phoneticPr fontId="4"/>
  </si>
  <si>
    <t>（A）常勤専従の介護職員の人数（※１）</t>
    <rPh sb="3" eb="5">
      <t>ジョウキン</t>
    </rPh>
    <rPh sb="5" eb="7">
      <t>センジュウ</t>
    </rPh>
    <rPh sb="8" eb="10">
      <t>カイゴ</t>
    </rPh>
    <rPh sb="10" eb="12">
      <t>ショクイン</t>
    </rPh>
    <rPh sb="13" eb="15">
      <t>ニンズウ</t>
    </rPh>
    <phoneticPr fontId="4"/>
  </si>
  <si>
    <t>（B）常勤兼務の介護職員の勤務延べ時間数（※２）</t>
    <rPh sb="5" eb="7">
      <t>ケンム</t>
    </rPh>
    <rPh sb="8" eb="10">
      <t>カイゴ</t>
    </rPh>
    <rPh sb="10" eb="12">
      <t>ショクイン</t>
    </rPh>
    <rPh sb="13" eb="15">
      <t>キンム</t>
    </rPh>
    <rPh sb="15" eb="16">
      <t>ノ</t>
    </rPh>
    <rPh sb="17" eb="20">
      <t>ジカンスウ</t>
    </rPh>
    <phoneticPr fontId="4"/>
  </si>
  <si>
    <t>（C）非常勤の介護職員の勤務延べ時間数（※２、３）</t>
    <rPh sb="7" eb="9">
      <t>カイゴ</t>
    </rPh>
    <rPh sb="9" eb="11">
      <t>ショクイン</t>
    </rPh>
    <rPh sb="12" eb="14">
      <t>キンム</t>
    </rPh>
    <rPh sb="14" eb="15">
      <t>ノ</t>
    </rPh>
    <rPh sb="16" eb="19">
      <t>ジカンスウ</t>
    </rPh>
    <phoneticPr fontId="4"/>
  </si>
  <si>
    <t>（D）常勤職員が暦月に勤務すべき時間数（※４）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4"/>
  </si>
  <si>
    <t>（E）常勤職員の常勤換算（A+B/D）</t>
    <rPh sb="3" eb="5">
      <t>ジョウキン</t>
    </rPh>
    <rPh sb="5" eb="7">
      <t>ショクイン</t>
    </rPh>
    <rPh sb="8" eb="10">
      <t>ジョウキン</t>
    </rPh>
    <rPh sb="10" eb="12">
      <t>カンザン</t>
    </rPh>
    <phoneticPr fontId="4"/>
  </si>
  <si>
    <t>（F）非常勤職員の常勤換算（C/D）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4"/>
  </si>
  <si>
    <t xml:space="preserve">（G）事業所の介護職員の常勤換算数 </t>
    <rPh sb="3" eb="5">
      <t>ジギョウ</t>
    </rPh>
    <rPh sb="5" eb="6">
      <t>ショ</t>
    </rPh>
    <rPh sb="7" eb="9">
      <t>カイゴ</t>
    </rPh>
    <rPh sb="9" eb="11">
      <t>ショクイン</t>
    </rPh>
    <rPh sb="12" eb="14">
      <t>ジョウキン</t>
    </rPh>
    <rPh sb="14" eb="16">
      <t>カンサン</t>
    </rPh>
    <rPh sb="16" eb="17">
      <t>カズ</t>
    </rPh>
    <phoneticPr fontId="4"/>
  </si>
  <si>
    <t>注　青色のセルは計算式が入力されているため、入力しないでください。</t>
    <rPh sb="0" eb="1">
      <t>チュウ</t>
    </rPh>
    <rPh sb="2" eb="4">
      <t>アオイロ</t>
    </rPh>
    <rPh sb="8" eb="10">
      <t>ケイサン</t>
    </rPh>
    <rPh sb="10" eb="11">
      <t>シキ</t>
    </rPh>
    <rPh sb="12" eb="14">
      <t>ニュウリョク</t>
    </rPh>
    <rPh sb="22" eb="24">
      <t>ニュウリョク</t>
    </rPh>
    <phoneticPr fontId="4"/>
  </si>
  <si>
    <t>※１　常勤専従の職員については、休暇等の期間が歴月で１月を超えるものでない限り、１人として算定してください。</t>
    <rPh sb="5" eb="7">
      <t>センジュウ</t>
    </rPh>
    <rPh sb="16" eb="18">
      <t>キュウカ</t>
    </rPh>
    <rPh sb="18" eb="19">
      <t>トウ</t>
    </rPh>
    <rPh sb="20" eb="22">
      <t>キカン</t>
    </rPh>
    <rPh sb="23" eb="24">
      <t>レキ</t>
    </rPh>
    <rPh sb="24" eb="25">
      <t>ゲツ</t>
    </rPh>
    <rPh sb="27" eb="28">
      <t>ツキ</t>
    </rPh>
    <rPh sb="29" eb="30">
      <t>コ</t>
    </rPh>
    <rPh sb="37" eb="38">
      <t>カギ</t>
    </rPh>
    <rPh sb="41" eb="42">
      <t>ニン</t>
    </rPh>
    <rPh sb="45" eb="47">
      <t>サンテイ</t>
    </rPh>
    <phoneticPr fontId="4"/>
  </si>
  <si>
    <t>※２　事業所の他の職種との兼務（生活相談員、看護職員、機能訓練指導員等）や他事業所の職種との兼務がある場合、当該兼務に係る勤務時間数は除いてください。</t>
    <rPh sb="16" eb="18">
      <t>セイカツ</t>
    </rPh>
    <rPh sb="18" eb="21">
      <t>ソウダンイン</t>
    </rPh>
    <rPh sb="22" eb="26">
      <t>カンゴショクイン</t>
    </rPh>
    <rPh sb="27" eb="31">
      <t>キノウクンレン</t>
    </rPh>
    <rPh sb="31" eb="34">
      <t>シドウイン</t>
    </rPh>
    <rPh sb="34" eb="35">
      <t>トウ</t>
    </rPh>
    <phoneticPr fontId="4"/>
  </si>
  <si>
    <t>※３　非常勤の職員の１人当たりの勤務時間数については、「常勤職員が歴月に勤務すべき時間数（※４）」を超えないでください。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4"/>
  </si>
  <si>
    <t>※４　常勤職員が暦月に勤務すべき時間数は、次の例を参考に記入してください。</t>
    <phoneticPr fontId="4"/>
  </si>
  <si>
    <t>　　　　（例１）変形労働時間制の変形期間における法定労働時間の総枠の例</t>
    <rPh sb="5" eb="6">
      <t>レイ</t>
    </rPh>
    <rPh sb="8" eb="10">
      <t>ヘンケイ</t>
    </rPh>
    <rPh sb="10" eb="12">
      <t>ロウドウ</t>
    </rPh>
    <rPh sb="12" eb="15">
      <t>ジカンセイ</t>
    </rPh>
    <rPh sb="16" eb="18">
      <t>ヘンケイ</t>
    </rPh>
    <rPh sb="18" eb="20">
      <t>キカン</t>
    </rPh>
    <rPh sb="24" eb="26">
      <t>ホウテイ</t>
    </rPh>
    <rPh sb="26" eb="28">
      <t>ロウドウ</t>
    </rPh>
    <rPh sb="28" eb="30">
      <t>ジカン</t>
    </rPh>
    <rPh sb="31" eb="33">
      <t>ソウワク</t>
    </rPh>
    <rPh sb="34" eb="35">
      <t>レイ</t>
    </rPh>
    <phoneticPr fontId="4"/>
  </si>
  <si>
    <t>　　　　　　　４０時間×日数（３０）÷７日＝１７１時間</t>
    <rPh sb="9" eb="11">
      <t>ジカン</t>
    </rPh>
    <rPh sb="12" eb="14">
      <t>ニッスウ</t>
    </rPh>
    <rPh sb="20" eb="21">
      <t>ニチ</t>
    </rPh>
    <rPh sb="25" eb="27">
      <t>ジカン</t>
    </rPh>
    <phoneticPr fontId="4"/>
  </si>
  <si>
    <t>　　　　（例２）週４０時間（土日休み）勤務としている事業所の例</t>
    <rPh sb="5" eb="6">
      <t>レイ</t>
    </rPh>
    <rPh sb="8" eb="9">
      <t>シュウ</t>
    </rPh>
    <rPh sb="11" eb="13">
      <t>ジカン</t>
    </rPh>
    <rPh sb="14" eb="16">
      <t>ドニチ</t>
    </rPh>
    <rPh sb="16" eb="17">
      <t>ヤス</t>
    </rPh>
    <rPh sb="19" eb="21">
      <t>キンム</t>
    </rPh>
    <rPh sb="26" eb="29">
      <t>ジギョウショ</t>
    </rPh>
    <rPh sb="30" eb="31">
      <t>レイ</t>
    </rPh>
    <phoneticPr fontId="4"/>
  </si>
  <si>
    <t>　　　　　　　４０時間×４週＋４０時間÷５日×２日（端数が生じる週の勤務日数）＝１７６時間</t>
    <rPh sb="9" eb="11">
      <t>ジカン</t>
    </rPh>
    <rPh sb="13" eb="14">
      <t>シュウ</t>
    </rPh>
    <rPh sb="17" eb="19">
      <t>ジカン</t>
    </rPh>
    <rPh sb="21" eb="22">
      <t>ニチ</t>
    </rPh>
    <rPh sb="24" eb="25">
      <t>ニチ</t>
    </rPh>
    <rPh sb="26" eb="28">
      <t>ハスウ</t>
    </rPh>
    <rPh sb="29" eb="30">
      <t>ショウ</t>
    </rPh>
    <rPh sb="32" eb="33">
      <t>シュウ</t>
    </rPh>
    <rPh sb="34" eb="36">
      <t>キンム</t>
    </rPh>
    <rPh sb="36" eb="38">
      <t>ニッスウ</t>
    </rPh>
    <rPh sb="37" eb="38">
      <t>カズ</t>
    </rPh>
    <rPh sb="43" eb="45">
      <t>ジカン</t>
    </rPh>
    <phoneticPr fontId="4"/>
  </si>
  <si>
    <t>３　２に掲げる介護職員のうち介護福祉士の人数</t>
    <rPh sb="4" eb="5">
      <t>カカ</t>
    </rPh>
    <rPh sb="7" eb="9">
      <t>カイゴ</t>
    </rPh>
    <rPh sb="9" eb="11">
      <t>ショクイン</t>
    </rPh>
    <rPh sb="14" eb="16">
      <t>カイゴ</t>
    </rPh>
    <rPh sb="16" eb="19">
      <t>フクシシ</t>
    </rPh>
    <rPh sb="20" eb="22">
      <t>ニンズウ</t>
    </rPh>
    <phoneticPr fontId="4"/>
  </si>
  <si>
    <t>常勤換算数の平均②</t>
    <rPh sb="0" eb="2">
      <t>ジョウキン</t>
    </rPh>
    <rPh sb="2" eb="4">
      <t>カンサン</t>
    </rPh>
    <rPh sb="4" eb="5">
      <t>カズ</t>
    </rPh>
    <rPh sb="6" eb="8">
      <t>ヘイキン</t>
    </rPh>
    <phoneticPr fontId="4"/>
  </si>
  <si>
    <t>（A）常勤専従の介護福祉士の人数</t>
    <rPh sb="3" eb="5">
      <t>ジョウキン</t>
    </rPh>
    <rPh sb="5" eb="7">
      <t>センジュウ</t>
    </rPh>
    <rPh sb="8" eb="10">
      <t>カイゴ</t>
    </rPh>
    <rPh sb="10" eb="13">
      <t>フクシシ</t>
    </rPh>
    <rPh sb="14" eb="16">
      <t>ニンズウ</t>
    </rPh>
    <phoneticPr fontId="4"/>
  </si>
  <si>
    <t>（B）常勤兼務の介護福祉士の勤務延べ時間数</t>
    <rPh sb="5" eb="7">
      <t>ケンム</t>
    </rPh>
    <rPh sb="8" eb="10">
      <t>カイゴ</t>
    </rPh>
    <rPh sb="10" eb="13">
      <t>フクシシ</t>
    </rPh>
    <rPh sb="14" eb="16">
      <t>キンム</t>
    </rPh>
    <rPh sb="16" eb="17">
      <t>ノ</t>
    </rPh>
    <rPh sb="18" eb="21">
      <t>ジカンスウ</t>
    </rPh>
    <phoneticPr fontId="4"/>
  </si>
  <si>
    <t>（C）非常勤の介護福祉士の勤務延べ時間数</t>
    <rPh sb="7" eb="9">
      <t>カイゴ</t>
    </rPh>
    <rPh sb="9" eb="12">
      <t>フクシシ</t>
    </rPh>
    <rPh sb="13" eb="15">
      <t>キンム</t>
    </rPh>
    <rPh sb="15" eb="16">
      <t>ノ</t>
    </rPh>
    <rPh sb="17" eb="20">
      <t>ジカンスウ</t>
    </rPh>
    <phoneticPr fontId="4"/>
  </si>
  <si>
    <t>（D）常勤職員が暦月に勤務すべき時間数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4"/>
  </si>
  <si>
    <t xml:space="preserve">（G）事業所の介護福祉士の常勤換算数 </t>
    <rPh sb="3" eb="5">
      <t>ジギョウ</t>
    </rPh>
    <rPh sb="5" eb="6">
      <t>ショ</t>
    </rPh>
    <rPh sb="7" eb="9">
      <t>カイゴ</t>
    </rPh>
    <rPh sb="9" eb="12">
      <t>フクシシ</t>
    </rPh>
    <rPh sb="13" eb="15">
      <t>ジョウキン</t>
    </rPh>
    <rPh sb="15" eb="17">
      <t>カンサン</t>
    </rPh>
    <rPh sb="17" eb="18">
      <t>カズ</t>
    </rPh>
    <phoneticPr fontId="4"/>
  </si>
  <si>
    <t>前年度11月又は
6月の平均</t>
    <rPh sb="0" eb="3">
      <t>ゼンネンド</t>
    </rPh>
    <rPh sb="5" eb="6">
      <t>ツキ</t>
    </rPh>
    <rPh sb="6" eb="7">
      <t>マタ</t>
    </rPh>
    <rPh sb="10" eb="11">
      <t>ツキ</t>
    </rPh>
    <rPh sb="12" eb="14">
      <t>ヘイキン</t>
    </rPh>
    <phoneticPr fontId="4"/>
  </si>
  <si>
    <t>事業所の介護職員の総数のうち、介護福祉士の占める割合（②/①）</t>
    <rPh sb="0" eb="2">
      <t>ジギョウ</t>
    </rPh>
    <rPh sb="2" eb="3">
      <t>ショ</t>
    </rPh>
    <rPh sb="4" eb="6">
      <t>カイゴ</t>
    </rPh>
    <rPh sb="6" eb="8">
      <t>ショクイン</t>
    </rPh>
    <rPh sb="9" eb="11">
      <t>ソウスウ</t>
    </rPh>
    <rPh sb="15" eb="17">
      <t>カイゴ</t>
    </rPh>
    <rPh sb="17" eb="20">
      <t>フクシシ</t>
    </rPh>
    <rPh sb="21" eb="22">
      <t>シ</t>
    </rPh>
    <rPh sb="24" eb="26">
      <t>ワリアイ</t>
    </rPh>
    <phoneticPr fontId="4"/>
  </si>
  <si>
    <t>≧</t>
  </si>
  <si>
    <t>（前年度実績が６月に満たない事業所）</t>
    <rPh sb="1" eb="4">
      <t>ゼンネンド</t>
    </rPh>
    <rPh sb="4" eb="6">
      <t>ジッセキ</t>
    </rPh>
    <rPh sb="8" eb="9">
      <t>ツキ</t>
    </rPh>
    <rPh sb="10" eb="11">
      <t>ミ</t>
    </rPh>
    <rPh sb="14" eb="17">
      <t>ジギョウショ</t>
    </rPh>
    <phoneticPr fontId="4"/>
  </si>
  <si>
    <t>　月</t>
    <rPh sb="1" eb="2">
      <t>ツキ</t>
    </rPh>
    <phoneticPr fontId="4"/>
  </si>
  <si>
    <t>※４　常勤職員が暦月に勤務すべき時間数は、次の例を参考に記入してください。</t>
    <phoneticPr fontId="4"/>
  </si>
  <si>
    <t>※４　常勤職員が暦月に勤務すべき時間数は、次の例を参考に記入してください。</t>
    <phoneticPr fontId="4"/>
  </si>
  <si>
    <t>サービス提供体制強化加算（Ⅱ）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</si>
  <si>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＞</t>
    <phoneticPr fontId="4"/>
  </si>
  <si>
    <t>直接提供職員の総数のうち、勤続年数７年以上の占める割合（②/①）</t>
    <rPh sb="0" eb="2">
      <t>チョクセツ</t>
    </rPh>
    <rPh sb="2" eb="4">
      <t>テイキョウ</t>
    </rPh>
    <rPh sb="4" eb="6">
      <t>ショクイン</t>
    </rPh>
    <rPh sb="7" eb="9">
      <t>ソウスウ</t>
    </rPh>
    <rPh sb="13" eb="15">
      <t>キンゾク</t>
    </rPh>
    <rPh sb="15" eb="17">
      <t>ネンスウ</t>
    </rPh>
    <rPh sb="18" eb="21">
      <t>ネンイジョウ</t>
    </rPh>
    <rPh sb="22" eb="23">
      <t>シ</t>
    </rPh>
    <rPh sb="25" eb="26">
      <t>ワリ</t>
    </rPh>
    <rPh sb="26" eb="27">
      <t>ゴウ</t>
    </rPh>
    <phoneticPr fontId="4"/>
  </si>
  <si>
    <t>前3月の平均</t>
    <rPh sb="0" eb="1">
      <t>ゼン</t>
    </rPh>
    <rPh sb="2" eb="3">
      <t>ツキ</t>
    </rPh>
    <rPh sb="4" eb="6">
      <t>ヘイキン</t>
    </rPh>
    <phoneticPr fontId="4"/>
  </si>
  <si>
    <t xml:space="preserve">(E）勤続年数７年以上の常勤換算数 </t>
    <rPh sb="3" eb="5">
      <t>キンゾク</t>
    </rPh>
    <rPh sb="5" eb="7">
      <t>ネンスウ</t>
    </rPh>
    <rPh sb="8" eb="9">
      <t>ネン</t>
    </rPh>
    <rPh sb="9" eb="11">
      <t>イジョウ</t>
    </rPh>
    <rPh sb="12" eb="14">
      <t>ジョウキン</t>
    </rPh>
    <rPh sb="14" eb="16">
      <t>カンサン</t>
    </rPh>
    <rPh sb="16" eb="17">
      <t>カズ</t>
    </rPh>
    <phoneticPr fontId="4"/>
  </si>
  <si>
    <t>(D)非常勤職員の常勤換算（B/C）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4"/>
  </si>
  <si>
    <t>（C）常勤職員が暦月に勤務すべき時間数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4"/>
  </si>
  <si>
    <t>（B）勤続年数７年以上の非常勤の勤務延べ時間数</t>
    <rPh sb="3" eb="5">
      <t>キンゾク</t>
    </rPh>
    <rPh sb="5" eb="7">
      <t>ネンスウ</t>
    </rPh>
    <rPh sb="8" eb="9">
      <t>ネン</t>
    </rPh>
    <rPh sb="9" eb="11">
      <t>イジョウ</t>
    </rPh>
    <rPh sb="12" eb="15">
      <t>ヒジョウキン</t>
    </rPh>
    <rPh sb="16" eb="18">
      <t>キンム</t>
    </rPh>
    <rPh sb="18" eb="19">
      <t>ノ</t>
    </rPh>
    <rPh sb="20" eb="23">
      <t>ジカンスウ</t>
    </rPh>
    <phoneticPr fontId="4"/>
  </si>
  <si>
    <t>（A）勤続年数７年以上の常勤の人数</t>
    <rPh sb="3" eb="5">
      <t>キンゾク</t>
    </rPh>
    <rPh sb="5" eb="7">
      <t>ネンスウ</t>
    </rPh>
    <rPh sb="8" eb="9">
      <t>ネン</t>
    </rPh>
    <rPh sb="9" eb="11">
      <t>イジョウ</t>
    </rPh>
    <rPh sb="15" eb="17">
      <t>ニンズウ</t>
    </rPh>
    <phoneticPr fontId="4"/>
  </si>
  <si>
    <t>月</t>
    <rPh sb="0" eb="1">
      <t>ツキ</t>
    </rPh>
    <phoneticPr fontId="4"/>
  </si>
  <si>
    <t>３　２に掲げる利用者に直接提供する職員のうち勤続年数が７年以上の人数</t>
    <rPh sb="4" eb="5">
      <t>カカ</t>
    </rPh>
    <rPh sb="7" eb="10">
      <t>リヨウシャ</t>
    </rPh>
    <rPh sb="11" eb="13">
      <t>チョクセツ</t>
    </rPh>
    <rPh sb="13" eb="15">
      <t>テイキョウ</t>
    </rPh>
    <rPh sb="17" eb="19">
      <t>ショクイン</t>
    </rPh>
    <rPh sb="22" eb="24">
      <t>キンゾク</t>
    </rPh>
    <rPh sb="24" eb="26">
      <t>ネンスウ</t>
    </rPh>
    <rPh sb="28" eb="31">
      <t>ネンイジョウ</t>
    </rPh>
    <rPh sb="32" eb="34">
      <t>ニンズウ</t>
    </rPh>
    <phoneticPr fontId="4"/>
  </si>
  <si>
    <t>※２　常勤の職員については、休暇等の期間が歴月で１月を超えるものでない限り、１人として算定してください。</t>
    <rPh sb="14" eb="16">
      <t>キュウカ</t>
    </rPh>
    <rPh sb="16" eb="17">
      <t>トウ</t>
    </rPh>
    <rPh sb="18" eb="20">
      <t>キカン</t>
    </rPh>
    <rPh sb="21" eb="22">
      <t>レキ</t>
    </rPh>
    <rPh sb="22" eb="23">
      <t>ゲツ</t>
    </rPh>
    <rPh sb="25" eb="26">
      <t>ツキ</t>
    </rPh>
    <rPh sb="27" eb="28">
      <t>コ</t>
    </rPh>
    <rPh sb="35" eb="36">
      <t>カギ</t>
    </rPh>
    <rPh sb="39" eb="40">
      <t>ニン</t>
    </rPh>
    <rPh sb="43" eb="45">
      <t>サンテイ</t>
    </rPh>
    <phoneticPr fontId="4"/>
  </si>
  <si>
    <t>※１　生活相談員・看護職員・介護職員又は機能訓練指導員について記入してください。</t>
    <rPh sb="3" eb="5">
      <t>セイカツ</t>
    </rPh>
    <rPh sb="5" eb="8">
      <t>ソウダンイン</t>
    </rPh>
    <rPh sb="9" eb="11">
      <t>カンゴ</t>
    </rPh>
    <rPh sb="11" eb="13">
      <t>ショクイン</t>
    </rPh>
    <rPh sb="14" eb="16">
      <t>カイゴ</t>
    </rPh>
    <rPh sb="16" eb="18">
      <t>ショクイン</t>
    </rPh>
    <rPh sb="18" eb="19">
      <t>マタ</t>
    </rPh>
    <rPh sb="20" eb="22">
      <t>キノウ</t>
    </rPh>
    <rPh sb="22" eb="24">
      <t>クンレン</t>
    </rPh>
    <rPh sb="24" eb="27">
      <t>シドウイン</t>
    </rPh>
    <phoneticPr fontId="4"/>
  </si>
  <si>
    <t xml:space="preserve">(E）事業所の直接提供職員の常勤換算数 </t>
    <rPh sb="3" eb="6">
      <t>ジギョウショ</t>
    </rPh>
    <rPh sb="7" eb="9">
      <t>チョクセツ</t>
    </rPh>
    <rPh sb="9" eb="11">
      <t>テイキョウ</t>
    </rPh>
    <rPh sb="11" eb="13">
      <t>ショクイン</t>
    </rPh>
    <rPh sb="14" eb="16">
      <t>ジョウキン</t>
    </rPh>
    <rPh sb="16" eb="18">
      <t>カンサン</t>
    </rPh>
    <rPh sb="18" eb="19">
      <t>カズ</t>
    </rPh>
    <phoneticPr fontId="4"/>
  </si>
  <si>
    <t>（C）常勤職員が暦月に勤務すべき時間数（※４）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4"/>
  </si>
  <si>
    <t>（B）非常勤の直接提供職員の勤務延べ時間数（※３）</t>
    <rPh sb="7" eb="9">
      <t>チョクセツ</t>
    </rPh>
    <rPh sb="9" eb="11">
      <t>テイキョウ</t>
    </rPh>
    <rPh sb="11" eb="13">
      <t>ショクイン</t>
    </rPh>
    <rPh sb="14" eb="16">
      <t>キンム</t>
    </rPh>
    <rPh sb="16" eb="17">
      <t>ノ</t>
    </rPh>
    <rPh sb="18" eb="21">
      <t>ジカンスウ</t>
    </rPh>
    <phoneticPr fontId="4"/>
  </si>
  <si>
    <t>（A）常勤の直接提供職員の人数（※２）</t>
    <rPh sb="3" eb="5">
      <t>ジョウキン</t>
    </rPh>
    <rPh sb="6" eb="8">
      <t>チョクセツ</t>
    </rPh>
    <rPh sb="8" eb="10">
      <t>テイキョウ</t>
    </rPh>
    <rPh sb="10" eb="12">
      <t>ショクイン</t>
    </rPh>
    <rPh sb="13" eb="15">
      <t>ニンズウ</t>
    </rPh>
    <phoneticPr fontId="4"/>
  </si>
  <si>
    <t>２　加算の要件となる利用者に直接提供する職員（※１）の人数、勤務延時間数、常勤換算数</t>
    <rPh sb="2" eb="4">
      <t>カサン</t>
    </rPh>
    <rPh sb="5" eb="7">
      <t>ヨウケン</t>
    </rPh>
    <rPh sb="10" eb="13">
      <t>リヨウシャ</t>
    </rPh>
    <rPh sb="14" eb="16">
      <t>チョクセツ</t>
    </rPh>
    <rPh sb="16" eb="18">
      <t>テイキョウ</t>
    </rPh>
    <rPh sb="20" eb="22">
      <t>ショクイン</t>
    </rPh>
    <rPh sb="27" eb="29">
      <t>ニンズウ</t>
    </rPh>
    <rPh sb="30" eb="32">
      <t>キンム</t>
    </rPh>
    <rPh sb="32" eb="33">
      <t>ノ</t>
    </rPh>
    <rPh sb="33" eb="36">
      <t>ジカンスウ</t>
    </rPh>
    <rPh sb="37" eb="39">
      <t>ジョウキン</t>
    </rPh>
    <rPh sb="39" eb="41">
      <t>カンサン</t>
    </rPh>
    <rPh sb="41" eb="42">
      <t>スウ</t>
    </rPh>
    <phoneticPr fontId="4"/>
  </si>
  <si>
    <t>⇒勤続年数の状況で届出する場合</t>
    <rPh sb="1" eb="5">
      <t>キンゾクネンスウ</t>
    </rPh>
    <rPh sb="9" eb="11">
      <t>トドケデ</t>
    </rPh>
    <rPh sb="13" eb="15">
      <t>バアイ</t>
    </rPh>
    <phoneticPr fontId="4"/>
  </si>
  <si>
    <t>サービス提供体制強化加算（Ⅲ）　　　　　　　　　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</si>
  <si>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サービス提供体制強化加算積算表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セキサン</t>
    </rPh>
    <rPh sb="14" eb="15">
      <t>ヒョウ</t>
    </rPh>
    <phoneticPr fontId="4"/>
  </si>
  <si>
    <t>＞</t>
    <phoneticPr fontId="4"/>
  </si>
  <si>
    <t>2月</t>
    <phoneticPr fontId="4"/>
  </si>
  <si>
    <t>1月</t>
    <phoneticPr fontId="4"/>
  </si>
  <si>
    <t>12月</t>
    <phoneticPr fontId="4"/>
  </si>
  <si>
    <t>11月</t>
    <phoneticPr fontId="4"/>
  </si>
  <si>
    <t>10月</t>
    <phoneticPr fontId="4"/>
  </si>
  <si>
    <t>9月</t>
    <phoneticPr fontId="4"/>
  </si>
  <si>
    <t>8月</t>
    <phoneticPr fontId="4"/>
  </si>
  <si>
    <t>7月</t>
    <phoneticPr fontId="4"/>
  </si>
  <si>
    <t>6月</t>
    <phoneticPr fontId="4"/>
  </si>
  <si>
    <t>5月</t>
    <phoneticPr fontId="4"/>
  </si>
  <si>
    <t>4月</t>
    <rPh sb="1" eb="2">
      <t>ツキ</t>
    </rPh>
    <phoneticPr fontId="4"/>
  </si>
  <si>
    <r>
      <t>２　加算の要件となる</t>
    </r>
    <r>
      <rPr>
        <u/>
        <sz val="11"/>
        <color indexed="8"/>
        <rFont val="ＭＳ Ｐゴシック"/>
        <family val="3"/>
        <charset val="128"/>
      </rPr>
      <t>利用者に直接提供する職員</t>
    </r>
    <r>
      <rPr>
        <sz val="11"/>
        <color indexed="8"/>
        <rFont val="ＭＳ Ｐゴシック"/>
        <family val="3"/>
        <charset val="128"/>
      </rPr>
      <t>（※１）の人数、勤務延時間数、常勤換算数</t>
    </r>
    <rPh sb="2" eb="4">
      <t>カサン</t>
    </rPh>
    <rPh sb="5" eb="7">
      <t>ヨウケン</t>
    </rPh>
    <rPh sb="10" eb="13">
      <t>リヨウシャ</t>
    </rPh>
    <rPh sb="14" eb="16">
      <t>チョクセツ</t>
    </rPh>
    <rPh sb="16" eb="18">
      <t>テイキョウ</t>
    </rPh>
    <rPh sb="20" eb="22">
      <t>ショクイン</t>
    </rPh>
    <rPh sb="27" eb="29">
      <t>ニンズウ</t>
    </rPh>
    <rPh sb="30" eb="32">
      <t>キンム</t>
    </rPh>
    <rPh sb="32" eb="33">
      <t>ノ</t>
    </rPh>
    <rPh sb="33" eb="36">
      <t>ジカンスウ</t>
    </rPh>
    <rPh sb="37" eb="39">
      <t>ジョウキン</t>
    </rPh>
    <rPh sb="39" eb="41">
      <t>カンサン</t>
    </rPh>
    <rPh sb="41" eb="42">
      <t>スウ</t>
    </rPh>
    <phoneticPr fontId="4"/>
  </si>
  <si>
    <t>サービス提供体制強化加算（Ⅲ）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</si>
  <si>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⇒介護福祉士の状況で届出する場合</t>
    <rPh sb="10" eb="12">
      <t>トドケデ</t>
    </rPh>
    <rPh sb="14" eb="16">
      <t>バアイ</t>
    </rPh>
    <phoneticPr fontId="4"/>
  </si>
  <si>
    <t>（第１号通所事業所）</t>
    <rPh sb="1" eb="2">
      <t>ダイ</t>
    </rPh>
    <rPh sb="3" eb="4">
      <t>ゴウ</t>
    </rPh>
    <rPh sb="4" eb="6">
      <t>ツウショ</t>
    </rPh>
    <rPh sb="6" eb="9">
      <t>ジギョウショ</t>
    </rPh>
    <phoneticPr fontId="4"/>
  </si>
  <si>
    <t>第１号通所事業</t>
    <rPh sb="0" eb="1">
      <t>ダイ</t>
    </rPh>
    <rPh sb="2" eb="3">
      <t>ゴウ</t>
    </rPh>
    <rPh sb="3" eb="5">
      <t>ツウショ</t>
    </rPh>
    <rPh sb="5" eb="7">
      <t>ジギョウ</t>
    </rPh>
    <phoneticPr fontId="4"/>
  </si>
  <si>
    <t>第１号通所事業</t>
    <rPh sb="0" eb="1">
      <t>ダイ</t>
    </rPh>
    <rPh sb="2" eb="3">
      <t>ゴウ</t>
    </rPh>
    <rPh sb="3" eb="7">
      <t>ツウショジギョウ</t>
    </rPh>
    <phoneticPr fontId="4"/>
  </si>
  <si>
    <t>第１号通所事業</t>
    <rPh sb="0" eb="1">
      <t>ダイ</t>
    </rPh>
    <rPh sb="2" eb="7">
      <t>ゴウツウショジギョウ</t>
    </rPh>
    <phoneticPr fontId="4"/>
  </si>
  <si>
    <t>①に占める③の割合が２５％以上</t>
    <rPh sb="2" eb="3">
      <t>シ</t>
    </rPh>
    <rPh sb="7" eb="9">
      <t>ワリアイ</t>
    </rPh>
    <rPh sb="13" eb="15">
      <t>イジョウ</t>
    </rPh>
    <phoneticPr fontId="4"/>
  </si>
  <si>
    <t>事業所の介護職員の総数のうち、勤続年数１０年以上の介護福祉士の占める割合（③/①）</t>
    <rPh sb="0" eb="2">
      <t>ジギョウ</t>
    </rPh>
    <rPh sb="2" eb="3">
      <t>ショ</t>
    </rPh>
    <rPh sb="4" eb="6">
      <t>カイゴ</t>
    </rPh>
    <rPh sb="6" eb="8">
      <t>ショクイン</t>
    </rPh>
    <rPh sb="9" eb="11">
      <t>ソウスウ</t>
    </rPh>
    <rPh sb="25" eb="27">
      <t>カイゴ</t>
    </rPh>
    <rPh sb="27" eb="30">
      <t>フクシシ</t>
    </rPh>
    <rPh sb="31" eb="32">
      <t>シ</t>
    </rPh>
    <rPh sb="34" eb="36">
      <t>ワリアイ</t>
    </rPh>
    <phoneticPr fontId="4"/>
  </si>
  <si>
    <t>前年度11月又は
6月の平均</t>
    <rPh sb="0" eb="3">
      <t>ゼンネンド</t>
    </rPh>
    <rPh sb="5" eb="6">
      <t>ツキ</t>
    </rPh>
    <rPh sb="6" eb="7">
      <t>マタ</t>
    </rPh>
    <rPh sb="10" eb="11">
      <t>ツキ</t>
    </rPh>
    <rPh sb="12" eb="14">
      <t>ヘイキン</t>
    </rPh>
    <phoneticPr fontId="4"/>
  </si>
  <si>
    <t xml:space="preserve">（G）事業所の勤続年数１０年以上の介護福祉士の常勤換算数 </t>
    <rPh sb="3" eb="5">
      <t>ジギョウ</t>
    </rPh>
    <rPh sb="5" eb="6">
      <t>ショ</t>
    </rPh>
    <rPh sb="7" eb="11">
      <t>キンゾクネンスウ</t>
    </rPh>
    <rPh sb="13" eb="16">
      <t>ネンイジョウ</t>
    </rPh>
    <rPh sb="17" eb="19">
      <t>カイゴ</t>
    </rPh>
    <rPh sb="19" eb="22">
      <t>フクシシ</t>
    </rPh>
    <rPh sb="23" eb="25">
      <t>ジョウキン</t>
    </rPh>
    <rPh sb="25" eb="27">
      <t>カンサン</t>
    </rPh>
    <rPh sb="27" eb="28">
      <t>カズ</t>
    </rPh>
    <phoneticPr fontId="4"/>
  </si>
  <si>
    <t>（F）非常勤職員の常勤換算（C/D）</t>
    <rPh sb="3" eb="6">
      <t>ヒジョウキン</t>
    </rPh>
    <rPh sb="6" eb="8">
      <t>ショクイン</t>
    </rPh>
    <rPh sb="9" eb="11">
      <t>ジョウキン</t>
    </rPh>
    <rPh sb="11" eb="13">
      <t>カンザン</t>
    </rPh>
    <phoneticPr fontId="4"/>
  </si>
  <si>
    <t>（E）常勤職員の常勤換算（A+B/D）</t>
    <rPh sb="3" eb="5">
      <t>ジョウキン</t>
    </rPh>
    <rPh sb="5" eb="7">
      <t>ショクイン</t>
    </rPh>
    <rPh sb="8" eb="10">
      <t>ジョウキン</t>
    </rPh>
    <rPh sb="10" eb="12">
      <t>カンザン</t>
    </rPh>
    <phoneticPr fontId="4"/>
  </si>
  <si>
    <t>（D）常勤職員が暦月に勤務すべき時間数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4"/>
  </si>
  <si>
    <t>（C）勤続年数１０年以上の非常勤の介護福祉士の勤務延べ時間数</t>
    <rPh sb="3" eb="7">
      <t>キンゾクネンスウ</t>
    </rPh>
    <rPh sb="9" eb="12">
      <t>ネンイジョウ</t>
    </rPh>
    <rPh sb="17" eb="19">
      <t>カイゴ</t>
    </rPh>
    <rPh sb="19" eb="22">
      <t>フクシシ</t>
    </rPh>
    <rPh sb="23" eb="25">
      <t>キンム</t>
    </rPh>
    <rPh sb="25" eb="26">
      <t>ノ</t>
    </rPh>
    <rPh sb="27" eb="30">
      <t>ジカンスウ</t>
    </rPh>
    <phoneticPr fontId="4"/>
  </si>
  <si>
    <t>（B）勤続年数１０年以上の常勤兼務の介護福祉士の勤務延べ時間数</t>
    <rPh sb="3" eb="7">
      <t>キンゾクネンスウ</t>
    </rPh>
    <rPh sb="9" eb="12">
      <t>ネンイジョウ</t>
    </rPh>
    <rPh sb="15" eb="17">
      <t>ケンム</t>
    </rPh>
    <rPh sb="18" eb="20">
      <t>カイゴ</t>
    </rPh>
    <rPh sb="20" eb="23">
      <t>フクシシ</t>
    </rPh>
    <rPh sb="24" eb="26">
      <t>キンム</t>
    </rPh>
    <rPh sb="26" eb="27">
      <t>ノ</t>
    </rPh>
    <rPh sb="28" eb="31">
      <t>ジカンスウ</t>
    </rPh>
    <phoneticPr fontId="4"/>
  </si>
  <si>
    <t>（A）勤続年数１０年以上の常勤専従の介護福祉士の人数</t>
    <rPh sb="3" eb="7">
      <t>キンゾクネンスウ</t>
    </rPh>
    <rPh sb="9" eb="12">
      <t>ネンイジョウ</t>
    </rPh>
    <rPh sb="13" eb="15">
      <t>ジョウキン</t>
    </rPh>
    <rPh sb="15" eb="17">
      <t>センジュウ</t>
    </rPh>
    <rPh sb="18" eb="20">
      <t>カイゴ</t>
    </rPh>
    <rPh sb="20" eb="23">
      <t>フクシシ</t>
    </rPh>
    <rPh sb="24" eb="26">
      <t>ニンズウ</t>
    </rPh>
    <phoneticPr fontId="4"/>
  </si>
  <si>
    <t>常勤換算数の平均③</t>
    <rPh sb="0" eb="2">
      <t>ジョウキン</t>
    </rPh>
    <rPh sb="2" eb="4">
      <t>カンサン</t>
    </rPh>
    <rPh sb="4" eb="5">
      <t>カズ</t>
    </rPh>
    <rPh sb="6" eb="8">
      <t>ヘイキン</t>
    </rPh>
    <phoneticPr fontId="4"/>
  </si>
  <si>
    <t>　月</t>
    <rPh sb="1" eb="2">
      <t>ツキ</t>
    </rPh>
    <phoneticPr fontId="4"/>
  </si>
  <si>
    <t>４　２に掲げる介護職員のうち勤続年数１０年以上の介護福祉士の人数</t>
    <rPh sb="4" eb="5">
      <t>カカ</t>
    </rPh>
    <rPh sb="7" eb="9">
      <t>カイゴ</t>
    </rPh>
    <rPh sb="9" eb="11">
      <t>ショクイン</t>
    </rPh>
    <rPh sb="14" eb="18">
      <t>キンゾクネンスウ</t>
    </rPh>
    <rPh sb="20" eb="21">
      <t>ネン</t>
    </rPh>
    <rPh sb="21" eb="23">
      <t>イジョウ</t>
    </rPh>
    <rPh sb="24" eb="29">
      <t>カイゴフク</t>
    </rPh>
    <rPh sb="30" eb="32">
      <t>ニンズウ</t>
    </rPh>
    <phoneticPr fontId="4"/>
  </si>
  <si>
    <t>事業所の介護職員の総数のうち、介護福祉士の占める割合（②/①）</t>
    <rPh sb="0" eb="2">
      <t>ジギョウ</t>
    </rPh>
    <rPh sb="2" eb="3">
      <t>ショ</t>
    </rPh>
    <rPh sb="4" eb="6">
      <t>カイゴ</t>
    </rPh>
    <rPh sb="6" eb="8">
      <t>ショクイン</t>
    </rPh>
    <rPh sb="9" eb="11">
      <t>ソウスウ</t>
    </rPh>
    <rPh sb="15" eb="17">
      <t>カイゴ</t>
    </rPh>
    <rPh sb="17" eb="20">
      <t>フクシシ</t>
    </rPh>
    <rPh sb="21" eb="22">
      <t>シ</t>
    </rPh>
    <rPh sb="24" eb="26">
      <t>ワリアイ</t>
    </rPh>
    <phoneticPr fontId="4"/>
  </si>
  <si>
    <t xml:space="preserve">（G）事業所の介護福祉士の常勤換算数 </t>
    <rPh sb="3" eb="5">
      <t>ジギョウ</t>
    </rPh>
    <rPh sb="5" eb="6">
      <t>ショ</t>
    </rPh>
    <rPh sb="7" eb="9">
      <t>カイゴ</t>
    </rPh>
    <rPh sb="9" eb="12">
      <t>フクシシ</t>
    </rPh>
    <rPh sb="13" eb="15">
      <t>ジョウキン</t>
    </rPh>
    <rPh sb="15" eb="17">
      <t>カンサン</t>
    </rPh>
    <rPh sb="17" eb="18">
      <t>カズ</t>
    </rPh>
    <phoneticPr fontId="4"/>
  </si>
  <si>
    <t>（C）非常勤の介護福祉士の勤務延べ時間数</t>
    <rPh sb="7" eb="9">
      <t>カイゴ</t>
    </rPh>
    <rPh sb="9" eb="12">
      <t>フクシシ</t>
    </rPh>
    <rPh sb="13" eb="15">
      <t>キンム</t>
    </rPh>
    <rPh sb="15" eb="16">
      <t>ノ</t>
    </rPh>
    <rPh sb="17" eb="20">
      <t>ジカンスウ</t>
    </rPh>
    <phoneticPr fontId="4"/>
  </si>
  <si>
    <t>（B）常勤兼務の介護福祉士の勤務延べ時間数</t>
    <rPh sb="5" eb="7">
      <t>ケンム</t>
    </rPh>
    <rPh sb="8" eb="10">
      <t>カイゴ</t>
    </rPh>
    <rPh sb="10" eb="13">
      <t>フクシシ</t>
    </rPh>
    <rPh sb="14" eb="16">
      <t>キンム</t>
    </rPh>
    <rPh sb="16" eb="17">
      <t>ノ</t>
    </rPh>
    <rPh sb="18" eb="21">
      <t>ジカンスウ</t>
    </rPh>
    <phoneticPr fontId="4"/>
  </si>
  <si>
    <t>（A）常勤専従の介護福祉士の人数</t>
    <rPh sb="3" eb="5">
      <t>ジョウキン</t>
    </rPh>
    <rPh sb="5" eb="7">
      <t>センジュウ</t>
    </rPh>
    <rPh sb="8" eb="10">
      <t>カイゴ</t>
    </rPh>
    <rPh sb="10" eb="13">
      <t>フクシシ</t>
    </rPh>
    <rPh sb="14" eb="16">
      <t>ニンズウ</t>
    </rPh>
    <phoneticPr fontId="4"/>
  </si>
  <si>
    <t>常勤換算数の平均②</t>
    <rPh sb="0" eb="2">
      <t>ジョウキン</t>
    </rPh>
    <rPh sb="2" eb="4">
      <t>カンサン</t>
    </rPh>
    <rPh sb="4" eb="5">
      <t>カズ</t>
    </rPh>
    <rPh sb="6" eb="8">
      <t>ヘイキン</t>
    </rPh>
    <phoneticPr fontId="4"/>
  </si>
  <si>
    <t>３　２に掲げる介護職員のうち介護福祉士の人数</t>
    <rPh sb="4" eb="5">
      <t>カカ</t>
    </rPh>
    <rPh sb="7" eb="9">
      <t>カイゴ</t>
    </rPh>
    <rPh sb="9" eb="11">
      <t>ショクイン</t>
    </rPh>
    <rPh sb="14" eb="16">
      <t>カイゴ</t>
    </rPh>
    <rPh sb="16" eb="19">
      <t>フクシシ</t>
    </rPh>
    <rPh sb="20" eb="22">
      <t>ニンズウ</t>
    </rPh>
    <phoneticPr fontId="4"/>
  </si>
  <si>
    <t>　　　　　　　４０時間×４週＋４０時間÷５日×２日（端数が生じる週の勤務日数）＝１７６時間</t>
    <rPh sb="9" eb="11">
      <t>ジカン</t>
    </rPh>
    <rPh sb="13" eb="14">
      <t>シュウ</t>
    </rPh>
    <rPh sb="17" eb="19">
      <t>ジカン</t>
    </rPh>
    <rPh sb="21" eb="22">
      <t>ニチ</t>
    </rPh>
    <rPh sb="24" eb="25">
      <t>ニチ</t>
    </rPh>
    <rPh sb="26" eb="28">
      <t>ハスウ</t>
    </rPh>
    <rPh sb="29" eb="30">
      <t>ショウ</t>
    </rPh>
    <rPh sb="32" eb="33">
      <t>シュウ</t>
    </rPh>
    <rPh sb="34" eb="36">
      <t>キンム</t>
    </rPh>
    <rPh sb="36" eb="38">
      <t>ニッスウ</t>
    </rPh>
    <rPh sb="37" eb="38">
      <t>カズ</t>
    </rPh>
    <rPh sb="43" eb="45">
      <t>ジカン</t>
    </rPh>
    <phoneticPr fontId="4"/>
  </si>
  <si>
    <t>　　　　（例２）週４０時間（土日休み）勤務としている事業所の例</t>
    <rPh sb="5" eb="6">
      <t>レイ</t>
    </rPh>
    <rPh sb="8" eb="9">
      <t>シュウ</t>
    </rPh>
    <rPh sb="11" eb="13">
      <t>ジカン</t>
    </rPh>
    <rPh sb="14" eb="16">
      <t>ドニチ</t>
    </rPh>
    <rPh sb="16" eb="17">
      <t>ヤス</t>
    </rPh>
    <rPh sb="19" eb="21">
      <t>キンム</t>
    </rPh>
    <rPh sb="26" eb="29">
      <t>ジギョウショ</t>
    </rPh>
    <rPh sb="30" eb="31">
      <t>レイ</t>
    </rPh>
    <phoneticPr fontId="4"/>
  </si>
  <si>
    <t>　　　　　　　４０時間×日数（３０）÷７日＝１７１時間</t>
    <rPh sb="9" eb="11">
      <t>ジカン</t>
    </rPh>
    <rPh sb="12" eb="14">
      <t>ニッスウ</t>
    </rPh>
    <rPh sb="20" eb="21">
      <t>ニチ</t>
    </rPh>
    <rPh sb="25" eb="27">
      <t>ジカン</t>
    </rPh>
    <phoneticPr fontId="4"/>
  </si>
  <si>
    <t>　　　　（例１）変形労働時間制の変形期間における法定労働時間の総枠の例</t>
    <rPh sb="5" eb="6">
      <t>レイ</t>
    </rPh>
    <rPh sb="8" eb="10">
      <t>ヘンケイ</t>
    </rPh>
    <rPh sb="10" eb="12">
      <t>ロウドウ</t>
    </rPh>
    <rPh sb="12" eb="15">
      <t>ジカンセイ</t>
    </rPh>
    <rPh sb="16" eb="18">
      <t>ヘンケイ</t>
    </rPh>
    <rPh sb="18" eb="20">
      <t>キカン</t>
    </rPh>
    <rPh sb="24" eb="26">
      <t>ホウテイ</t>
    </rPh>
    <rPh sb="26" eb="28">
      <t>ロウドウ</t>
    </rPh>
    <rPh sb="28" eb="30">
      <t>ジカン</t>
    </rPh>
    <rPh sb="31" eb="33">
      <t>ソウワク</t>
    </rPh>
    <rPh sb="34" eb="35">
      <t>レイ</t>
    </rPh>
    <phoneticPr fontId="4"/>
  </si>
  <si>
    <t>※４　常勤職員が暦月に勤務すべき時間数は、次の例を参考に記入してください。</t>
    <phoneticPr fontId="4"/>
  </si>
  <si>
    <t>※３　非常勤の職員の１人当たりの勤務時間数については、「常勤職員が歴月に勤務すべき時間数（※４）」を超えないでください。</t>
    <rPh sb="3" eb="4">
      <t>ヒ</t>
    </rPh>
    <rPh sb="11" eb="12">
      <t>ニン</t>
    </rPh>
    <rPh sb="12" eb="13">
      <t>ア</t>
    </rPh>
    <rPh sb="28" eb="30">
      <t>ジョウキン</t>
    </rPh>
    <rPh sb="30" eb="32">
      <t>ショクイン</t>
    </rPh>
    <rPh sb="33" eb="34">
      <t>レキ</t>
    </rPh>
    <rPh sb="34" eb="35">
      <t>ゲツ</t>
    </rPh>
    <rPh sb="36" eb="38">
      <t>キンム</t>
    </rPh>
    <rPh sb="41" eb="44">
      <t>ジカンスウ</t>
    </rPh>
    <rPh sb="50" eb="51">
      <t>コ</t>
    </rPh>
    <phoneticPr fontId="4"/>
  </si>
  <si>
    <t>※１　常勤専従の職員については、休暇等の期間が歴月で１月を超えるものでない限り、１人として算定してください。</t>
    <rPh sb="5" eb="7">
      <t>センジュウ</t>
    </rPh>
    <rPh sb="16" eb="18">
      <t>キュウカ</t>
    </rPh>
    <rPh sb="18" eb="19">
      <t>トウ</t>
    </rPh>
    <rPh sb="20" eb="22">
      <t>キカン</t>
    </rPh>
    <rPh sb="23" eb="24">
      <t>レキ</t>
    </rPh>
    <rPh sb="24" eb="25">
      <t>ゲツ</t>
    </rPh>
    <rPh sb="27" eb="28">
      <t>ツキ</t>
    </rPh>
    <rPh sb="29" eb="30">
      <t>コ</t>
    </rPh>
    <rPh sb="37" eb="38">
      <t>カギ</t>
    </rPh>
    <rPh sb="41" eb="42">
      <t>ニン</t>
    </rPh>
    <rPh sb="45" eb="47">
      <t>サンテイ</t>
    </rPh>
    <phoneticPr fontId="4"/>
  </si>
  <si>
    <t>注　青色のセルは計算式が入力されているため、入力しないでください。</t>
    <rPh sb="0" eb="1">
      <t>チュウ</t>
    </rPh>
    <rPh sb="2" eb="4">
      <t>アオイロ</t>
    </rPh>
    <rPh sb="8" eb="10">
      <t>ケイサン</t>
    </rPh>
    <rPh sb="10" eb="11">
      <t>シキ</t>
    </rPh>
    <rPh sb="12" eb="14">
      <t>ニュウリョク</t>
    </rPh>
    <rPh sb="22" eb="24">
      <t>ニュウリョク</t>
    </rPh>
    <phoneticPr fontId="4"/>
  </si>
  <si>
    <t xml:space="preserve">（G）事業所の介護職員の常勤換算数 </t>
    <rPh sb="3" eb="5">
      <t>ジギョウ</t>
    </rPh>
    <rPh sb="5" eb="6">
      <t>ショ</t>
    </rPh>
    <rPh sb="7" eb="9">
      <t>カイゴ</t>
    </rPh>
    <rPh sb="9" eb="11">
      <t>ショクイン</t>
    </rPh>
    <rPh sb="12" eb="14">
      <t>ジョウキン</t>
    </rPh>
    <rPh sb="14" eb="16">
      <t>カンサン</t>
    </rPh>
    <rPh sb="16" eb="17">
      <t>カズ</t>
    </rPh>
    <phoneticPr fontId="4"/>
  </si>
  <si>
    <t>（D）常勤職員が暦月に勤務すべき時間数（※４）</t>
    <rPh sb="3" eb="5">
      <t>ジョウキン</t>
    </rPh>
    <rPh sb="5" eb="7">
      <t>ショクイン</t>
    </rPh>
    <rPh sb="8" eb="9">
      <t>レキ</t>
    </rPh>
    <rPh sb="9" eb="10">
      <t>ゲツ</t>
    </rPh>
    <rPh sb="11" eb="13">
      <t>キンム</t>
    </rPh>
    <rPh sb="16" eb="19">
      <t>ジカンスウ</t>
    </rPh>
    <phoneticPr fontId="4"/>
  </si>
  <si>
    <t>（C）非常勤の介護職員の勤務延べ時間数（※２、３）</t>
    <rPh sb="7" eb="9">
      <t>カイゴ</t>
    </rPh>
    <rPh sb="9" eb="11">
      <t>ショクイン</t>
    </rPh>
    <rPh sb="12" eb="14">
      <t>キンム</t>
    </rPh>
    <rPh sb="14" eb="15">
      <t>ノ</t>
    </rPh>
    <rPh sb="16" eb="19">
      <t>ジカンスウ</t>
    </rPh>
    <phoneticPr fontId="4"/>
  </si>
  <si>
    <t>（B）常勤兼務の介護職員の勤務延べ時間数（※２）</t>
    <rPh sb="5" eb="7">
      <t>ケンム</t>
    </rPh>
    <rPh sb="8" eb="10">
      <t>カイゴ</t>
    </rPh>
    <rPh sb="10" eb="12">
      <t>ショクイン</t>
    </rPh>
    <rPh sb="13" eb="15">
      <t>キンム</t>
    </rPh>
    <rPh sb="15" eb="16">
      <t>ノ</t>
    </rPh>
    <rPh sb="17" eb="20">
      <t>ジカンスウ</t>
    </rPh>
    <phoneticPr fontId="4"/>
  </si>
  <si>
    <t>（A）常勤専従の介護職員の人数（※１）</t>
    <rPh sb="3" eb="5">
      <t>ジョウキン</t>
    </rPh>
    <rPh sb="5" eb="7">
      <t>センジュウ</t>
    </rPh>
    <rPh sb="8" eb="10">
      <t>カイゴ</t>
    </rPh>
    <rPh sb="10" eb="12">
      <t>ショクイン</t>
    </rPh>
    <rPh sb="13" eb="15">
      <t>ニンズウ</t>
    </rPh>
    <phoneticPr fontId="4"/>
  </si>
  <si>
    <t>常勤換算数の平均①</t>
    <rPh sb="0" eb="2">
      <t>ジョウキン</t>
    </rPh>
    <rPh sb="2" eb="4">
      <t>カンサン</t>
    </rPh>
    <rPh sb="4" eb="5">
      <t>カズ</t>
    </rPh>
    <rPh sb="6" eb="8">
      <t>ヘイキン</t>
    </rPh>
    <phoneticPr fontId="4"/>
  </si>
  <si>
    <t>２　加算の要件となる介護職員の人数、勤務延時間数、常勤換算数</t>
    <rPh sb="2" eb="4">
      <t>カサン</t>
    </rPh>
    <rPh sb="5" eb="7">
      <t>ヨウケン</t>
    </rPh>
    <rPh sb="10" eb="12">
      <t>カイゴ</t>
    </rPh>
    <rPh sb="12" eb="14">
      <t>ショクイン</t>
    </rPh>
    <rPh sb="15" eb="17">
      <t>ニンズウ</t>
    </rPh>
    <rPh sb="18" eb="20">
      <t>キンム</t>
    </rPh>
    <rPh sb="20" eb="21">
      <t>ノ</t>
    </rPh>
    <rPh sb="21" eb="24">
      <t>ジカンスウ</t>
    </rPh>
    <rPh sb="25" eb="27">
      <t>ジョウキン</t>
    </rPh>
    <rPh sb="27" eb="29">
      <t>カンザン</t>
    </rPh>
    <rPh sb="29" eb="30">
      <t>スウ</t>
    </rPh>
    <phoneticPr fontId="4"/>
  </si>
  <si>
    <t>サービス提供体制強化加算（Ⅰ）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</si>
  <si>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１　届け出る加算項目</t>
    <rPh sb="2" eb="3">
      <t>トド</t>
    </rPh>
    <rPh sb="4" eb="5">
      <t>デ</t>
    </rPh>
    <rPh sb="6" eb="8">
      <t>カサン</t>
    </rPh>
    <rPh sb="8" eb="10">
      <t>コウモク</t>
    </rPh>
    <phoneticPr fontId="4"/>
  </si>
  <si>
    <t>事業所名</t>
    <rPh sb="0" eb="3">
      <t>ジギョウショ</t>
    </rPh>
    <rPh sb="3" eb="4">
      <t>メイ</t>
    </rPh>
    <phoneticPr fontId="4"/>
  </si>
  <si>
    <t>通所介護</t>
    <rPh sb="0" eb="4">
      <t>ツウショカイゴ</t>
    </rPh>
    <phoneticPr fontId="4"/>
  </si>
  <si>
    <t>サービス種別</t>
    <rPh sb="4" eb="6">
      <t>シュベツ</t>
    </rPh>
    <phoneticPr fontId="4"/>
  </si>
  <si>
    <t>（前年度実績が６月に満たない事業所）</t>
    <rPh sb="1" eb="4">
      <t>ゼンネンド</t>
    </rPh>
    <rPh sb="4" eb="6">
      <t>ジッセキ</t>
    </rPh>
    <rPh sb="8" eb="9">
      <t>ツキ</t>
    </rPh>
    <rPh sb="10" eb="11">
      <t>ミ</t>
    </rPh>
    <rPh sb="14" eb="17">
      <t>ジギョウショ</t>
    </rPh>
    <phoneticPr fontId="4"/>
  </si>
  <si>
    <t>サービス提供体制強化加算に関する確認書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カクニンショ</t>
    </rPh>
    <phoneticPr fontId="4"/>
  </si>
  <si>
    <t>４月</t>
    <rPh sb="1" eb="2">
      <t>ツキ</t>
    </rPh>
    <phoneticPr fontId="4"/>
  </si>
  <si>
    <t>（前年度実績が６月以上ある事業所）</t>
    <rPh sb="1" eb="4">
      <t>ゼンネンド</t>
    </rPh>
    <rPh sb="4" eb="6">
      <t>ジッセキ</t>
    </rPh>
    <rPh sb="8" eb="9">
      <t>ツキ</t>
    </rPh>
    <rPh sb="9" eb="11">
      <t>イジョウ</t>
    </rPh>
    <rPh sb="13" eb="16">
      <t>ジギョウショ</t>
    </rPh>
    <phoneticPr fontId="4"/>
  </si>
  <si>
    <t>備考　１　各要件を満たす場合については、それぞれ根拠となる書類（別紙4-2～4-4）も提出してください。</t>
    <rPh sb="0" eb="2">
      <t>ビコウ</t>
    </rPh>
    <rPh sb="5" eb="6">
      <t>カク</t>
    </rPh>
    <rPh sb="6" eb="8">
      <t>ヨウケン</t>
    </rPh>
    <rPh sb="9" eb="10">
      <t>ミ</t>
    </rPh>
    <rPh sb="12" eb="14">
      <t>バアイ</t>
    </rPh>
    <rPh sb="24" eb="26">
      <t>コンキョ</t>
    </rPh>
    <rPh sb="29" eb="31">
      <t>ショルイ</t>
    </rPh>
    <rPh sb="32" eb="34">
      <t>ベッシ</t>
    </rPh>
    <rPh sb="43" eb="45">
      <t>テイシュツ</t>
    </rPh>
    <phoneticPr fontId="4"/>
  </si>
  <si>
    <t>様式4-1</t>
    <rPh sb="0" eb="2">
      <t>ヨウシキ</t>
    </rPh>
    <phoneticPr fontId="3"/>
  </si>
  <si>
    <t>様式4-2-1</t>
    <phoneticPr fontId="4"/>
  </si>
  <si>
    <t>様式4-3-1</t>
    <phoneticPr fontId="3"/>
  </si>
  <si>
    <t>様式4-4-1</t>
    <rPh sb="0" eb="2">
      <t>ヨウシキ</t>
    </rPh>
    <phoneticPr fontId="3"/>
  </si>
  <si>
    <t>様式4-2-2</t>
    <phoneticPr fontId="4"/>
  </si>
  <si>
    <t>様式4-3-1</t>
    <rPh sb="0" eb="2">
      <t>ヨウシキ</t>
    </rPh>
    <phoneticPr fontId="3"/>
  </si>
  <si>
    <t>様式4-4-1</t>
    <rPh sb="0" eb="2">
      <t>ヨウシキ</t>
    </rPh>
    <phoneticPr fontId="3"/>
  </si>
  <si>
    <t>様式4-4-2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</si>
</sst>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[Red]\-#,##0.0"/>
    <numFmt numFmtId="178" formatCode="#,##0.0_ ;[Red]\-#,##0.0\ "/>
    <numFmt numFmtId="179" formatCode="0.0%"/>
    <numFmt numFmtId="180" formatCode="#,##0.0_ "/>
    <numFmt numFmtId="181" formatCode="#,##0.0;&quot;△ &quot;#,##0.0"/>
  </numFmts>
  <fonts count="14" x14ac:knownFonts="1"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249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Continuous" vertical="top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7" xfId="1" applyFont="1" applyFill="1" applyBorder="1"/>
    <xf numFmtId="0" fontId="2" fillId="0" borderId="8" xfId="1" applyFont="1" applyFill="1" applyBorder="1"/>
    <xf numFmtId="0" fontId="2" fillId="0" borderId="9" xfId="1" applyFont="1" applyFill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/>
    <xf numFmtId="0" fontId="2" fillId="0" borderId="12" xfId="1" applyFont="1" applyFill="1" applyBorder="1" applyAlignment="1">
      <alignment horizontal="center" vertical="center"/>
    </xf>
    <xf numFmtId="0" fontId="2" fillId="0" borderId="6" xfId="1" applyFont="1" applyFill="1" applyBorder="1"/>
    <xf numFmtId="0" fontId="2" fillId="0" borderId="10" xfId="1" applyFont="1" applyFill="1" applyBorder="1"/>
    <xf numFmtId="0" fontId="2" fillId="0" borderId="11" xfId="1" applyFont="1" applyFill="1" applyBorder="1"/>
    <xf numFmtId="0" fontId="2" fillId="0" borderId="11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2" xfId="1" applyFont="1" applyFill="1" applyBorder="1"/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1" fillId="0" borderId="0" xfId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4" xfId="1" applyFill="1" applyBorder="1" applyAlignment="1">
      <alignment horizontal="center" vertical="center" wrapText="1"/>
    </xf>
    <xf numFmtId="38" fontId="0" fillId="0" borderId="4" xfId="2" applyFont="1" applyFill="1" applyBorder="1" applyAlignment="1" applyProtection="1">
      <alignment vertical="center"/>
      <protection locked="0"/>
    </xf>
    <xf numFmtId="176" fontId="0" fillId="0" borderId="4" xfId="2" applyNumberFormat="1" applyFont="1" applyFill="1" applyBorder="1" applyAlignment="1" applyProtection="1">
      <alignment vertical="center"/>
      <protection locked="0"/>
    </xf>
    <xf numFmtId="177" fontId="0" fillId="2" borderId="4" xfId="2" applyNumberFormat="1" applyFont="1" applyFill="1" applyBorder="1" applyAlignment="1">
      <alignment vertical="center"/>
    </xf>
    <xf numFmtId="178" fontId="1" fillId="2" borderId="17" xfId="1" applyNumberForma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Fill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9" fontId="1" fillId="0" borderId="0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right" vertical="center"/>
    </xf>
    <xf numFmtId="0" fontId="1" fillId="0" borderId="4" xfId="1" applyBorder="1" applyAlignment="1">
      <alignment vertical="center"/>
    </xf>
    <xf numFmtId="177" fontId="0" fillId="2" borderId="1" xfId="2" applyNumberFormat="1" applyFont="1" applyFill="1" applyBorder="1" applyAlignment="1">
      <alignment vertical="center"/>
    </xf>
    <xf numFmtId="0" fontId="11" fillId="0" borderId="0" xfId="3">
      <alignment vertical="center"/>
    </xf>
    <xf numFmtId="178" fontId="11" fillId="0" borderId="0" xfId="3" applyNumberFormat="1" applyFill="1" applyBorder="1" applyAlignment="1">
      <alignment horizontal="center" vertical="center" wrapText="1"/>
    </xf>
    <xf numFmtId="38" fontId="11" fillId="0" borderId="0" xfId="3" applyNumberFormat="1" applyBorder="1">
      <alignment vertical="center"/>
    </xf>
    <xf numFmtId="9" fontId="11" fillId="0" borderId="0" xfId="3" applyNumberFormat="1" applyBorder="1" applyAlignment="1">
      <alignment horizontal="center" vertical="center"/>
    </xf>
    <xf numFmtId="38" fontId="11" fillId="0" borderId="0" xfId="3" applyNumberFormat="1" applyBorder="1" applyAlignment="1">
      <alignment horizontal="center" vertical="center"/>
    </xf>
    <xf numFmtId="0" fontId="11" fillId="0" borderId="0" xfId="3" applyBorder="1" applyAlignment="1">
      <alignment vertical="center" wrapText="1"/>
    </xf>
    <xf numFmtId="177" fontId="11" fillId="0" borderId="0" xfId="2" applyNumberFormat="1" applyFont="1" applyFill="1" applyBorder="1" applyAlignment="1">
      <alignment vertical="center"/>
    </xf>
    <xf numFmtId="177" fontId="11" fillId="0" borderId="8" xfId="2" applyNumberFormat="1" applyFont="1" applyFill="1" applyBorder="1" applyAlignment="1">
      <alignment vertical="center"/>
    </xf>
    <xf numFmtId="177" fontId="11" fillId="4" borderId="4" xfId="2" applyNumberFormat="1" applyFont="1" applyFill="1" applyBorder="1" applyAlignment="1">
      <alignment vertical="center"/>
    </xf>
    <xf numFmtId="38" fontId="11" fillId="0" borderId="0" xfId="2" applyFont="1" applyFill="1" applyBorder="1" applyAlignment="1" applyProtection="1">
      <alignment vertical="center"/>
      <protection locked="0"/>
    </xf>
    <xf numFmtId="38" fontId="11" fillId="0" borderId="8" xfId="2" applyFont="1" applyFill="1" applyBorder="1" applyAlignment="1" applyProtection="1">
      <alignment vertical="center"/>
      <protection locked="0"/>
    </xf>
    <xf numFmtId="38" fontId="11" fillId="4" borderId="4" xfId="2" applyFont="1" applyFill="1" applyBorder="1" applyAlignment="1" applyProtection="1">
      <alignment vertical="center"/>
      <protection locked="0"/>
    </xf>
    <xf numFmtId="181" fontId="11" fillId="0" borderId="0" xfId="2" applyNumberFormat="1" applyFont="1" applyFill="1" applyBorder="1" applyAlignment="1" applyProtection="1">
      <alignment vertical="center"/>
      <protection locked="0"/>
    </xf>
    <xf numFmtId="181" fontId="11" fillId="0" borderId="8" xfId="2" applyNumberFormat="1" applyFont="1" applyFill="1" applyBorder="1" applyAlignment="1" applyProtection="1">
      <alignment vertical="center" shrinkToFit="1"/>
      <protection locked="0"/>
    </xf>
    <xf numFmtId="181" fontId="11" fillId="0" borderId="4" xfId="2" applyNumberFormat="1" applyFont="1" applyFill="1" applyBorder="1" applyAlignment="1" applyProtection="1">
      <alignment vertical="center"/>
      <protection locked="0"/>
    </xf>
    <xf numFmtId="38" fontId="11" fillId="0" borderId="4" xfId="2" applyFont="1" applyFill="1" applyBorder="1" applyAlignment="1" applyProtection="1">
      <alignment vertical="center"/>
      <protection locked="0"/>
    </xf>
    <xf numFmtId="0" fontId="11" fillId="0" borderId="0" xfId="3" applyFill="1" applyBorder="1" applyAlignment="1">
      <alignment horizontal="center" vertical="center" wrapText="1"/>
    </xf>
    <xf numFmtId="0" fontId="11" fillId="0" borderId="0" xfId="3" applyFill="1" applyBorder="1" applyAlignment="1">
      <alignment horizontal="center" vertical="center"/>
    </xf>
    <xf numFmtId="0" fontId="11" fillId="0" borderId="8" xfId="3" applyFill="1" applyBorder="1" applyAlignment="1">
      <alignment horizontal="center" vertical="center"/>
    </xf>
    <xf numFmtId="0" fontId="11" fillId="0" borderId="4" xfId="3" applyBorder="1" applyAlignment="1">
      <alignment horizontal="center" vertical="center"/>
    </xf>
    <xf numFmtId="0" fontId="11" fillId="0" borderId="0" xfId="3" applyFill="1" applyBorder="1">
      <alignment vertical="center"/>
    </xf>
    <xf numFmtId="0" fontId="11" fillId="0" borderId="0" xfId="3" applyBorder="1">
      <alignment vertical="center"/>
    </xf>
    <xf numFmtId="0" fontId="11" fillId="0" borderId="12" xfId="3" applyBorder="1">
      <alignment vertical="center"/>
    </xf>
    <xf numFmtId="0" fontId="11" fillId="0" borderId="11" xfId="3" applyBorder="1">
      <alignment vertical="center"/>
    </xf>
    <xf numFmtId="0" fontId="11" fillId="0" borderId="11" xfId="3" applyFill="1" applyBorder="1">
      <alignment vertical="center"/>
    </xf>
    <xf numFmtId="0" fontId="11" fillId="0" borderId="10" xfId="3" applyFill="1" applyBorder="1">
      <alignment vertical="center"/>
    </xf>
    <xf numFmtId="0" fontId="11" fillId="0" borderId="9" xfId="3" applyBorder="1">
      <alignment vertical="center"/>
    </xf>
    <xf numFmtId="0" fontId="11" fillId="0" borderId="8" xfId="3" applyFill="1" applyBorder="1">
      <alignment vertical="center"/>
    </xf>
    <xf numFmtId="0" fontId="11" fillId="0" borderId="7" xfId="3" applyBorder="1">
      <alignment vertical="center"/>
    </xf>
    <xf numFmtId="0" fontId="11" fillId="0" borderId="5" xfId="3" applyBorder="1">
      <alignment vertical="center"/>
    </xf>
    <xf numFmtId="0" fontId="11" fillId="0" borderId="5" xfId="3" applyFill="1" applyBorder="1">
      <alignment vertical="center"/>
    </xf>
    <xf numFmtId="0" fontId="11" fillId="0" borderId="6" xfId="3" applyFill="1" applyBorder="1">
      <alignment vertical="center"/>
    </xf>
    <xf numFmtId="0" fontId="11" fillId="0" borderId="0" xfId="3" applyAlignment="1">
      <alignment vertical="center"/>
    </xf>
    <xf numFmtId="177" fontId="11" fillId="0" borderId="0" xfId="2" applyNumberFormat="1" applyFont="1" applyBorder="1" applyAlignment="1">
      <alignment vertical="center"/>
    </xf>
    <xf numFmtId="177" fontId="11" fillId="0" borderId="8" xfId="2" applyNumberFormat="1" applyFont="1" applyBorder="1" applyAlignment="1">
      <alignment vertical="center"/>
    </xf>
    <xf numFmtId="0" fontId="11" fillId="0" borderId="0" xfId="3" applyBorder="1" applyAlignment="1">
      <alignment horizontal="center" vertical="center"/>
    </xf>
    <xf numFmtId="0" fontId="11" fillId="0" borderId="8" xfId="3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2" fillId="0" borderId="0" xfId="3" applyFont="1" applyAlignment="1">
      <alignment horizontal="center" vertical="top"/>
    </xf>
    <xf numFmtId="0" fontId="11" fillId="0" borderId="0" xfId="3" applyAlignment="1">
      <alignment horizontal="center" vertical="center"/>
    </xf>
    <xf numFmtId="178" fontId="11" fillId="4" borderId="17" xfId="3" applyNumberFormat="1" applyFill="1" applyBorder="1" applyAlignment="1">
      <alignment horizontal="center" vertical="center" wrapText="1"/>
    </xf>
    <xf numFmtId="181" fontId="11" fillId="0" borderId="4" xfId="2" applyNumberFormat="1" applyFont="1" applyFill="1" applyBorder="1" applyAlignment="1" applyProtection="1">
      <alignment vertical="center" shrinkToFit="1"/>
      <protection locked="0"/>
    </xf>
    <xf numFmtId="0" fontId="11" fillId="0" borderId="4" xfId="3" applyFill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8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3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1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1" fillId="0" borderId="3" xfId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179" fontId="1" fillId="2" borderId="18" xfId="1" applyNumberFormat="1" applyFill="1" applyBorder="1" applyAlignment="1">
      <alignment horizontal="center" vertical="center"/>
    </xf>
    <xf numFmtId="179" fontId="1" fillId="2" borderId="19" xfId="1" applyNumberFormat="1" applyFill="1" applyBorder="1" applyAlignment="1">
      <alignment horizontal="center" vertical="center"/>
    </xf>
    <xf numFmtId="179" fontId="1" fillId="2" borderId="20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21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1" fillId="0" borderId="23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180" fontId="1" fillId="3" borderId="18" xfId="1" applyNumberFormat="1" applyFill="1" applyBorder="1" applyAlignment="1">
      <alignment horizontal="center" vertical="center"/>
    </xf>
    <xf numFmtId="180" fontId="1" fillId="3" borderId="20" xfId="1" applyNumberFormat="1" applyFill="1" applyBorder="1" applyAlignment="1">
      <alignment horizontal="center" vertical="center"/>
    </xf>
    <xf numFmtId="0" fontId="11" fillId="0" borderId="1" xfId="3" applyFill="1" applyBorder="1" applyAlignment="1">
      <alignment horizontal="left" vertical="center" wrapText="1"/>
    </xf>
    <xf numFmtId="0" fontId="11" fillId="0" borderId="3" xfId="3" applyFill="1" applyBorder="1" applyAlignment="1">
      <alignment horizontal="left" vertical="center" wrapText="1"/>
    </xf>
    <xf numFmtId="178" fontId="11" fillId="4" borderId="18" xfId="3" applyNumberFormat="1" applyFill="1" applyBorder="1" applyAlignment="1">
      <alignment horizontal="center" vertical="center" wrapText="1"/>
    </xf>
    <xf numFmtId="0" fontId="11" fillId="4" borderId="20" xfId="3" applyFill="1" applyBorder="1" applyAlignment="1">
      <alignment vertical="center"/>
    </xf>
    <xf numFmtId="0" fontId="11" fillId="0" borderId="13" xfId="3" applyBorder="1" applyAlignment="1">
      <alignment vertical="center" wrapText="1"/>
    </xf>
    <xf numFmtId="0" fontId="11" fillId="0" borderId="14" xfId="3" applyBorder="1" applyAlignment="1">
      <alignment vertical="center" wrapText="1"/>
    </xf>
    <xf numFmtId="38" fontId="11" fillId="0" borderId="6" xfId="3" applyNumberFormat="1" applyBorder="1" applyAlignment="1">
      <alignment horizontal="center" vertical="center"/>
    </xf>
    <xf numFmtId="38" fontId="11" fillId="0" borderId="5" xfId="3" applyNumberFormat="1" applyBorder="1" applyAlignment="1">
      <alignment horizontal="center" vertical="center"/>
    </xf>
    <xf numFmtId="38" fontId="11" fillId="0" borderId="7" xfId="3" applyNumberFormat="1" applyBorder="1" applyAlignment="1">
      <alignment horizontal="center" vertical="center"/>
    </xf>
    <xf numFmtId="0" fontId="11" fillId="0" borderId="0" xfId="3" applyFill="1" applyBorder="1" applyAlignment="1">
      <alignment horizontal="center" vertical="center" wrapText="1"/>
    </xf>
    <xf numFmtId="0" fontId="11" fillId="0" borderId="1" xfId="3" applyFill="1" applyBorder="1" applyAlignment="1">
      <alignment horizontal="center" vertical="center" wrapText="1"/>
    </xf>
    <xf numFmtId="0" fontId="11" fillId="0" borderId="3" xfId="3" applyBorder="1" applyAlignment="1">
      <alignment horizontal="center" vertical="center"/>
    </xf>
    <xf numFmtId="0" fontId="11" fillId="0" borderId="1" xfId="3" applyBorder="1" applyAlignment="1">
      <alignment vertical="center" wrapText="1"/>
    </xf>
    <xf numFmtId="0" fontId="11" fillId="0" borderId="3" xfId="3" applyBorder="1" applyAlignment="1">
      <alignment vertical="center" wrapText="1"/>
    </xf>
    <xf numFmtId="0" fontId="11" fillId="0" borderId="21" xfId="3" applyFill="1" applyBorder="1" applyAlignment="1">
      <alignment horizontal="center" vertical="center" wrapText="1"/>
    </xf>
    <xf numFmtId="0" fontId="11" fillId="0" borderId="22" xfId="3" applyBorder="1" applyAlignment="1">
      <alignment vertical="center"/>
    </xf>
    <xf numFmtId="0" fontId="11" fillId="0" borderId="23" xfId="3" applyFill="1" applyBorder="1" applyAlignment="1">
      <alignment horizontal="center" vertical="center" wrapText="1"/>
    </xf>
    <xf numFmtId="0" fontId="11" fillId="0" borderId="24" xfId="3" applyBorder="1" applyAlignment="1">
      <alignment vertical="center"/>
    </xf>
    <xf numFmtId="0" fontId="11" fillId="0" borderId="1" xfId="3" applyFont="1" applyBorder="1" applyAlignment="1">
      <alignment vertical="center" wrapText="1"/>
    </xf>
    <xf numFmtId="0" fontId="11" fillId="0" borderId="3" xfId="3" applyFont="1" applyBorder="1" applyAlignment="1">
      <alignment vertical="center" wrapText="1"/>
    </xf>
    <xf numFmtId="0" fontId="11" fillId="0" borderId="1" xfId="3" applyBorder="1" applyAlignment="1">
      <alignment horizontal="left" vertical="center" wrapText="1"/>
    </xf>
    <xf numFmtId="0" fontId="11" fillId="0" borderId="3" xfId="3" applyBorder="1" applyAlignment="1">
      <alignment horizontal="left" vertical="center" wrapText="1"/>
    </xf>
    <xf numFmtId="0" fontId="11" fillId="0" borderId="2" xfId="3" applyBorder="1" applyAlignment="1">
      <alignment vertical="center" wrapText="1"/>
    </xf>
    <xf numFmtId="179" fontId="11" fillId="4" borderId="18" xfId="3" applyNumberFormat="1" applyFill="1" applyBorder="1" applyAlignment="1">
      <alignment horizontal="center" vertical="center"/>
    </xf>
    <xf numFmtId="179" fontId="11" fillId="4" borderId="19" xfId="3" applyNumberFormat="1" applyFill="1" applyBorder="1" applyAlignment="1">
      <alignment horizontal="center" vertical="center"/>
    </xf>
    <xf numFmtId="179" fontId="11" fillId="4" borderId="20" xfId="3" applyNumberForma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4" xfId="3" applyBorder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11" fillId="0" borderId="15" xfId="3" applyFill="1" applyBorder="1" applyAlignment="1">
      <alignment horizontal="center" vertical="center" wrapText="1"/>
    </xf>
    <xf numFmtId="0" fontId="11" fillId="0" borderId="16" xfId="3" applyFill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11" fillId="0" borderId="1" xfId="3" applyBorder="1" applyAlignment="1">
      <alignment horizontal="center" vertical="center"/>
    </xf>
    <xf numFmtId="0" fontId="11" fillId="0" borderId="2" xfId="3" applyBorder="1" applyAlignment="1">
      <alignment horizontal="center" vertical="center"/>
    </xf>
    <xf numFmtId="0" fontId="1" fillId="0" borderId="8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1" fillId="0" borderId="0" xfId="3" applyBorder="1" applyAlignment="1">
      <alignment horizontal="left" vertical="center"/>
    </xf>
    <xf numFmtId="38" fontId="11" fillId="0" borderId="6" xfId="3" applyNumberFormat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</cellXfs>
  <cellStyles count="4">
    <cellStyle name="桁区切り 2" xfId="2"/>
    <cellStyle name="標準" xfId="0" builtinId="0"/>
    <cellStyle name="標準 2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abSelected="1" view="pageBreakPreview" zoomScaleNormal="100" zoomScaleSheetLayoutView="100" workbookViewId="0">
      <selection activeCell="AB1" sqref="AB1"/>
    </sheetView>
  </sheetViews>
  <sheetFormatPr defaultColWidth="3.5" defaultRowHeight="13.5" x14ac:dyDescent="0.15"/>
  <cols>
    <col min="1" max="1" width="3" style="5" customWidth="1"/>
    <col min="2" max="6" width="3.5" style="1" customWidth="1"/>
    <col min="7" max="7" width="2.5" style="1" customWidth="1"/>
    <col min="8" max="13" width="3.5" style="1" customWidth="1"/>
    <col min="14" max="14" width="9.125" style="1" customWidth="1"/>
    <col min="15" max="17" width="3.5" style="1" customWidth="1"/>
    <col min="18" max="19" width="3.125" style="1" customWidth="1"/>
    <col min="20" max="25" width="4.25" style="1" customWidth="1"/>
    <col min="26" max="27" width="3.5" style="1" customWidth="1"/>
    <col min="28" max="28" width="8" style="1" customWidth="1"/>
    <col min="29" max="256" width="3.5" style="1"/>
    <col min="257" max="257" width="3" style="1" customWidth="1"/>
    <col min="258" max="262" width="3.5" style="1" customWidth="1"/>
    <col min="263" max="263" width="2.5" style="1" customWidth="1"/>
    <col min="264" max="269" width="3.5" style="1" customWidth="1"/>
    <col min="270" max="270" width="9.125" style="1" customWidth="1"/>
    <col min="271" max="273" width="3.5" style="1" customWidth="1"/>
    <col min="274" max="275" width="3.125" style="1" customWidth="1"/>
    <col min="276" max="281" width="4.25" style="1" customWidth="1"/>
    <col min="282" max="283" width="3.5" style="1" customWidth="1"/>
    <col min="284" max="284" width="8" style="1" customWidth="1"/>
    <col min="285" max="512" width="3.5" style="1"/>
    <col min="513" max="513" width="3" style="1" customWidth="1"/>
    <col min="514" max="518" width="3.5" style="1" customWidth="1"/>
    <col min="519" max="519" width="2.5" style="1" customWidth="1"/>
    <col min="520" max="525" width="3.5" style="1" customWidth="1"/>
    <col min="526" max="526" width="9.125" style="1" customWidth="1"/>
    <col min="527" max="529" width="3.5" style="1" customWidth="1"/>
    <col min="530" max="531" width="3.125" style="1" customWidth="1"/>
    <col min="532" max="537" width="4.25" style="1" customWidth="1"/>
    <col min="538" max="539" width="3.5" style="1" customWidth="1"/>
    <col min="540" max="540" width="8" style="1" customWidth="1"/>
    <col min="541" max="768" width="3.5" style="1"/>
    <col min="769" max="769" width="3" style="1" customWidth="1"/>
    <col min="770" max="774" width="3.5" style="1" customWidth="1"/>
    <col min="775" max="775" width="2.5" style="1" customWidth="1"/>
    <col min="776" max="781" width="3.5" style="1" customWidth="1"/>
    <col min="782" max="782" width="9.125" style="1" customWidth="1"/>
    <col min="783" max="785" width="3.5" style="1" customWidth="1"/>
    <col min="786" max="787" width="3.125" style="1" customWidth="1"/>
    <col min="788" max="793" width="4.25" style="1" customWidth="1"/>
    <col min="794" max="795" width="3.5" style="1" customWidth="1"/>
    <col min="796" max="796" width="8" style="1" customWidth="1"/>
    <col min="797" max="1024" width="3.5" style="1"/>
    <col min="1025" max="1025" width="3" style="1" customWidth="1"/>
    <col min="1026" max="1030" width="3.5" style="1" customWidth="1"/>
    <col min="1031" max="1031" width="2.5" style="1" customWidth="1"/>
    <col min="1032" max="1037" width="3.5" style="1" customWidth="1"/>
    <col min="1038" max="1038" width="9.125" style="1" customWidth="1"/>
    <col min="1039" max="1041" width="3.5" style="1" customWidth="1"/>
    <col min="1042" max="1043" width="3.125" style="1" customWidth="1"/>
    <col min="1044" max="1049" width="4.25" style="1" customWidth="1"/>
    <col min="1050" max="1051" width="3.5" style="1" customWidth="1"/>
    <col min="1052" max="1052" width="8" style="1" customWidth="1"/>
    <col min="1053" max="1280" width="3.5" style="1"/>
    <col min="1281" max="1281" width="3" style="1" customWidth="1"/>
    <col min="1282" max="1286" width="3.5" style="1" customWidth="1"/>
    <col min="1287" max="1287" width="2.5" style="1" customWidth="1"/>
    <col min="1288" max="1293" width="3.5" style="1" customWidth="1"/>
    <col min="1294" max="1294" width="9.125" style="1" customWidth="1"/>
    <col min="1295" max="1297" width="3.5" style="1" customWidth="1"/>
    <col min="1298" max="1299" width="3.125" style="1" customWidth="1"/>
    <col min="1300" max="1305" width="4.25" style="1" customWidth="1"/>
    <col min="1306" max="1307" width="3.5" style="1" customWidth="1"/>
    <col min="1308" max="1308" width="8" style="1" customWidth="1"/>
    <col min="1309" max="1536" width="3.5" style="1"/>
    <col min="1537" max="1537" width="3" style="1" customWidth="1"/>
    <col min="1538" max="1542" width="3.5" style="1" customWidth="1"/>
    <col min="1543" max="1543" width="2.5" style="1" customWidth="1"/>
    <col min="1544" max="1549" width="3.5" style="1" customWidth="1"/>
    <col min="1550" max="1550" width="9.125" style="1" customWidth="1"/>
    <col min="1551" max="1553" width="3.5" style="1" customWidth="1"/>
    <col min="1554" max="1555" width="3.125" style="1" customWidth="1"/>
    <col min="1556" max="1561" width="4.25" style="1" customWidth="1"/>
    <col min="1562" max="1563" width="3.5" style="1" customWidth="1"/>
    <col min="1564" max="1564" width="8" style="1" customWidth="1"/>
    <col min="1565" max="1792" width="3.5" style="1"/>
    <col min="1793" max="1793" width="3" style="1" customWidth="1"/>
    <col min="1794" max="1798" width="3.5" style="1" customWidth="1"/>
    <col min="1799" max="1799" width="2.5" style="1" customWidth="1"/>
    <col min="1800" max="1805" width="3.5" style="1" customWidth="1"/>
    <col min="1806" max="1806" width="9.125" style="1" customWidth="1"/>
    <col min="1807" max="1809" width="3.5" style="1" customWidth="1"/>
    <col min="1810" max="1811" width="3.125" style="1" customWidth="1"/>
    <col min="1812" max="1817" width="4.25" style="1" customWidth="1"/>
    <col min="1818" max="1819" width="3.5" style="1" customWidth="1"/>
    <col min="1820" max="1820" width="8" style="1" customWidth="1"/>
    <col min="1821" max="2048" width="3.5" style="1"/>
    <col min="2049" max="2049" width="3" style="1" customWidth="1"/>
    <col min="2050" max="2054" width="3.5" style="1" customWidth="1"/>
    <col min="2055" max="2055" width="2.5" style="1" customWidth="1"/>
    <col min="2056" max="2061" width="3.5" style="1" customWidth="1"/>
    <col min="2062" max="2062" width="9.125" style="1" customWidth="1"/>
    <col min="2063" max="2065" width="3.5" style="1" customWidth="1"/>
    <col min="2066" max="2067" width="3.125" style="1" customWidth="1"/>
    <col min="2068" max="2073" width="4.25" style="1" customWidth="1"/>
    <col min="2074" max="2075" width="3.5" style="1" customWidth="1"/>
    <col min="2076" max="2076" width="8" style="1" customWidth="1"/>
    <col min="2077" max="2304" width="3.5" style="1"/>
    <col min="2305" max="2305" width="3" style="1" customWidth="1"/>
    <col min="2306" max="2310" width="3.5" style="1" customWidth="1"/>
    <col min="2311" max="2311" width="2.5" style="1" customWidth="1"/>
    <col min="2312" max="2317" width="3.5" style="1" customWidth="1"/>
    <col min="2318" max="2318" width="9.125" style="1" customWidth="1"/>
    <col min="2319" max="2321" width="3.5" style="1" customWidth="1"/>
    <col min="2322" max="2323" width="3.125" style="1" customWidth="1"/>
    <col min="2324" max="2329" width="4.25" style="1" customWidth="1"/>
    <col min="2330" max="2331" width="3.5" style="1" customWidth="1"/>
    <col min="2332" max="2332" width="8" style="1" customWidth="1"/>
    <col min="2333" max="2560" width="3.5" style="1"/>
    <col min="2561" max="2561" width="3" style="1" customWidth="1"/>
    <col min="2562" max="2566" width="3.5" style="1" customWidth="1"/>
    <col min="2567" max="2567" width="2.5" style="1" customWidth="1"/>
    <col min="2568" max="2573" width="3.5" style="1" customWidth="1"/>
    <col min="2574" max="2574" width="9.125" style="1" customWidth="1"/>
    <col min="2575" max="2577" width="3.5" style="1" customWidth="1"/>
    <col min="2578" max="2579" width="3.125" style="1" customWidth="1"/>
    <col min="2580" max="2585" width="4.25" style="1" customWidth="1"/>
    <col min="2586" max="2587" width="3.5" style="1" customWidth="1"/>
    <col min="2588" max="2588" width="8" style="1" customWidth="1"/>
    <col min="2589" max="2816" width="3.5" style="1"/>
    <col min="2817" max="2817" width="3" style="1" customWidth="1"/>
    <col min="2818" max="2822" width="3.5" style="1" customWidth="1"/>
    <col min="2823" max="2823" width="2.5" style="1" customWidth="1"/>
    <col min="2824" max="2829" width="3.5" style="1" customWidth="1"/>
    <col min="2830" max="2830" width="9.125" style="1" customWidth="1"/>
    <col min="2831" max="2833" width="3.5" style="1" customWidth="1"/>
    <col min="2834" max="2835" width="3.125" style="1" customWidth="1"/>
    <col min="2836" max="2841" width="4.25" style="1" customWidth="1"/>
    <col min="2842" max="2843" width="3.5" style="1" customWidth="1"/>
    <col min="2844" max="2844" width="8" style="1" customWidth="1"/>
    <col min="2845" max="3072" width="3.5" style="1"/>
    <col min="3073" max="3073" width="3" style="1" customWidth="1"/>
    <col min="3074" max="3078" width="3.5" style="1" customWidth="1"/>
    <col min="3079" max="3079" width="2.5" style="1" customWidth="1"/>
    <col min="3080" max="3085" width="3.5" style="1" customWidth="1"/>
    <col min="3086" max="3086" width="9.125" style="1" customWidth="1"/>
    <col min="3087" max="3089" width="3.5" style="1" customWidth="1"/>
    <col min="3090" max="3091" width="3.125" style="1" customWidth="1"/>
    <col min="3092" max="3097" width="4.25" style="1" customWidth="1"/>
    <col min="3098" max="3099" width="3.5" style="1" customWidth="1"/>
    <col min="3100" max="3100" width="8" style="1" customWidth="1"/>
    <col min="3101" max="3328" width="3.5" style="1"/>
    <col min="3329" max="3329" width="3" style="1" customWidth="1"/>
    <col min="3330" max="3334" width="3.5" style="1" customWidth="1"/>
    <col min="3335" max="3335" width="2.5" style="1" customWidth="1"/>
    <col min="3336" max="3341" width="3.5" style="1" customWidth="1"/>
    <col min="3342" max="3342" width="9.125" style="1" customWidth="1"/>
    <col min="3343" max="3345" width="3.5" style="1" customWidth="1"/>
    <col min="3346" max="3347" width="3.125" style="1" customWidth="1"/>
    <col min="3348" max="3353" width="4.25" style="1" customWidth="1"/>
    <col min="3354" max="3355" width="3.5" style="1" customWidth="1"/>
    <col min="3356" max="3356" width="8" style="1" customWidth="1"/>
    <col min="3357" max="3584" width="3.5" style="1"/>
    <col min="3585" max="3585" width="3" style="1" customWidth="1"/>
    <col min="3586" max="3590" width="3.5" style="1" customWidth="1"/>
    <col min="3591" max="3591" width="2.5" style="1" customWidth="1"/>
    <col min="3592" max="3597" width="3.5" style="1" customWidth="1"/>
    <col min="3598" max="3598" width="9.125" style="1" customWidth="1"/>
    <col min="3599" max="3601" width="3.5" style="1" customWidth="1"/>
    <col min="3602" max="3603" width="3.125" style="1" customWidth="1"/>
    <col min="3604" max="3609" width="4.25" style="1" customWidth="1"/>
    <col min="3610" max="3611" width="3.5" style="1" customWidth="1"/>
    <col min="3612" max="3612" width="8" style="1" customWidth="1"/>
    <col min="3613" max="3840" width="3.5" style="1"/>
    <col min="3841" max="3841" width="3" style="1" customWidth="1"/>
    <col min="3842" max="3846" width="3.5" style="1" customWidth="1"/>
    <col min="3847" max="3847" width="2.5" style="1" customWidth="1"/>
    <col min="3848" max="3853" width="3.5" style="1" customWidth="1"/>
    <col min="3854" max="3854" width="9.125" style="1" customWidth="1"/>
    <col min="3855" max="3857" width="3.5" style="1" customWidth="1"/>
    <col min="3858" max="3859" width="3.125" style="1" customWidth="1"/>
    <col min="3860" max="3865" width="4.25" style="1" customWidth="1"/>
    <col min="3866" max="3867" width="3.5" style="1" customWidth="1"/>
    <col min="3868" max="3868" width="8" style="1" customWidth="1"/>
    <col min="3869" max="4096" width="3.5" style="1"/>
    <col min="4097" max="4097" width="3" style="1" customWidth="1"/>
    <col min="4098" max="4102" width="3.5" style="1" customWidth="1"/>
    <col min="4103" max="4103" width="2.5" style="1" customWidth="1"/>
    <col min="4104" max="4109" width="3.5" style="1" customWidth="1"/>
    <col min="4110" max="4110" width="9.125" style="1" customWidth="1"/>
    <col min="4111" max="4113" width="3.5" style="1" customWidth="1"/>
    <col min="4114" max="4115" width="3.125" style="1" customWidth="1"/>
    <col min="4116" max="4121" width="4.25" style="1" customWidth="1"/>
    <col min="4122" max="4123" width="3.5" style="1" customWidth="1"/>
    <col min="4124" max="4124" width="8" style="1" customWidth="1"/>
    <col min="4125" max="4352" width="3.5" style="1"/>
    <col min="4353" max="4353" width="3" style="1" customWidth="1"/>
    <col min="4354" max="4358" width="3.5" style="1" customWidth="1"/>
    <col min="4359" max="4359" width="2.5" style="1" customWidth="1"/>
    <col min="4360" max="4365" width="3.5" style="1" customWidth="1"/>
    <col min="4366" max="4366" width="9.125" style="1" customWidth="1"/>
    <col min="4367" max="4369" width="3.5" style="1" customWidth="1"/>
    <col min="4370" max="4371" width="3.125" style="1" customWidth="1"/>
    <col min="4372" max="4377" width="4.25" style="1" customWidth="1"/>
    <col min="4378" max="4379" width="3.5" style="1" customWidth="1"/>
    <col min="4380" max="4380" width="8" style="1" customWidth="1"/>
    <col min="4381" max="4608" width="3.5" style="1"/>
    <col min="4609" max="4609" width="3" style="1" customWidth="1"/>
    <col min="4610" max="4614" width="3.5" style="1" customWidth="1"/>
    <col min="4615" max="4615" width="2.5" style="1" customWidth="1"/>
    <col min="4616" max="4621" width="3.5" style="1" customWidth="1"/>
    <col min="4622" max="4622" width="9.125" style="1" customWidth="1"/>
    <col min="4623" max="4625" width="3.5" style="1" customWidth="1"/>
    <col min="4626" max="4627" width="3.125" style="1" customWidth="1"/>
    <col min="4628" max="4633" width="4.25" style="1" customWidth="1"/>
    <col min="4634" max="4635" width="3.5" style="1" customWidth="1"/>
    <col min="4636" max="4636" width="8" style="1" customWidth="1"/>
    <col min="4637" max="4864" width="3.5" style="1"/>
    <col min="4865" max="4865" width="3" style="1" customWidth="1"/>
    <col min="4866" max="4870" width="3.5" style="1" customWidth="1"/>
    <col min="4871" max="4871" width="2.5" style="1" customWidth="1"/>
    <col min="4872" max="4877" width="3.5" style="1" customWidth="1"/>
    <col min="4878" max="4878" width="9.125" style="1" customWidth="1"/>
    <col min="4879" max="4881" width="3.5" style="1" customWidth="1"/>
    <col min="4882" max="4883" width="3.125" style="1" customWidth="1"/>
    <col min="4884" max="4889" width="4.25" style="1" customWidth="1"/>
    <col min="4890" max="4891" width="3.5" style="1" customWidth="1"/>
    <col min="4892" max="4892" width="8" style="1" customWidth="1"/>
    <col min="4893" max="5120" width="3.5" style="1"/>
    <col min="5121" max="5121" width="3" style="1" customWidth="1"/>
    <col min="5122" max="5126" width="3.5" style="1" customWidth="1"/>
    <col min="5127" max="5127" width="2.5" style="1" customWidth="1"/>
    <col min="5128" max="5133" width="3.5" style="1" customWidth="1"/>
    <col min="5134" max="5134" width="9.125" style="1" customWidth="1"/>
    <col min="5135" max="5137" width="3.5" style="1" customWidth="1"/>
    <col min="5138" max="5139" width="3.125" style="1" customWidth="1"/>
    <col min="5140" max="5145" width="4.25" style="1" customWidth="1"/>
    <col min="5146" max="5147" width="3.5" style="1" customWidth="1"/>
    <col min="5148" max="5148" width="8" style="1" customWidth="1"/>
    <col min="5149" max="5376" width="3.5" style="1"/>
    <col min="5377" max="5377" width="3" style="1" customWidth="1"/>
    <col min="5378" max="5382" width="3.5" style="1" customWidth="1"/>
    <col min="5383" max="5383" width="2.5" style="1" customWidth="1"/>
    <col min="5384" max="5389" width="3.5" style="1" customWidth="1"/>
    <col min="5390" max="5390" width="9.125" style="1" customWidth="1"/>
    <col min="5391" max="5393" width="3.5" style="1" customWidth="1"/>
    <col min="5394" max="5395" width="3.125" style="1" customWidth="1"/>
    <col min="5396" max="5401" width="4.25" style="1" customWidth="1"/>
    <col min="5402" max="5403" width="3.5" style="1" customWidth="1"/>
    <col min="5404" max="5404" width="8" style="1" customWidth="1"/>
    <col min="5405" max="5632" width="3.5" style="1"/>
    <col min="5633" max="5633" width="3" style="1" customWidth="1"/>
    <col min="5634" max="5638" width="3.5" style="1" customWidth="1"/>
    <col min="5639" max="5639" width="2.5" style="1" customWidth="1"/>
    <col min="5640" max="5645" width="3.5" style="1" customWidth="1"/>
    <col min="5646" max="5646" width="9.125" style="1" customWidth="1"/>
    <col min="5647" max="5649" width="3.5" style="1" customWidth="1"/>
    <col min="5650" max="5651" width="3.125" style="1" customWidth="1"/>
    <col min="5652" max="5657" width="4.25" style="1" customWidth="1"/>
    <col min="5658" max="5659" width="3.5" style="1" customWidth="1"/>
    <col min="5660" max="5660" width="8" style="1" customWidth="1"/>
    <col min="5661" max="5888" width="3.5" style="1"/>
    <col min="5889" max="5889" width="3" style="1" customWidth="1"/>
    <col min="5890" max="5894" width="3.5" style="1" customWidth="1"/>
    <col min="5895" max="5895" width="2.5" style="1" customWidth="1"/>
    <col min="5896" max="5901" width="3.5" style="1" customWidth="1"/>
    <col min="5902" max="5902" width="9.125" style="1" customWidth="1"/>
    <col min="5903" max="5905" width="3.5" style="1" customWidth="1"/>
    <col min="5906" max="5907" width="3.125" style="1" customWidth="1"/>
    <col min="5908" max="5913" width="4.25" style="1" customWidth="1"/>
    <col min="5914" max="5915" width="3.5" style="1" customWidth="1"/>
    <col min="5916" max="5916" width="8" style="1" customWidth="1"/>
    <col min="5917" max="6144" width="3.5" style="1"/>
    <col min="6145" max="6145" width="3" style="1" customWidth="1"/>
    <col min="6146" max="6150" width="3.5" style="1" customWidth="1"/>
    <col min="6151" max="6151" width="2.5" style="1" customWidth="1"/>
    <col min="6152" max="6157" width="3.5" style="1" customWidth="1"/>
    <col min="6158" max="6158" width="9.125" style="1" customWidth="1"/>
    <col min="6159" max="6161" width="3.5" style="1" customWidth="1"/>
    <col min="6162" max="6163" width="3.125" style="1" customWidth="1"/>
    <col min="6164" max="6169" width="4.25" style="1" customWidth="1"/>
    <col min="6170" max="6171" width="3.5" style="1" customWidth="1"/>
    <col min="6172" max="6172" width="8" style="1" customWidth="1"/>
    <col min="6173" max="6400" width="3.5" style="1"/>
    <col min="6401" max="6401" width="3" style="1" customWidth="1"/>
    <col min="6402" max="6406" width="3.5" style="1" customWidth="1"/>
    <col min="6407" max="6407" width="2.5" style="1" customWidth="1"/>
    <col min="6408" max="6413" width="3.5" style="1" customWidth="1"/>
    <col min="6414" max="6414" width="9.125" style="1" customWidth="1"/>
    <col min="6415" max="6417" width="3.5" style="1" customWidth="1"/>
    <col min="6418" max="6419" width="3.125" style="1" customWidth="1"/>
    <col min="6420" max="6425" width="4.25" style="1" customWidth="1"/>
    <col min="6426" max="6427" width="3.5" style="1" customWidth="1"/>
    <col min="6428" max="6428" width="8" style="1" customWidth="1"/>
    <col min="6429" max="6656" width="3.5" style="1"/>
    <col min="6657" max="6657" width="3" style="1" customWidth="1"/>
    <col min="6658" max="6662" width="3.5" style="1" customWidth="1"/>
    <col min="6663" max="6663" width="2.5" style="1" customWidth="1"/>
    <col min="6664" max="6669" width="3.5" style="1" customWidth="1"/>
    <col min="6670" max="6670" width="9.125" style="1" customWidth="1"/>
    <col min="6671" max="6673" width="3.5" style="1" customWidth="1"/>
    <col min="6674" max="6675" width="3.125" style="1" customWidth="1"/>
    <col min="6676" max="6681" width="4.25" style="1" customWidth="1"/>
    <col min="6682" max="6683" width="3.5" style="1" customWidth="1"/>
    <col min="6684" max="6684" width="8" style="1" customWidth="1"/>
    <col min="6685" max="6912" width="3.5" style="1"/>
    <col min="6913" max="6913" width="3" style="1" customWidth="1"/>
    <col min="6914" max="6918" width="3.5" style="1" customWidth="1"/>
    <col min="6919" max="6919" width="2.5" style="1" customWidth="1"/>
    <col min="6920" max="6925" width="3.5" style="1" customWidth="1"/>
    <col min="6926" max="6926" width="9.125" style="1" customWidth="1"/>
    <col min="6927" max="6929" width="3.5" style="1" customWidth="1"/>
    <col min="6930" max="6931" width="3.125" style="1" customWidth="1"/>
    <col min="6932" max="6937" width="4.25" style="1" customWidth="1"/>
    <col min="6938" max="6939" width="3.5" style="1" customWidth="1"/>
    <col min="6940" max="6940" width="8" style="1" customWidth="1"/>
    <col min="6941" max="7168" width="3.5" style="1"/>
    <col min="7169" max="7169" width="3" style="1" customWidth="1"/>
    <col min="7170" max="7174" width="3.5" style="1" customWidth="1"/>
    <col min="7175" max="7175" width="2.5" style="1" customWidth="1"/>
    <col min="7176" max="7181" width="3.5" style="1" customWidth="1"/>
    <col min="7182" max="7182" width="9.125" style="1" customWidth="1"/>
    <col min="7183" max="7185" width="3.5" style="1" customWidth="1"/>
    <col min="7186" max="7187" width="3.125" style="1" customWidth="1"/>
    <col min="7188" max="7193" width="4.25" style="1" customWidth="1"/>
    <col min="7194" max="7195" width="3.5" style="1" customWidth="1"/>
    <col min="7196" max="7196" width="8" style="1" customWidth="1"/>
    <col min="7197" max="7424" width="3.5" style="1"/>
    <col min="7425" max="7425" width="3" style="1" customWidth="1"/>
    <col min="7426" max="7430" width="3.5" style="1" customWidth="1"/>
    <col min="7431" max="7431" width="2.5" style="1" customWidth="1"/>
    <col min="7432" max="7437" width="3.5" style="1" customWidth="1"/>
    <col min="7438" max="7438" width="9.125" style="1" customWidth="1"/>
    <col min="7439" max="7441" width="3.5" style="1" customWidth="1"/>
    <col min="7442" max="7443" width="3.125" style="1" customWidth="1"/>
    <col min="7444" max="7449" width="4.25" style="1" customWidth="1"/>
    <col min="7450" max="7451" width="3.5" style="1" customWidth="1"/>
    <col min="7452" max="7452" width="8" style="1" customWidth="1"/>
    <col min="7453" max="7680" width="3.5" style="1"/>
    <col min="7681" max="7681" width="3" style="1" customWidth="1"/>
    <col min="7682" max="7686" width="3.5" style="1" customWidth="1"/>
    <col min="7687" max="7687" width="2.5" style="1" customWidth="1"/>
    <col min="7688" max="7693" width="3.5" style="1" customWidth="1"/>
    <col min="7694" max="7694" width="9.125" style="1" customWidth="1"/>
    <col min="7695" max="7697" width="3.5" style="1" customWidth="1"/>
    <col min="7698" max="7699" width="3.125" style="1" customWidth="1"/>
    <col min="7700" max="7705" width="4.25" style="1" customWidth="1"/>
    <col min="7706" max="7707" width="3.5" style="1" customWidth="1"/>
    <col min="7708" max="7708" width="8" style="1" customWidth="1"/>
    <col min="7709" max="7936" width="3.5" style="1"/>
    <col min="7937" max="7937" width="3" style="1" customWidth="1"/>
    <col min="7938" max="7942" width="3.5" style="1" customWidth="1"/>
    <col min="7943" max="7943" width="2.5" style="1" customWidth="1"/>
    <col min="7944" max="7949" width="3.5" style="1" customWidth="1"/>
    <col min="7950" max="7950" width="9.125" style="1" customWidth="1"/>
    <col min="7951" max="7953" width="3.5" style="1" customWidth="1"/>
    <col min="7954" max="7955" width="3.125" style="1" customWidth="1"/>
    <col min="7956" max="7961" width="4.25" style="1" customWidth="1"/>
    <col min="7962" max="7963" width="3.5" style="1" customWidth="1"/>
    <col min="7964" max="7964" width="8" style="1" customWidth="1"/>
    <col min="7965" max="8192" width="3.5" style="1"/>
    <col min="8193" max="8193" width="3" style="1" customWidth="1"/>
    <col min="8194" max="8198" width="3.5" style="1" customWidth="1"/>
    <col min="8199" max="8199" width="2.5" style="1" customWidth="1"/>
    <col min="8200" max="8205" width="3.5" style="1" customWidth="1"/>
    <col min="8206" max="8206" width="9.125" style="1" customWidth="1"/>
    <col min="8207" max="8209" width="3.5" style="1" customWidth="1"/>
    <col min="8210" max="8211" width="3.125" style="1" customWidth="1"/>
    <col min="8212" max="8217" width="4.25" style="1" customWidth="1"/>
    <col min="8218" max="8219" width="3.5" style="1" customWidth="1"/>
    <col min="8220" max="8220" width="8" style="1" customWidth="1"/>
    <col min="8221" max="8448" width="3.5" style="1"/>
    <col min="8449" max="8449" width="3" style="1" customWidth="1"/>
    <col min="8450" max="8454" width="3.5" style="1" customWidth="1"/>
    <col min="8455" max="8455" width="2.5" style="1" customWidth="1"/>
    <col min="8456" max="8461" width="3.5" style="1" customWidth="1"/>
    <col min="8462" max="8462" width="9.125" style="1" customWidth="1"/>
    <col min="8463" max="8465" width="3.5" style="1" customWidth="1"/>
    <col min="8466" max="8467" width="3.125" style="1" customWidth="1"/>
    <col min="8468" max="8473" width="4.25" style="1" customWidth="1"/>
    <col min="8474" max="8475" width="3.5" style="1" customWidth="1"/>
    <col min="8476" max="8476" width="8" style="1" customWidth="1"/>
    <col min="8477" max="8704" width="3.5" style="1"/>
    <col min="8705" max="8705" width="3" style="1" customWidth="1"/>
    <col min="8706" max="8710" width="3.5" style="1" customWidth="1"/>
    <col min="8711" max="8711" width="2.5" style="1" customWidth="1"/>
    <col min="8712" max="8717" width="3.5" style="1" customWidth="1"/>
    <col min="8718" max="8718" width="9.125" style="1" customWidth="1"/>
    <col min="8719" max="8721" width="3.5" style="1" customWidth="1"/>
    <col min="8722" max="8723" width="3.125" style="1" customWidth="1"/>
    <col min="8724" max="8729" width="4.25" style="1" customWidth="1"/>
    <col min="8730" max="8731" width="3.5" style="1" customWidth="1"/>
    <col min="8732" max="8732" width="8" style="1" customWidth="1"/>
    <col min="8733" max="8960" width="3.5" style="1"/>
    <col min="8961" max="8961" width="3" style="1" customWidth="1"/>
    <col min="8962" max="8966" width="3.5" style="1" customWidth="1"/>
    <col min="8967" max="8967" width="2.5" style="1" customWidth="1"/>
    <col min="8968" max="8973" width="3.5" style="1" customWidth="1"/>
    <col min="8974" max="8974" width="9.125" style="1" customWidth="1"/>
    <col min="8975" max="8977" width="3.5" style="1" customWidth="1"/>
    <col min="8978" max="8979" width="3.125" style="1" customWidth="1"/>
    <col min="8980" max="8985" width="4.25" style="1" customWidth="1"/>
    <col min="8986" max="8987" width="3.5" style="1" customWidth="1"/>
    <col min="8988" max="8988" width="8" style="1" customWidth="1"/>
    <col min="8989" max="9216" width="3.5" style="1"/>
    <col min="9217" max="9217" width="3" style="1" customWidth="1"/>
    <col min="9218" max="9222" width="3.5" style="1" customWidth="1"/>
    <col min="9223" max="9223" width="2.5" style="1" customWidth="1"/>
    <col min="9224" max="9229" width="3.5" style="1" customWidth="1"/>
    <col min="9230" max="9230" width="9.125" style="1" customWidth="1"/>
    <col min="9231" max="9233" width="3.5" style="1" customWidth="1"/>
    <col min="9234" max="9235" width="3.125" style="1" customWidth="1"/>
    <col min="9236" max="9241" width="4.25" style="1" customWidth="1"/>
    <col min="9242" max="9243" width="3.5" style="1" customWidth="1"/>
    <col min="9244" max="9244" width="8" style="1" customWidth="1"/>
    <col min="9245" max="9472" width="3.5" style="1"/>
    <col min="9473" max="9473" width="3" style="1" customWidth="1"/>
    <col min="9474" max="9478" width="3.5" style="1" customWidth="1"/>
    <col min="9479" max="9479" width="2.5" style="1" customWidth="1"/>
    <col min="9480" max="9485" width="3.5" style="1" customWidth="1"/>
    <col min="9486" max="9486" width="9.125" style="1" customWidth="1"/>
    <col min="9487" max="9489" width="3.5" style="1" customWidth="1"/>
    <col min="9490" max="9491" width="3.125" style="1" customWidth="1"/>
    <col min="9492" max="9497" width="4.25" style="1" customWidth="1"/>
    <col min="9498" max="9499" width="3.5" style="1" customWidth="1"/>
    <col min="9500" max="9500" width="8" style="1" customWidth="1"/>
    <col min="9501" max="9728" width="3.5" style="1"/>
    <col min="9729" max="9729" width="3" style="1" customWidth="1"/>
    <col min="9730" max="9734" width="3.5" style="1" customWidth="1"/>
    <col min="9735" max="9735" width="2.5" style="1" customWidth="1"/>
    <col min="9736" max="9741" width="3.5" style="1" customWidth="1"/>
    <col min="9742" max="9742" width="9.125" style="1" customWidth="1"/>
    <col min="9743" max="9745" width="3.5" style="1" customWidth="1"/>
    <col min="9746" max="9747" width="3.125" style="1" customWidth="1"/>
    <col min="9748" max="9753" width="4.25" style="1" customWidth="1"/>
    <col min="9754" max="9755" width="3.5" style="1" customWidth="1"/>
    <col min="9756" max="9756" width="8" style="1" customWidth="1"/>
    <col min="9757" max="9984" width="3.5" style="1"/>
    <col min="9985" max="9985" width="3" style="1" customWidth="1"/>
    <col min="9986" max="9990" width="3.5" style="1" customWidth="1"/>
    <col min="9991" max="9991" width="2.5" style="1" customWidth="1"/>
    <col min="9992" max="9997" width="3.5" style="1" customWidth="1"/>
    <col min="9998" max="9998" width="9.125" style="1" customWidth="1"/>
    <col min="9999" max="10001" width="3.5" style="1" customWidth="1"/>
    <col min="10002" max="10003" width="3.125" style="1" customWidth="1"/>
    <col min="10004" max="10009" width="4.25" style="1" customWidth="1"/>
    <col min="10010" max="10011" width="3.5" style="1" customWidth="1"/>
    <col min="10012" max="10012" width="8" style="1" customWidth="1"/>
    <col min="10013" max="10240" width="3.5" style="1"/>
    <col min="10241" max="10241" width="3" style="1" customWidth="1"/>
    <col min="10242" max="10246" width="3.5" style="1" customWidth="1"/>
    <col min="10247" max="10247" width="2.5" style="1" customWidth="1"/>
    <col min="10248" max="10253" width="3.5" style="1" customWidth="1"/>
    <col min="10254" max="10254" width="9.125" style="1" customWidth="1"/>
    <col min="10255" max="10257" width="3.5" style="1" customWidth="1"/>
    <col min="10258" max="10259" width="3.125" style="1" customWidth="1"/>
    <col min="10260" max="10265" width="4.25" style="1" customWidth="1"/>
    <col min="10266" max="10267" width="3.5" style="1" customWidth="1"/>
    <col min="10268" max="10268" width="8" style="1" customWidth="1"/>
    <col min="10269" max="10496" width="3.5" style="1"/>
    <col min="10497" max="10497" width="3" style="1" customWidth="1"/>
    <col min="10498" max="10502" width="3.5" style="1" customWidth="1"/>
    <col min="10503" max="10503" width="2.5" style="1" customWidth="1"/>
    <col min="10504" max="10509" width="3.5" style="1" customWidth="1"/>
    <col min="10510" max="10510" width="9.125" style="1" customWidth="1"/>
    <col min="10511" max="10513" width="3.5" style="1" customWidth="1"/>
    <col min="10514" max="10515" width="3.125" style="1" customWidth="1"/>
    <col min="10516" max="10521" width="4.25" style="1" customWidth="1"/>
    <col min="10522" max="10523" width="3.5" style="1" customWidth="1"/>
    <col min="10524" max="10524" width="8" style="1" customWidth="1"/>
    <col min="10525" max="10752" width="3.5" style="1"/>
    <col min="10753" max="10753" width="3" style="1" customWidth="1"/>
    <col min="10754" max="10758" width="3.5" style="1" customWidth="1"/>
    <col min="10759" max="10759" width="2.5" style="1" customWidth="1"/>
    <col min="10760" max="10765" width="3.5" style="1" customWidth="1"/>
    <col min="10766" max="10766" width="9.125" style="1" customWidth="1"/>
    <col min="10767" max="10769" width="3.5" style="1" customWidth="1"/>
    <col min="10770" max="10771" width="3.125" style="1" customWidth="1"/>
    <col min="10772" max="10777" width="4.25" style="1" customWidth="1"/>
    <col min="10778" max="10779" width="3.5" style="1" customWidth="1"/>
    <col min="10780" max="10780" width="8" style="1" customWidth="1"/>
    <col min="10781" max="11008" width="3.5" style="1"/>
    <col min="11009" max="11009" width="3" style="1" customWidth="1"/>
    <col min="11010" max="11014" width="3.5" style="1" customWidth="1"/>
    <col min="11015" max="11015" width="2.5" style="1" customWidth="1"/>
    <col min="11016" max="11021" width="3.5" style="1" customWidth="1"/>
    <col min="11022" max="11022" width="9.125" style="1" customWidth="1"/>
    <col min="11023" max="11025" width="3.5" style="1" customWidth="1"/>
    <col min="11026" max="11027" width="3.125" style="1" customWidth="1"/>
    <col min="11028" max="11033" width="4.25" style="1" customWidth="1"/>
    <col min="11034" max="11035" width="3.5" style="1" customWidth="1"/>
    <col min="11036" max="11036" width="8" style="1" customWidth="1"/>
    <col min="11037" max="11264" width="3.5" style="1"/>
    <col min="11265" max="11265" width="3" style="1" customWidth="1"/>
    <col min="11266" max="11270" width="3.5" style="1" customWidth="1"/>
    <col min="11271" max="11271" width="2.5" style="1" customWidth="1"/>
    <col min="11272" max="11277" width="3.5" style="1" customWidth="1"/>
    <col min="11278" max="11278" width="9.125" style="1" customWidth="1"/>
    <col min="11279" max="11281" width="3.5" style="1" customWidth="1"/>
    <col min="11282" max="11283" width="3.125" style="1" customWidth="1"/>
    <col min="11284" max="11289" width="4.25" style="1" customWidth="1"/>
    <col min="11290" max="11291" width="3.5" style="1" customWidth="1"/>
    <col min="11292" max="11292" width="8" style="1" customWidth="1"/>
    <col min="11293" max="11520" width="3.5" style="1"/>
    <col min="11521" max="11521" width="3" style="1" customWidth="1"/>
    <col min="11522" max="11526" width="3.5" style="1" customWidth="1"/>
    <col min="11527" max="11527" width="2.5" style="1" customWidth="1"/>
    <col min="11528" max="11533" width="3.5" style="1" customWidth="1"/>
    <col min="11534" max="11534" width="9.125" style="1" customWidth="1"/>
    <col min="11535" max="11537" width="3.5" style="1" customWidth="1"/>
    <col min="11538" max="11539" width="3.125" style="1" customWidth="1"/>
    <col min="11540" max="11545" width="4.25" style="1" customWidth="1"/>
    <col min="11546" max="11547" width="3.5" style="1" customWidth="1"/>
    <col min="11548" max="11548" width="8" style="1" customWidth="1"/>
    <col min="11549" max="11776" width="3.5" style="1"/>
    <col min="11777" max="11777" width="3" style="1" customWidth="1"/>
    <col min="11778" max="11782" width="3.5" style="1" customWidth="1"/>
    <col min="11783" max="11783" width="2.5" style="1" customWidth="1"/>
    <col min="11784" max="11789" width="3.5" style="1" customWidth="1"/>
    <col min="11790" max="11790" width="9.125" style="1" customWidth="1"/>
    <col min="11791" max="11793" width="3.5" style="1" customWidth="1"/>
    <col min="11794" max="11795" width="3.125" style="1" customWidth="1"/>
    <col min="11796" max="11801" width="4.25" style="1" customWidth="1"/>
    <col min="11802" max="11803" width="3.5" style="1" customWidth="1"/>
    <col min="11804" max="11804" width="8" style="1" customWidth="1"/>
    <col min="11805" max="12032" width="3.5" style="1"/>
    <col min="12033" max="12033" width="3" style="1" customWidth="1"/>
    <col min="12034" max="12038" width="3.5" style="1" customWidth="1"/>
    <col min="12039" max="12039" width="2.5" style="1" customWidth="1"/>
    <col min="12040" max="12045" width="3.5" style="1" customWidth="1"/>
    <col min="12046" max="12046" width="9.125" style="1" customWidth="1"/>
    <col min="12047" max="12049" width="3.5" style="1" customWidth="1"/>
    <col min="12050" max="12051" width="3.125" style="1" customWidth="1"/>
    <col min="12052" max="12057" width="4.25" style="1" customWidth="1"/>
    <col min="12058" max="12059" width="3.5" style="1" customWidth="1"/>
    <col min="12060" max="12060" width="8" style="1" customWidth="1"/>
    <col min="12061" max="12288" width="3.5" style="1"/>
    <col min="12289" max="12289" width="3" style="1" customWidth="1"/>
    <col min="12290" max="12294" width="3.5" style="1" customWidth="1"/>
    <col min="12295" max="12295" width="2.5" style="1" customWidth="1"/>
    <col min="12296" max="12301" width="3.5" style="1" customWidth="1"/>
    <col min="12302" max="12302" width="9.125" style="1" customWidth="1"/>
    <col min="12303" max="12305" width="3.5" style="1" customWidth="1"/>
    <col min="12306" max="12307" width="3.125" style="1" customWidth="1"/>
    <col min="12308" max="12313" width="4.25" style="1" customWidth="1"/>
    <col min="12314" max="12315" width="3.5" style="1" customWidth="1"/>
    <col min="12316" max="12316" width="8" style="1" customWidth="1"/>
    <col min="12317" max="12544" width="3.5" style="1"/>
    <col min="12545" max="12545" width="3" style="1" customWidth="1"/>
    <col min="12546" max="12550" width="3.5" style="1" customWidth="1"/>
    <col min="12551" max="12551" width="2.5" style="1" customWidth="1"/>
    <col min="12552" max="12557" width="3.5" style="1" customWidth="1"/>
    <col min="12558" max="12558" width="9.125" style="1" customWidth="1"/>
    <col min="12559" max="12561" width="3.5" style="1" customWidth="1"/>
    <col min="12562" max="12563" width="3.125" style="1" customWidth="1"/>
    <col min="12564" max="12569" width="4.25" style="1" customWidth="1"/>
    <col min="12570" max="12571" width="3.5" style="1" customWidth="1"/>
    <col min="12572" max="12572" width="8" style="1" customWidth="1"/>
    <col min="12573" max="12800" width="3.5" style="1"/>
    <col min="12801" max="12801" width="3" style="1" customWidth="1"/>
    <col min="12802" max="12806" width="3.5" style="1" customWidth="1"/>
    <col min="12807" max="12807" width="2.5" style="1" customWidth="1"/>
    <col min="12808" max="12813" width="3.5" style="1" customWidth="1"/>
    <col min="12814" max="12814" width="9.125" style="1" customWidth="1"/>
    <col min="12815" max="12817" width="3.5" style="1" customWidth="1"/>
    <col min="12818" max="12819" width="3.125" style="1" customWidth="1"/>
    <col min="12820" max="12825" width="4.25" style="1" customWidth="1"/>
    <col min="12826" max="12827" width="3.5" style="1" customWidth="1"/>
    <col min="12828" max="12828" width="8" style="1" customWidth="1"/>
    <col min="12829" max="13056" width="3.5" style="1"/>
    <col min="13057" max="13057" width="3" style="1" customWidth="1"/>
    <col min="13058" max="13062" width="3.5" style="1" customWidth="1"/>
    <col min="13063" max="13063" width="2.5" style="1" customWidth="1"/>
    <col min="13064" max="13069" width="3.5" style="1" customWidth="1"/>
    <col min="13070" max="13070" width="9.125" style="1" customWidth="1"/>
    <col min="13071" max="13073" width="3.5" style="1" customWidth="1"/>
    <col min="13074" max="13075" width="3.125" style="1" customWidth="1"/>
    <col min="13076" max="13081" width="4.25" style="1" customWidth="1"/>
    <col min="13082" max="13083" width="3.5" style="1" customWidth="1"/>
    <col min="13084" max="13084" width="8" style="1" customWidth="1"/>
    <col min="13085" max="13312" width="3.5" style="1"/>
    <col min="13313" max="13313" width="3" style="1" customWidth="1"/>
    <col min="13314" max="13318" width="3.5" style="1" customWidth="1"/>
    <col min="13319" max="13319" width="2.5" style="1" customWidth="1"/>
    <col min="13320" max="13325" width="3.5" style="1" customWidth="1"/>
    <col min="13326" max="13326" width="9.125" style="1" customWidth="1"/>
    <col min="13327" max="13329" width="3.5" style="1" customWidth="1"/>
    <col min="13330" max="13331" width="3.125" style="1" customWidth="1"/>
    <col min="13332" max="13337" width="4.25" style="1" customWidth="1"/>
    <col min="13338" max="13339" width="3.5" style="1" customWidth="1"/>
    <col min="13340" max="13340" width="8" style="1" customWidth="1"/>
    <col min="13341" max="13568" width="3.5" style="1"/>
    <col min="13569" max="13569" width="3" style="1" customWidth="1"/>
    <col min="13570" max="13574" width="3.5" style="1" customWidth="1"/>
    <col min="13575" max="13575" width="2.5" style="1" customWidth="1"/>
    <col min="13576" max="13581" width="3.5" style="1" customWidth="1"/>
    <col min="13582" max="13582" width="9.125" style="1" customWidth="1"/>
    <col min="13583" max="13585" width="3.5" style="1" customWidth="1"/>
    <col min="13586" max="13587" width="3.125" style="1" customWidth="1"/>
    <col min="13588" max="13593" width="4.25" style="1" customWidth="1"/>
    <col min="13594" max="13595" width="3.5" style="1" customWidth="1"/>
    <col min="13596" max="13596" width="8" style="1" customWidth="1"/>
    <col min="13597" max="13824" width="3.5" style="1"/>
    <col min="13825" max="13825" width="3" style="1" customWidth="1"/>
    <col min="13826" max="13830" width="3.5" style="1" customWidth="1"/>
    <col min="13831" max="13831" width="2.5" style="1" customWidth="1"/>
    <col min="13832" max="13837" width="3.5" style="1" customWidth="1"/>
    <col min="13838" max="13838" width="9.125" style="1" customWidth="1"/>
    <col min="13839" max="13841" width="3.5" style="1" customWidth="1"/>
    <col min="13842" max="13843" width="3.125" style="1" customWidth="1"/>
    <col min="13844" max="13849" width="4.25" style="1" customWidth="1"/>
    <col min="13850" max="13851" width="3.5" style="1" customWidth="1"/>
    <col min="13852" max="13852" width="8" style="1" customWidth="1"/>
    <col min="13853" max="14080" width="3.5" style="1"/>
    <col min="14081" max="14081" width="3" style="1" customWidth="1"/>
    <col min="14082" max="14086" width="3.5" style="1" customWidth="1"/>
    <col min="14087" max="14087" width="2.5" style="1" customWidth="1"/>
    <col min="14088" max="14093" width="3.5" style="1" customWidth="1"/>
    <col min="14094" max="14094" width="9.125" style="1" customWidth="1"/>
    <col min="14095" max="14097" width="3.5" style="1" customWidth="1"/>
    <col min="14098" max="14099" width="3.125" style="1" customWidth="1"/>
    <col min="14100" max="14105" width="4.25" style="1" customWidth="1"/>
    <col min="14106" max="14107" width="3.5" style="1" customWidth="1"/>
    <col min="14108" max="14108" width="8" style="1" customWidth="1"/>
    <col min="14109" max="14336" width="3.5" style="1"/>
    <col min="14337" max="14337" width="3" style="1" customWidth="1"/>
    <col min="14338" max="14342" width="3.5" style="1" customWidth="1"/>
    <col min="14343" max="14343" width="2.5" style="1" customWidth="1"/>
    <col min="14344" max="14349" width="3.5" style="1" customWidth="1"/>
    <col min="14350" max="14350" width="9.125" style="1" customWidth="1"/>
    <col min="14351" max="14353" width="3.5" style="1" customWidth="1"/>
    <col min="14354" max="14355" width="3.125" style="1" customWidth="1"/>
    <col min="14356" max="14361" width="4.25" style="1" customWidth="1"/>
    <col min="14362" max="14363" width="3.5" style="1" customWidth="1"/>
    <col min="14364" max="14364" width="8" style="1" customWidth="1"/>
    <col min="14365" max="14592" width="3.5" style="1"/>
    <col min="14593" max="14593" width="3" style="1" customWidth="1"/>
    <col min="14594" max="14598" width="3.5" style="1" customWidth="1"/>
    <col min="14599" max="14599" width="2.5" style="1" customWidth="1"/>
    <col min="14600" max="14605" width="3.5" style="1" customWidth="1"/>
    <col min="14606" max="14606" width="9.125" style="1" customWidth="1"/>
    <col min="14607" max="14609" width="3.5" style="1" customWidth="1"/>
    <col min="14610" max="14611" width="3.125" style="1" customWidth="1"/>
    <col min="14612" max="14617" width="4.25" style="1" customWidth="1"/>
    <col min="14618" max="14619" width="3.5" style="1" customWidth="1"/>
    <col min="14620" max="14620" width="8" style="1" customWidth="1"/>
    <col min="14621" max="14848" width="3.5" style="1"/>
    <col min="14849" max="14849" width="3" style="1" customWidth="1"/>
    <col min="14850" max="14854" width="3.5" style="1" customWidth="1"/>
    <col min="14855" max="14855" width="2.5" style="1" customWidth="1"/>
    <col min="14856" max="14861" width="3.5" style="1" customWidth="1"/>
    <col min="14862" max="14862" width="9.125" style="1" customWidth="1"/>
    <col min="14863" max="14865" width="3.5" style="1" customWidth="1"/>
    <col min="14866" max="14867" width="3.125" style="1" customWidth="1"/>
    <col min="14868" max="14873" width="4.25" style="1" customWidth="1"/>
    <col min="14874" max="14875" width="3.5" style="1" customWidth="1"/>
    <col min="14876" max="14876" width="8" style="1" customWidth="1"/>
    <col min="14877" max="15104" width="3.5" style="1"/>
    <col min="15105" max="15105" width="3" style="1" customWidth="1"/>
    <col min="15106" max="15110" width="3.5" style="1" customWidth="1"/>
    <col min="15111" max="15111" width="2.5" style="1" customWidth="1"/>
    <col min="15112" max="15117" width="3.5" style="1" customWidth="1"/>
    <col min="15118" max="15118" width="9.125" style="1" customWidth="1"/>
    <col min="15119" max="15121" width="3.5" style="1" customWidth="1"/>
    <col min="15122" max="15123" width="3.125" style="1" customWidth="1"/>
    <col min="15124" max="15129" width="4.25" style="1" customWidth="1"/>
    <col min="15130" max="15131" width="3.5" style="1" customWidth="1"/>
    <col min="15132" max="15132" width="8" style="1" customWidth="1"/>
    <col min="15133" max="15360" width="3.5" style="1"/>
    <col min="15361" max="15361" width="3" style="1" customWidth="1"/>
    <col min="15362" max="15366" width="3.5" style="1" customWidth="1"/>
    <col min="15367" max="15367" width="2.5" style="1" customWidth="1"/>
    <col min="15368" max="15373" width="3.5" style="1" customWidth="1"/>
    <col min="15374" max="15374" width="9.125" style="1" customWidth="1"/>
    <col min="15375" max="15377" width="3.5" style="1" customWidth="1"/>
    <col min="15378" max="15379" width="3.125" style="1" customWidth="1"/>
    <col min="15380" max="15385" width="4.25" style="1" customWidth="1"/>
    <col min="15386" max="15387" width="3.5" style="1" customWidth="1"/>
    <col min="15388" max="15388" width="8" style="1" customWidth="1"/>
    <col min="15389" max="15616" width="3.5" style="1"/>
    <col min="15617" max="15617" width="3" style="1" customWidth="1"/>
    <col min="15618" max="15622" width="3.5" style="1" customWidth="1"/>
    <col min="15623" max="15623" width="2.5" style="1" customWidth="1"/>
    <col min="15624" max="15629" width="3.5" style="1" customWidth="1"/>
    <col min="15630" max="15630" width="9.125" style="1" customWidth="1"/>
    <col min="15631" max="15633" width="3.5" style="1" customWidth="1"/>
    <col min="15634" max="15635" width="3.125" style="1" customWidth="1"/>
    <col min="15636" max="15641" width="4.25" style="1" customWidth="1"/>
    <col min="15642" max="15643" width="3.5" style="1" customWidth="1"/>
    <col min="15644" max="15644" width="8" style="1" customWidth="1"/>
    <col min="15645" max="15872" width="3.5" style="1"/>
    <col min="15873" max="15873" width="3" style="1" customWidth="1"/>
    <col min="15874" max="15878" width="3.5" style="1" customWidth="1"/>
    <col min="15879" max="15879" width="2.5" style="1" customWidth="1"/>
    <col min="15880" max="15885" width="3.5" style="1" customWidth="1"/>
    <col min="15886" max="15886" width="9.125" style="1" customWidth="1"/>
    <col min="15887" max="15889" width="3.5" style="1" customWidth="1"/>
    <col min="15890" max="15891" width="3.125" style="1" customWidth="1"/>
    <col min="15892" max="15897" width="4.25" style="1" customWidth="1"/>
    <col min="15898" max="15899" width="3.5" style="1" customWidth="1"/>
    <col min="15900" max="15900" width="8" style="1" customWidth="1"/>
    <col min="15901" max="16128" width="3.5" style="1"/>
    <col min="16129" max="16129" width="3" style="1" customWidth="1"/>
    <col min="16130" max="16134" width="3.5" style="1" customWidth="1"/>
    <col min="16135" max="16135" width="2.5" style="1" customWidth="1"/>
    <col min="16136" max="16141" width="3.5" style="1" customWidth="1"/>
    <col min="16142" max="16142" width="9.125" style="1" customWidth="1"/>
    <col min="16143" max="16145" width="3.5" style="1" customWidth="1"/>
    <col min="16146" max="16147" width="3.125" style="1" customWidth="1"/>
    <col min="16148" max="16153" width="4.25" style="1" customWidth="1"/>
    <col min="16154" max="16155" width="3.5" style="1" customWidth="1"/>
    <col min="16156" max="16156" width="8" style="1" customWidth="1"/>
    <col min="16157" max="16384" width="3.5" style="1"/>
  </cols>
  <sheetData>
    <row r="1" spans="1:40" ht="18" customHeight="1" x14ac:dyDescent="0.15">
      <c r="A1" s="1"/>
      <c r="AB1" s="248" t="s">
        <v>168</v>
      </c>
    </row>
    <row r="2" spans="1:40" x14ac:dyDescent="0.15">
      <c r="A2" s="1"/>
    </row>
    <row r="3" spans="1:40" ht="24" customHeight="1" x14ac:dyDescent="0.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40" ht="24" customHeight="1" x14ac:dyDescent="0.15">
      <c r="A4" s="4" t="s">
        <v>119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40" ht="15" customHeight="1" x14ac:dyDescent="0.15"/>
    <row r="6" spans="1:40" ht="30" customHeight="1" x14ac:dyDescent="0.15">
      <c r="A6" s="162" t="s">
        <v>1</v>
      </c>
      <c r="B6" s="163"/>
      <c r="C6" s="163"/>
      <c r="D6" s="163"/>
      <c r="E6" s="163"/>
      <c r="F6" s="164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4"/>
    </row>
    <row r="7" spans="1:40" ht="30" customHeight="1" x14ac:dyDescent="0.15">
      <c r="A7" s="162" t="s">
        <v>2</v>
      </c>
      <c r="B7" s="163"/>
      <c r="C7" s="163"/>
      <c r="D7" s="163"/>
      <c r="E7" s="163"/>
      <c r="F7" s="164"/>
      <c r="G7" s="165" t="s">
        <v>3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</row>
    <row r="8" spans="1:40" s="6" customFormat="1" ht="64.5" customHeight="1" x14ac:dyDescent="0.15">
      <c r="A8" s="162" t="s">
        <v>4</v>
      </c>
      <c r="B8" s="163"/>
      <c r="C8" s="163"/>
      <c r="D8" s="163"/>
      <c r="E8" s="163"/>
      <c r="F8" s="164"/>
      <c r="G8" s="168" t="s">
        <v>5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40" ht="15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40" ht="15" customHeight="1" x14ac:dyDescent="0.15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40" ht="28.5" customHeight="1" x14ac:dyDescent="0.15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40" ht="6.75" customHeight="1" x14ac:dyDescent="0.15">
      <c r="A12" s="138" t="s">
        <v>8</v>
      </c>
      <c r="B12" s="149"/>
      <c r="C12" s="149"/>
      <c r="D12" s="149"/>
      <c r="E12" s="149"/>
      <c r="F12" s="1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1"/>
      <c r="Z12" s="8"/>
      <c r="AA12" s="8"/>
      <c r="AB12" s="11"/>
    </row>
    <row r="13" spans="1:40" ht="21" customHeight="1" x14ac:dyDescent="0.15">
      <c r="A13" s="151"/>
      <c r="B13" s="152"/>
      <c r="C13" s="152"/>
      <c r="D13" s="152"/>
      <c r="E13" s="152"/>
      <c r="F13" s="153"/>
      <c r="G13" s="10"/>
      <c r="H13" s="10" t="s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0"/>
      <c r="AB13" s="13"/>
      <c r="AF13" s="14"/>
      <c r="AG13" s="15"/>
      <c r="AH13" s="15"/>
      <c r="AI13" s="15"/>
      <c r="AJ13" s="15"/>
      <c r="AK13" s="14"/>
      <c r="AL13" s="15"/>
      <c r="AM13" s="15"/>
      <c r="AN13" s="15"/>
    </row>
    <row r="14" spans="1:40" ht="28.5" customHeight="1" x14ac:dyDescent="0.15">
      <c r="A14" s="151"/>
      <c r="B14" s="152"/>
      <c r="C14" s="152"/>
      <c r="D14" s="152"/>
      <c r="E14" s="152"/>
      <c r="F14" s="153"/>
      <c r="G14" s="16"/>
      <c r="H14" s="14"/>
      <c r="I14" s="17" t="s">
        <v>10</v>
      </c>
      <c r="J14" s="157" t="s">
        <v>11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45"/>
      <c r="W14" s="146"/>
      <c r="X14" s="18" t="s">
        <v>12</v>
      </c>
      <c r="Y14" s="19"/>
      <c r="Z14" s="12"/>
      <c r="AA14" s="10"/>
      <c r="AB14" s="13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26.25" customHeight="1" x14ac:dyDescent="0.15">
      <c r="A15" s="151"/>
      <c r="B15" s="152"/>
      <c r="C15" s="152"/>
      <c r="D15" s="152"/>
      <c r="E15" s="152"/>
      <c r="F15" s="153"/>
      <c r="G15" s="16"/>
      <c r="H15" s="14"/>
      <c r="I15" s="17" t="s">
        <v>13</v>
      </c>
      <c r="J15" s="157" t="s">
        <v>14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45"/>
      <c r="W15" s="146"/>
      <c r="X15" s="18" t="s">
        <v>12</v>
      </c>
      <c r="Y15" s="19"/>
      <c r="Z15" s="135" t="s">
        <v>15</v>
      </c>
      <c r="AA15" s="136"/>
      <c r="AB15" s="137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33.75" customHeight="1" x14ac:dyDescent="0.15">
      <c r="A16" s="151"/>
      <c r="B16" s="152"/>
      <c r="C16" s="152"/>
      <c r="D16" s="152"/>
      <c r="E16" s="152"/>
      <c r="F16" s="153"/>
      <c r="G16" s="10"/>
      <c r="H16" s="14" t="s">
        <v>16</v>
      </c>
      <c r="I16" s="20"/>
      <c r="J16" s="20"/>
      <c r="K16" s="20"/>
      <c r="L16" s="20"/>
      <c r="M16" s="20"/>
      <c r="N16" s="20"/>
      <c r="O16" s="14"/>
      <c r="P16" s="14"/>
      <c r="Q16" s="14"/>
      <c r="R16" s="14"/>
      <c r="S16" s="14"/>
      <c r="T16" s="21"/>
      <c r="U16" s="21"/>
      <c r="W16" s="21"/>
      <c r="X16" s="22"/>
      <c r="Y16" s="23"/>
      <c r="Z16" s="159"/>
      <c r="AA16" s="160"/>
      <c r="AB16" s="161"/>
    </row>
    <row r="17" spans="1:40" ht="13.5" customHeight="1" x14ac:dyDescent="0.15">
      <c r="A17" s="151"/>
      <c r="B17" s="152"/>
      <c r="C17" s="152"/>
      <c r="D17" s="152"/>
      <c r="E17" s="152"/>
      <c r="F17" s="153"/>
      <c r="H17" s="24" t="s">
        <v>123</v>
      </c>
      <c r="I17" s="25"/>
      <c r="J17" s="25"/>
      <c r="K17" s="25"/>
      <c r="L17" s="25"/>
      <c r="M17" s="25"/>
      <c r="N17" s="25"/>
      <c r="O17" s="24"/>
      <c r="P17" s="24"/>
      <c r="Q17" s="24"/>
      <c r="R17" s="24"/>
      <c r="S17" s="24"/>
      <c r="T17" s="26"/>
      <c r="U17" s="26"/>
      <c r="W17" s="26"/>
      <c r="X17" s="27"/>
      <c r="Y17" s="23"/>
      <c r="Z17" s="28"/>
      <c r="AA17" s="29"/>
      <c r="AB17" s="30"/>
    </row>
    <row r="18" spans="1:40" ht="28.5" customHeight="1" x14ac:dyDescent="0.15">
      <c r="A18" s="151"/>
      <c r="B18" s="152"/>
      <c r="C18" s="152"/>
      <c r="D18" s="152"/>
      <c r="E18" s="152"/>
      <c r="F18" s="153"/>
      <c r="G18" s="10"/>
      <c r="H18" s="14"/>
      <c r="I18" s="17" t="s">
        <v>17</v>
      </c>
      <c r="J18" s="157" t="s">
        <v>18</v>
      </c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45"/>
      <c r="W18" s="146"/>
      <c r="X18" s="18" t="s">
        <v>12</v>
      </c>
      <c r="Y18" s="23"/>
      <c r="Z18" s="135" t="s">
        <v>15</v>
      </c>
      <c r="AA18" s="136"/>
      <c r="AB18" s="137"/>
    </row>
    <row r="19" spans="1:40" ht="13.5" customHeight="1" x14ac:dyDescent="0.15">
      <c r="A19" s="154"/>
      <c r="B19" s="155"/>
      <c r="C19" s="155"/>
      <c r="D19" s="155"/>
      <c r="E19" s="155"/>
      <c r="F19" s="156"/>
      <c r="G19" s="31"/>
      <c r="H19" s="32"/>
      <c r="I19" s="33"/>
      <c r="J19" s="34"/>
      <c r="K19" s="35"/>
      <c r="L19" s="35"/>
      <c r="M19" s="35"/>
      <c r="N19" s="35"/>
      <c r="O19" s="36"/>
      <c r="P19" s="36"/>
      <c r="Q19" s="36"/>
      <c r="R19" s="36"/>
      <c r="S19" s="37"/>
      <c r="T19" s="37"/>
      <c r="U19" s="38"/>
      <c r="V19" s="37"/>
      <c r="W19" s="39"/>
      <c r="X19" s="39"/>
      <c r="Y19" s="39"/>
      <c r="Z19" s="141"/>
      <c r="AA19" s="142"/>
      <c r="AB19" s="143"/>
    </row>
    <row r="20" spans="1:40" ht="9" customHeight="1" x14ac:dyDescent="0.15">
      <c r="A20" s="40"/>
      <c r="B20" s="41"/>
      <c r="C20" s="41"/>
      <c r="D20" s="41"/>
      <c r="E20" s="41"/>
      <c r="F20" s="42"/>
      <c r="G20" s="40"/>
      <c r="H20" s="43"/>
      <c r="I20" s="24"/>
      <c r="J20" s="25"/>
      <c r="K20" s="44"/>
      <c r="L20" s="44"/>
      <c r="M20" s="44"/>
      <c r="N20" s="44"/>
      <c r="O20" s="45"/>
      <c r="P20" s="45"/>
      <c r="Q20" s="45"/>
      <c r="R20" s="45"/>
      <c r="S20" s="41"/>
      <c r="T20" s="41"/>
      <c r="U20" s="46"/>
      <c r="V20" s="41"/>
      <c r="W20" s="47"/>
      <c r="X20" s="47"/>
      <c r="Y20" s="47"/>
      <c r="Z20" s="43"/>
      <c r="AA20" s="43"/>
      <c r="AB20" s="48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15">
      <c r="A21" s="49" t="s">
        <v>19</v>
      </c>
      <c r="B21" s="37"/>
      <c r="C21" s="37"/>
      <c r="D21" s="37"/>
      <c r="E21" s="37"/>
      <c r="F21" s="37"/>
      <c r="G21" s="37"/>
      <c r="H21" s="32"/>
      <c r="I21" s="33"/>
      <c r="J21" s="34"/>
      <c r="K21" s="35"/>
      <c r="L21" s="35"/>
      <c r="M21" s="35"/>
      <c r="N21" s="35"/>
      <c r="O21" s="36"/>
      <c r="P21" s="36"/>
      <c r="Q21" s="36"/>
      <c r="R21" s="36"/>
      <c r="S21" s="37"/>
      <c r="T21" s="37"/>
      <c r="U21" s="38"/>
      <c r="V21" s="37"/>
      <c r="W21" s="39"/>
      <c r="X21" s="39"/>
      <c r="Y21" s="39"/>
      <c r="Z21" s="32"/>
      <c r="AA21" s="32"/>
      <c r="AB21" s="50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 x14ac:dyDescent="0.15">
      <c r="A22" s="138" t="s">
        <v>20</v>
      </c>
      <c r="B22" s="139"/>
      <c r="C22" s="139"/>
      <c r="D22" s="139"/>
      <c r="E22" s="139"/>
      <c r="F22" s="14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1"/>
      <c r="Z22" s="51"/>
      <c r="AA22" s="8"/>
      <c r="AB22" s="11"/>
    </row>
    <row r="23" spans="1:40" ht="18.75" customHeight="1" x14ac:dyDescent="0.15">
      <c r="A23" s="135"/>
      <c r="B23" s="136"/>
      <c r="C23" s="136"/>
      <c r="D23" s="136"/>
      <c r="E23" s="136"/>
      <c r="F23" s="137"/>
      <c r="G23" s="10"/>
      <c r="H23" s="1" t="s">
        <v>21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2"/>
      <c r="AA23" s="10"/>
      <c r="AB23" s="13"/>
    </row>
    <row r="24" spans="1:40" ht="27" customHeight="1" x14ac:dyDescent="0.15">
      <c r="A24" s="135"/>
      <c r="B24" s="136"/>
      <c r="C24" s="136"/>
      <c r="D24" s="136"/>
      <c r="E24" s="136"/>
      <c r="F24" s="137"/>
      <c r="G24" s="16"/>
      <c r="H24" s="14"/>
      <c r="I24" s="17" t="s">
        <v>10</v>
      </c>
      <c r="J24" s="144" t="s">
        <v>22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146"/>
      <c r="X24" s="18" t="s">
        <v>12</v>
      </c>
      <c r="Y24" s="19"/>
      <c r="Z24" s="12"/>
      <c r="AA24" s="10"/>
      <c r="AB24" s="13"/>
    </row>
    <row r="25" spans="1:40" ht="27.75" customHeight="1" x14ac:dyDescent="0.15">
      <c r="A25" s="135"/>
      <c r="B25" s="136"/>
      <c r="C25" s="136"/>
      <c r="D25" s="136"/>
      <c r="E25" s="136"/>
      <c r="F25" s="137"/>
      <c r="G25" s="16"/>
      <c r="H25" s="14"/>
      <c r="I25" s="17" t="s">
        <v>13</v>
      </c>
      <c r="J25" s="144" t="s">
        <v>23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5"/>
      <c r="W25" s="146"/>
      <c r="X25" s="18" t="s">
        <v>12</v>
      </c>
      <c r="Y25" s="19"/>
      <c r="Z25" s="135" t="s">
        <v>24</v>
      </c>
      <c r="AA25" s="136"/>
      <c r="AB25" s="137"/>
    </row>
    <row r="26" spans="1:40" x14ac:dyDescent="0.15">
      <c r="A26" s="141"/>
      <c r="B26" s="142"/>
      <c r="C26" s="142"/>
      <c r="D26" s="142"/>
      <c r="E26" s="142"/>
      <c r="F26" s="143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4"/>
      <c r="U26" s="54"/>
      <c r="V26" s="54"/>
      <c r="W26" s="54"/>
      <c r="X26" s="54"/>
      <c r="Y26" s="55"/>
      <c r="Z26" s="52"/>
      <c r="AA26" s="53"/>
      <c r="AB26" s="56"/>
    </row>
    <row r="27" spans="1:40" x14ac:dyDescent="0.15">
      <c r="A27" s="2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9"/>
      <c r="T27" s="19"/>
      <c r="U27" s="19"/>
      <c r="V27" s="19"/>
      <c r="W27" s="19"/>
      <c r="X27" s="19"/>
      <c r="Y27" s="19"/>
      <c r="Z27" s="10"/>
      <c r="AA27" s="10"/>
      <c r="AB27" s="10"/>
    </row>
    <row r="28" spans="1:40" ht="15" customHeight="1" x14ac:dyDescent="0.15">
      <c r="A28" s="9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9"/>
      <c r="T28" s="19"/>
      <c r="U28" s="19"/>
      <c r="V28" s="19"/>
      <c r="W28" s="19"/>
      <c r="X28" s="19"/>
      <c r="Y28" s="19"/>
      <c r="Z28" s="10"/>
      <c r="AA28" s="10"/>
      <c r="AB28" s="10"/>
    </row>
    <row r="29" spans="1:40" x14ac:dyDescent="0.15">
      <c r="A29" s="14" t="s">
        <v>26</v>
      </c>
      <c r="B29" s="19"/>
      <c r="C29" s="19"/>
      <c r="D29" s="19"/>
      <c r="E29" s="19"/>
      <c r="F29" s="1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40" ht="13.5" customHeight="1" x14ac:dyDescent="0.15">
      <c r="A30" s="138" t="s">
        <v>27</v>
      </c>
      <c r="B30" s="139"/>
      <c r="C30" s="139"/>
      <c r="D30" s="139"/>
      <c r="E30" s="139"/>
      <c r="F30" s="14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51"/>
      <c r="AA30" s="8"/>
      <c r="AB30" s="11"/>
    </row>
    <row r="31" spans="1:40" x14ac:dyDescent="0.15">
      <c r="A31" s="135"/>
      <c r="B31" s="136"/>
      <c r="C31" s="136"/>
      <c r="D31" s="136"/>
      <c r="E31" s="136"/>
      <c r="F31" s="137"/>
      <c r="G31" s="16"/>
      <c r="H31" s="1" t="s">
        <v>28</v>
      </c>
      <c r="I31" s="20"/>
      <c r="J31" s="20"/>
      <c r="K31" s="20"/>
      <c r="L31" s="20"/>
      <c r="M31" s="20"/>
      <c r="N31" s="20"/>
      <c r="O31" s="14"/>
      <c r="P31" s="14"/>
      <c r="Q31" s="14"/>
      <c r="R31" s="14"/>
      <c r="S31" s="14"/>
      <c r="T31" s="19"/>
      <c r="U31" s="19"/>
      <c r="V31" s="19"/>
      <c r="W31" s="19"/>
      <c r="X31" s="19"/>
      <c r="Y31" s="19"/>
      <c r="Z31" s="12"/>
      <c r="AA31" s="10"/>
      <c r="AB31" s="13"/>
    </row>
    <row r="32" spans="1:40" ht="27" customHeight="1" x14ac:dyDescent="0.15">
      <c r="A32" s="135"/>
      <c r="B32" s="136"/>
      <c r="C32" s="136"/>
      <c r="D32" s="136"/>
      <c r="E32" s="136"/>
      <c r="F32" s="137"/>
      <c r="G32" s="57"/>
      <c r="H32" s="24"/>
      <c r="I32" s="17" t="s">
        <v>10</v>
      </c>
      <c r="J32" s="144" t="s">
        <v>22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  <c r="W32" s="146"/>
      <c r="X32" s="18" t="s">
        <v>12</v>
      </c>
      <c r="Y32" s="58"/>
      <c r="Z32" s="12"/>
      <c r="AB32" s="13"/>
    </row>
    <row r="33" spans="1:28" ht="27" customHeight="1" x14ac:dyDescent="0.15">
      <c r="A33" s="135"/>
      <c r="B33" s="136"/>
      <c r="C33" s="136"/>
      <c r="D33" s="136"/>
      <c r="E33" s="136"/>
      <c r="F33" s="137"/>
      <c r="G33" s="57"/>
      <c r="H33" s="24"/>
      <c r="I33" s="17" t="s">
        <v>13</v>
      </c>
      <c r="J33" s="144" t="s">
        <v>23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146"/>
      <c r="X33" s="18" t="s">
        <v>12</v>
      </c>
      <c r="Y33" s="58"/>
      <c r="Z33" s="135" t="s">
        <v>24</v>
      </c>
      <c r="AA33" s="136"/>
      <c r="AB33" s="137"/>
    </row>
    <row r="34" spans="1:28" x14ac:dyDescent="0.15">
      <c r="A34" s="141"/>
      <c r="B34" s="142"/>
      <c r="C34" s="142"/>
      <c r="D34" s="142"/>
      <c r="E34" s="142"/>
      <c r="F34" s="143"/>
      <c r="G34" s="59"/>
      <c r="H34" s="33"/>
      <c r="I34" s="34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54"/>
      <c r="W34" s="54"/>
      <c r="X34" s="54"/>
      <c r="Y34" s="54"/>
      <c r="Z34" s="52"/>
      <c r="AA34" s="53"/>
      <c r="AB34" s="56"/>
    </row>
    <row r="35" spans="1:28" x14ac:dyDescent="0.15">
      <c r="A35" s="147" t="s">
        <v>29</v>
      </c>
      <c r="B35" s="139"/>
      <c r="C35" s="139"/>
      <c r="D35" s="139"/>
      <c r="E35" s="139"/>
      <c r="F35" s="140"/>
      <c r="H35" s="24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58"/>
      <c r="W35" s="58"/>
      <c r="X35" s="58"/>
      <c r="Y35" s="58"/>
      <c r="Z35" s="28"/>
      <c r="AA35" s="5"/>
      <c r="AB35" s="30"/>
    </row>
    <row r="36" spans="1:28" x14ac:dyDescent="0.15">
      <c r="A36" s="135"/>
      <c r="B36" s="136"/>
      <c r="C36" s="136"/>
      <c r="D36" s="136"/>
      <c r="E36" s="136"/>
      <c r="F36" s="137"/>
      <c r="H36" s="1" t="s">
        <v>30</v>
      </c>
      <c r="I36" s="20"/>
      <c r="J36" s="20"/>
      <c r="K36" s="20"/>
      <c r="L36" s="20"/>
      <c r="M36" s="20"/>
      <c r="N36" s="20"/>
      <c r="O36" s="14"/>
      <c r="P36" s="14"/>
      <c r="Q36" s="14"/>
      <c r="R36" s="14"/>
      <c r="S36" s="14"/>
      <c r="T36" s="19"/>
      <c r="U36" s="19"/>
      <c r="V36" s="19"/>
      <c r="W36" s="19"/>
      <c r="X36" s="19"/>
      <c r="Y36" s="58"/>
      <c r="Z36" s="28"/>
      <c r="AA36" s="5"/>
      <c r="AB36" s="30"/>
    </row>
    <row r="37" spans="1:28" ht="27.75" customHeight="1" x14ac:dyDescent="0.15">
      <c r="A37" s="135"/>
      <c r="B37" s="136"/>
      <c r="C37" s="136"/>
      <c r="D37" s="136"/>
      <c r="E37" s="136"/>
      <c r="F37" s="137"/>
      <c r="H37" s="24"/>
      <c r="I37" s="17" t="s">
        <v>10</v>
      </c>
      <c r="J37" s="144" t="s">
        <v>31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5"/>
      <c r="W37" s="146"/>
      <c r="X37" s="18" t="s">
        <v>12</v>
      </c>
      <c r="Y37" s="58"/>
      <c r="Z37" s="28"/>
      <c r="AA37" s="5"/>
      <c r="AB37" s="30"/>
    </row>
    <row r="38" spans="1:28" ht="27" customHeight="1" x14ac:dyDescent="0.15">
      <c r="A38" s="135"/>
      <c r="B38" s="136"/>
      <c r="C38" s="136"/>
      <c r="D38" s="136"/>
      <c r="E38" s="136"/>
      <c r="F38" s="137"/>
      <c r="H38" s="24"/>
      <c r="I38" s="17" t="s">
        <v>13</v>
      </c>
      <c r="J38" s="148" t="s">
        <v>32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5"/>
      <c r="W38" s="146"/>
      <c r="X38" s="18" t="s">
        <v>12</v>
      </c>
      <c r="Y38" s="58"/>
      <c r="Z38" s="135" t="s">
        <v>24</v>
      </c>
      <c r="AA38" s="136"/>
      <c r="AB38" s="137"/>
    </row>
    <row r="39" spans="1:28" x14ac:dyDescent="0.15">
      <c r="A39" s="141"/>
      <c r="B39" s="142"/>
      <c r="C39" s="142"/>
      <c r="D39" s="142"/>
      <c r="E39" s="142"/>
      <c r="F39" s="143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  <c r="T39" s="54"/>
      <c r="U39" s="54"/>
      <c r="V39" s="54"/>
      <c r="W39" s="54"/>
      <c r="X39" s="54"/>
      <c r="Y39" s="55"/>
      <c r="Z39" s="52"/>
      <c r="AA39" s="53"/>
      <c r="AB39" s="56"/>
    </row>
    <row r="40" spans="1:28" x14ac:dyDescent="0.15">
      <c r="A40" s="60" t="s">
        <v>167</v>
      </c>
      <c r="B40" s="10"/>
      <c r="C40" s="10"/>
      <c r="D40" s="10"/>
      <c r="E40" s="10"/>
      <c r="F40" s="10"/>
      <c r="G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9"/>
      <c r="T40" s="19"/>
      <c r="U40" s="19"/>
      <c r="V40" s="19"/>
      <c r="W40" s="19"/>
      <c r="X40" s="19"/>
      <c r="Y40" s="10"/>
      <c r="Z40" s="10"/>
      <c r="AA40" s="10"/>
    </row>
    <row r="41" spans="1:28" x14ac:dyDescent="0.15">
      <c r="A41" s="60" t="s">
        <v>33</v>
      </c>
      <c r="H41" s="10"/>
    </row>
    <row r="42" spans="1:28" x14ac:dyDescent="0.15">
      <c r="A42" s="60" t="s">
        <v>34</v>
      </c>
      <c r="H42" s="10"/>
    </row>
    <row r="43" spans="1:28" x14ac:dyDescent="0.15">
      <c r="A43" s="61"/>
      <c r="B43" s="61"/>
    </row>
    <row r="44" spans="1:28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6" spans="1:28" x14ac:dyDescent="0.15">
      <c r="A46" s="61"/>
      <c r="B46" s="61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28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</sheetData>
  <mergeCells count="35">
    <mergeCell ref="Z18:AB18"/>
    <mergeCell ref="A6:F6"/>
    <mergeCell ref="G6:AB6"/>
    <mergeCell ref="A7:F7"/>
    <mergeCell ref="G7:AB7"/>
    <mergeCell ref="A8:F8"/>
    <mergeCell ref="G8:AB8"/>
    <mergeCell ref="Z19:AB19"/>
    <mergeCell ref="A22:F26"/>
    <mergeCell ref="J24:U24"/>
    <mergeCell ref="V24:W24"/>
    <mergeCell ref="J25:U25"/>
    <mergeCell ref="V25:W25"/>
    <mergeCell ref="Z25:AB25"/>
    <mergeCell ref="A12:F19"/>
    <mergeCell ref="J14:U14"/>
    <mergeCell ref="V14:W14"/>
    <mergeCell ref="J15:U15"/>
    <mergeCell ref="V15:W15"/>
    <mergeCell ref="Z15:AB15"/>
    <mergeCell ref="Z16:AB16"/>
    <mergeCell ref="J18:U18"/>
    <mergeCell ref="V18:W18"/>
    <mergeCell ref="Z38:AB38"/>
    <mergeCell ref="A30:F34"/>
    <mergeCell ref="J32:U32"/>
    <mergeCell ref="V32:W32"/>
    <mergeCell ref="J33:U33"/>
    <mergeCell ref="V33:W33"/>
    <mergeCell ref="Z33:AB33"/>
    <mergeCell ref="A35:F39"/>
    <mergeCell ref="J37:U37"/>
    <mergeCell ref="V37:W37"/>
    <mergeCell ref="J38:U38"/>
    <mergeCell ref="V38:W38"/>
  </mergeCells>
  <phoneticPr fontId="3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BreakPreview" zoomScale="90" zoomScaleNormal="100" zoomScaleSheetLayoutView="90" workbookViewId="0">
      <selection activeCell="O61" sqref="O61"/>
    </sheetView>
  </sheetViews>
  <sheetFormatPr defaultRowHeight="13.5" x14ac:dyDescent="0.15"/>
  <cols>
    <col min="1" max="1" width="1.375" style="62" customWidth="1"/>
    <col min="2" max="2" width="16.375" style="62" customWidth="1"/>
    <col min="3" max="3" width="14.375" style="62" customWidth="1"/>
    <col min="4" max="14" width="6.625" style="62" customWidth="1"/>
    <col min="15" max="15" width="10.875" style="62" customWidth="1"/>
    <col min="16" max="16384" width="9" style="62"/>
  </cols>
  <sheetData>
    <row r="1" spans="1:15" ht="23.25" customHeight="1" x14ac:dyDescent="0.15">
      <c r="O1" s="132" t="s">
        <v>169</v>
      </c>
    </row>
    <row r="2" spans="1:15" ht="24" customHeight="1" x14ac:dyDescent="0.15">
      <c r="E2" s="63" t="s">
        <v>164</v>
      </c>
      <c r="I2" s="63"/>
    </row>
    <row r="3" spans="1:15" ht="24" customHeight="1" x14ac:dyDescent="0.15">
      <c r="E3" s="63"/>
      <c r="F3" s="64" t="s">
        <v>166</v>
      </c>
      <c r="I3" s="63"/>
    </row>
    <row r="4" spans="1:15" ht="21" customHeight="1" x14ac:dyDescent="0.15">
      <c r="H4" s="170" t="s">
        <v>162</v>
      </c>
      <c r="I4" s="170"/>
      <c r="J4" s="170" t="s">
        <v>121</v>
      </c>
      <c r="K4" s="170"/>
      <c r="L4" s="170"/>
      <c r="M4" s="170"/>
      <c r="N4" s="170"/>
      <c r="O4" s="170"/>
    </row>
    <row r="5" spans="1:15" ht="21" customHeight="1" x14ac:dyDescent="0.15">
      <c r="H5" s="170" t="s">
        <v>160</v>
      </c>
      <c r="I5" s="170"/>
      <c r="J5" s="171"/>
      <c r="K5" s="171"/>
      <c r="L5" s="171"/>
      <c r="M5" s="171"/>
      <c r="N5" s="171"/>
      <c r="O5" s="171"/>
    </row>
    <row r="6" spans="1:15" ht="21" customHeight="1" x14ac:dyDescent="0.15">
      <c r="A6" s="62" t="s">
        <v>159</v>
      </c>
      <c r="J6" s="65"/>
      <c r="K6" s="65"/>
      <c r="L6" s="65"/>
      <c r="M6" s="65"/>
      <c r="N6" s="65"/>
      <c r="O6" s="65"/>
    </row>
    <row r="7" spans="1:15" ht="21" customHeight="1" x14ac:dyDescent="0.15">
      <c r="B7" s="172" t="s">
        <v>158</v>
      </c>
      <c r="C7" s="173"/>
      <c r="D7" s="173"/>
      <c r="E7" s="174"/>
      <c r="F7" s="175"/>
      <c r="G7" s="176"/>
      <c r="H7" s="176"/>
      <c r="I7" s="176"/>
      <c r="J7" s="176"/>
      <c r="K7" s="176"/>
      <c r="L7" s="65"/>
      <c r="M7" s="65"/>
      <c r="N7" s="65"/>
      <c r="O7" s="65"/>
    </row>
    <row r="8" spans="1:15" ht="7.5" customHeight="1" x14ac:dyDescent="0.1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65"/>
      <c r="M8" s="65"/>
      <c r="N8" s="65"/>
      <c r="O8" s="65"/>
    </row>
    <row r="9" spans="1:15" ht="21" customHeight="1" x14ac:dyDescent="0.15">
      <c r="A9" s="62" t="s">
        <v>157</v>
      </c>
    </row>
    <row r="10" spans="1:15" ht="10.5" customHeight="1" x14ac:dyDescent="0.15"/>
    <row r="11" spans="1:15" ht="30" customHeight="1" x14ac:dyDescent="0.15">
      <c r="B11" s="177"/>
      <c r="C11" s="178"/>
      <c r="D11" s="134" t="s">
        <v>165</v>
      </c>
      <c r="E11" s="134" t="s">
        <v>42</v>
      </c>
      <c r="F11" s="134" t="s">
        <v>43</v>
      </c>
      <c r="G11" s="134" t="s">
        <v>44</v>
      </c>
      <c r="H11" s="134" t="s">
        <v>45</v>
      </c>
      <c r="I11" s="134" t="s">
        <v>46</v>
      </c>
      <c r="J11" s="134" t="s">
        <v>47</v>
      </c>
      <c r="K11" s="134" t="s">
        <v>48</v>
      </c>
      <c r="L11" s="134" t="s">
        <v>49</v>
      </c>
      <c r="M11" s="134" t="s">
        <v>50</v>
      </c>
      <c r="N11" s="134" t="s">
        <v>51</v>
      </c>
      <c r="O11" s="67" t="s">
        <v>156</v>
      </c>
    </row>
    <row r="12" spans="1:15" ht="31.5" customHeight="1" x14ac:dyDescent="0.15">
      <c r="B12" s="179" t="s">
        <v>155</v>
      </c>
      <c r="C12" s="180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81"/>
    </row>
    <row r="13" spans="1:15" ht="31.5" customHeight="1" x14ac:dyDescent="0.15">
      <c r="B13" s="179" t="s">
        <v>154</v>
      </c>
      <c r="C13" s="180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82"/>
    </row>
    <row r="14" spans="1:15" ht="31.5" customHeight="1" x14ac:dyDescent="0.15">
      <c r="B14" s="179" t="s">
        <v>153</v>
      </c>
      <c r="C14" s="18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82"/>
    </row>
    <row r="15" spans="1:15" ht="31.5" customHeight="1" x14ac:dyDescent="0.15">
      <c r="B15" s="183" t="s">
        <v>152</v>
      </c>
      <c r="C15" s="18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82"/>
    </row>
    <row r="16" spans="1:15" ht="31.5" customHeight="1" x14ac:dyDescent="0.15">
      <c r="B16" s="185" t="s">
        <v>128</v>
      </c>
      <c r="C16" s="186"/>
      <c r="D16" s="70">
        <f t="shared" ref="D16:N16" si="0">IF(D15&gt;0,D12+ROUNDDOWN(D13/D15,1),0)</f>
        <v>0</v>
      </c>
      <c r="E16" s="70">
        <f t="shared" si="0"/>
        <v>0</v>
      </c>
      <c r="F16" s="70">
        <f t="shared" si="0"/>
        <v>0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  <c r="M16" s="70">
        <f t="shared" si="0"/>
        <v>0</v>
      </c>
      <c r="N16" s="70">
        <f t="shared" si="0"/>
        <v>0</v>
      </c>
      <c r="O16" s="182"/>
    </row>
    <row r="17" spans="1:15" ht="31.5" customHeight="1" thickBot="1" x14ac:dyDescent="0.2">
      <c r="B17" s="185" t="s">
        <v>127</v>
      </c>
      <c r="C17" s="186"/>
      <c r="D17" s="70">
        <f t="shared" ref="D17:N17" si="1">IF(D15&gt;0,ROUNDDOWN(D14/D15,1),0)</f>
        <v>0</v>
      </c>
      <c r="E17" s="70">
        <f t="shared" si="1"/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0">
        <f t="shared" si="1"/>
        <v>0</v>
      </c>
      <c r="K17" s="70">
        <f t="shared" si="1"/>
        <v>0</v>
      </c>
      <c r="L17" s="70">
        <f t="shared" si="1"/>
        <v>0</v>
      </c>
      <c r="M17" s="70">
        <f t="shared" si="1"/>
        <v>0</v>
      </c>
      <c r="N17" s="70">
        <f t="shared" si="1"/>
        <v>0</v>
      </c>
      <c r="O17" s="182"/>
    </row>
    <row r="18" spans="1:15" ht="31.5" customHeight="1" thickBot="1" x14ac:dyDescent="0.2">
      <c r="B18" s="187" t="s">
        <v>151</v>
      </c>
      <c r="C18" s="188"/>
      <c r="D18" s="70">
        <f t="shared" ref="D18:N18" si="2">IF(D15&gt;0,(D16+D17),0)</f>
        <v>0</v>
      </c>
      <c r="E18" s="70">
        <f t="shared" si="2"/>
        <v>0</v>
      </c>
      <c r="F18" s="70">
        <f t="shared" si="2"/>
        <v>0</v>
      </c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1" t="e">
        <f>ROUNDDOWN(SUM(D18:N18)/COUNTIF(D18:N18,"&gt;0"),1)</f>
        <v>#DIV/0!</v>
      </c>
    </row>
    <row r="19" spans="1:15" ht="18.75" customHeight="1" x14ac:dyDescent="0.15">
      <c r="B19" s="62" t="s">
        <v>150</v>
      </c>
    </row>
    <row r="20" spans="1:15" ht="18.75" customHeight="1" x14ac:dyDescent="0.15">
      <c r="B20" s="62" t="s">
        <v>149</v>
      </c>
    </row>
    <row r="21" spans="1:15" ht="18.75" customHeight="1" x14ac:dyDescent="0.15">
      <c r="B21" s="189" t="s">
        <v>62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5" ht="18.75" customHeight="1" x14ac:dyDescent="0.15"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5" ht="18.75" customHeight="1" x14ac:dyDescent="0.15">
      <c r="B23" s="62" t="s">
        <v>148</v>
      </c>
    </row>
    <row r="24" spans="1:15" ht="18.75" customHeight="1" x14ac:dyDescent="0.15">
      <c r="B24" s="62" t="s">
        <v>147</v>
      </c>
    </row>
    <row r="25" spans="1:15" ht="7.5" customHeight="1" x14ac:dyDescent="0.15">
      <c r="B25" s="72"/>
      <c r="C25" s="7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72"/>
    </row>
    <row r="26" spans="1:15" ht="16.5" customHeight="1" x14ac:dyDescent="0.15">
      <c r="B26" s="74" t="s">
        <v>146</v>
      </c>
      <c r="C26" s="75"/>
      <c r="D26" s="76"/>
      <c r="E26" s="76"/>
      <c r="F26" s="76"/>
      <c r="G26" s="76"/>
      <c r="H26" s="76"/>
      <c r="I26" s="76"/>
      <c r="J26" s="76"/>
      <c r="K26" s="77"/>
      <c r="L26" s="133"/>
      <c r="M26" s="133"/>
      <c r="N26" s="133"/>
      <c r="O26" s="72"/>
    </row>
    <row r="27" spans="1:15" ht="16.5" customHeight="1" x14ac:dyDescent="0.15">
      <c r="B27" s="78" t="s">
        <v>145</v>
      </c>
      <c r="C27" s="72"/>
      <c r="D27" s="133"/>
      <c r="E27" s="133"/>
      <c r="F27" s="133"/>
      <c r="G27" s="133"/>
      <c r="H27" s="133"/>
      <c r="I27" s="133"/>
      <c r="J27" s="133"/>
      <c r="K27" s="79"/>
      <c r="L27" s="133"/>
      <c r="M27" s="133"/>
      <c r="N27" s="133"/>
      <c r="O27" s="72"/>
    </row>
    <row r="28" spans="1:15" ht="4.5" customHeight="1" x14ac:dyDescent="0.15">
      <c r="B28" s="78"/>
      <c r="C28" s="72"/>
      <c r="D28" s="133"/>
      <c r="E28" s="133"/>
      <c r="F28" s="133"/>
      <c r="G28" s="133"/>
      <c r="H28" s="133"/>
      <c r="I28" s="133"/>
      <c r="J28" s="133"/>
      <c r="K28" s="79"/>
      <c r="L28" s="133"/>
      <c r="M28" s="133"/>
      <c r="N28" s="133"/>
      <c r="O28" s="72"/>
    </row>
    <row r="29" spans="1:15" ht="16.5" customHeight="1" x14ac:dyDescent="0.15">
      <c r="B29" s="78" t="s">
        <v>144</v>
      </c>
      <c r="C29" s="72"/>
      <c r="D29" s="133"/>
      <c r="E29" s="133"/>
      <c r="F29" s="133"/>
      <c r="G29" s="133"/>
      <c r="H29" s="133"/>
      <c r="I29" s="133"/>
      <c r="J29" s="133"/>
      <c r="K29" s="79"/>
      <c r="L29" s="133"/>
      <c r="M29" s="133"/>
      <c r="N29" s="133"/>
      <c r="O29" s="72"/>
    </row>
    <row r="30" spans="1:15" ht="16.5" customHeight="1" x14ac:dyDescent="0.15">
      <c r="B30" s="80" t="s">
        <v>143</v>
      </c>
      <c r="C30" s="81"/>
      <c r="D30" s="82"/>
      <c r="E30" s="82"/>
      <c r="F30" s="82"/>
      <c r="G30" s="82"/>
      <c r="H30" s="82"/>
      <c r="I30" s="82"/>
      <c r="J30" s="82"/>
      <c r="K30" s="83"/>
      <c r="L30" s="133"/>
      <c r="M30" s="133"/>
      <c r="N30" s="133"/>
      <c r="O30" s="72"/>
    </row>
    <row r="31" spans="1:15" ht="18.75" customHeight="1" x14ac:dyDescent="0.15"/>
    <row r="32" spans="1:15" ht="21" customHeight="1" x14ac:dyDescent="0.15">
      <c r="A32" s="62" t="s">
        <v>142</v>
      </c>
    </row>
    <row r="33" spans="1:15" ht="10.5" customHeight="1" x14ac:dyDescent="0.15"/>
    <row r="34" spans="1:15" ht="30" customHeight="1" x14ac:dyDescent="0.15">
      <c r="B34" s="177"/>
      <c r="C34" s="178"/>
      <c r="D34" s="134" t="s">
        <v>165</v>
      </c>
      <c r="E34" s="134" t="s">
        <v>42</v>
      </c>
      <c r="F34" s="134" t="s">
        <v>43</v>
      </c>
      <c r="G34" s="134" t="s">
        <v>44</v>
      </c>
      <c r="H34" s="134" t="s">
        <v>45</v>
      </c>
      <c r="I34" s="134" t="s">
        <v>46</v>
      </c>
      <c r="J34" s="134" t="s">
        <v>47</v>
      </c>
      <c r="K34" s="134" t="s">
        <v>48</v>
      </c>
      <c r="L34" s="134" t="s">
        <v>49</v>
      </c>
      <c r="M34" s="134" t="s">
        <v>50</v>
      </c>
      <c r="N34" s="134" t="s">
        <v>51</v>
      </c>
      <c r="O34" s="67" t="s">
        <v>141</v>
      </c>
    </row>
    <row r="35" spans="1:15" ht="31.5" customHeight="1" x14ac:dyDescent="0.15">
      <c r="B35" s="179" t="s">
        <v>140</v>
      </c>
      <c r="C35" s="180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181"/>
    </row>
    <row r="36" spans="1:15" ht="31.5" customHeight="1" x14ac:dyDescent="0.15">
      <c r="B36" s="179" t="s">
        <v>139</v>
      </c>
      <c r="C36" s="180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82"/>
    </row>
    <row r="37" spans="1:15" ht="31.5" customHeight="1" x14ac:dyDescent="0.15">
      <c r="B37" s="179" t="s">
        <v>138</v>
      </c>
      <c r="C37" s="18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182"/>
    </row>
    <row r="38" spans="1:15" ht="31.5" customHeight="1" x14ac:dyDescent="0.15">
      <c r="B38" s="183" t="s">
        <v>129</v>
      </c>
      <c r="C38" s="184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82"/>
    </row>
    <row r="39" spans="1:15" ht="31.5" customHeight="1" x14ac:dyDescent="0.15">
      <c r="B39" s="185" t="s">
        <v>128</v>
      </c>
      <c r="C39" s="186"/>
      <c r="D39" s="70">
        <f t="shared" ref="D39:N39" si="3">IF(D38&gt;0,D35+ROUNDDOWN(D36/D38,1),0)</f>
        <v>0</v>
      </c>
      <c r="E39" s="70">
        <f t="shared" si="3"/>
        <v>0</v>
      </c>
      <c r="F39" s="70">
        <f t="shared" si="3"/>
        <v>0</v>
      </c>
      <c r="G39" s="70">
        <f t="shared" si="3"/>
        <v>0</v>
      </c>
      <c r="H39" s="70">
        <f t="shared" si="3"/>
        <v>0</v>
      </c>
      <c r="I39" s="70">
        <f t="shared" si="3"/>
        <v>0</v>
      </c>
      <c r="J39" s="70">
        <f t="shared" si="3"/>
        <v>0</v>
      </c>
      <c r="K39" s="70">
        <f t="shared" si="3"/>
        <v>0</v>
      </c>
      <c r="L39" s="70">
        <f t="shared" si="3"/>
        <v>0</v>
      </c>
      <c r="M39" s="70">
        <f t="shared" si="3"/>
        <v>0</v>
      </c>
      <c r="N39" s="70">
        <f t="shared" si="3"/>
        <v>0</v>
      </c>
      <c r="O39" s="182"/>
    </row>
    <row r="40" spans="1:15" ht="31.5" customHeight="1" thickBot="1" x14ac:dyDescent="0.2">
      <c r="B40" s="185" t="s">
        <v>127</v>
      </c>
      <c r="C40" s="186"/>
      <c r="D40" s="70">
        <f t="shared" ref="D40:N40" si="4">IF(D38&gt;0,ROUNDDOWN(D37/D38,1),0)</f>
        <v>0</v>
      </c>
      <c r="E40" s="70">
        <f t="shared" si="4"/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182"/>
    </row>
    <row r="41" spans="1:15" ht="31.5" customHeight="1" thickBot="1" x14ac:dyDescent="0.2">
      <c r="B41" s="187" t="s">
        <v>137</v>
      </c>
      <c r="C41" s="188"/>
      <c r="D41" s="70">
        <f t="shared" ref="D41:N41" si="5">IF(D38&gt;0,(D39+D40),0)</f>
        <v>0</v>
      </c>
      <c r="E41" s="70">
        <f t="shared" si="5"/>
        <v>0</v>
      </c>
      <c r="F41" s="70">
        <f t="shared" si="5"/>
        <v>0</v>
      </c>
      <c r="G41" s="70">
        <f t="shared" si="5"/>
        <v>0</v>
      </c>
      <c r="H41" s="70">
        <f t="shared" si="5"/>
        <v>0</v>
      </c>
      <c r="I41" s="70">
        <f t="shared" si="5"/>
        <v>0</v>
      </c>
      <c r="J41" s="70">
        <f t="shared" si="5"/>
        <v>0</v>
      </c>
      <c r="K41" s="70">
        <f t="shared" si="5"/>
        <v>0</v>
      </c>
      <c r="L41" s="70">
        <f t="shared" si="5"/>
        <v>0</v>
      </c>
      <c r="M41" s="70">
        <f t="shared" si="5"/>
        <v>0</v>
      </c>
      <c r="N41" s="70">
        <f t="shared" si="5"/>
        <v>0</v>
      </c>
      <c r="O41" s="71" t="e">
        <f>ROUNDDOWN(SUM(D41:N41)/COUNTIF(D41:N41,"&gt;0"),1)</f>
        <v>#DIV/0!</v>
      </c>
    </row>
    <row r="42" spans="1:15" ht="18" customHeight="1" x14ac:dyDescent="0.15">
      <c r="A42" s="72"/>
      <c r="C42" s="72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72"/>
    </row>
    <row r="43" spans="1:15" ht="32.25" customHeight="1" thickBot="1" x14ac:dyDescent="0.2">
      <c r="A43" s="72"/>
      <c r="B43" s="190"/>
      <c r="C43" s="191"/>
      <c r="D43" s="192" t="s">
        <v>125</v>
      </c>
      <c r="E43" s="193"/>
      <c r="F43" s="194"/>
      <c r="G43" s="133"/>
      <c r="H43" s="133"/>
      <c r="I43" s="133"/>
      <c r="J43" s="133"/>
      <c r="K43" s="133"/>
      <c r="L43" s="133"/>
      <c r="M43" s="133"/>
      <c r="N43" s="133"/>
      <c r="O43" s="72"/>
    </row>
    <row r="44" spans="1:15" ht="40.5" customHeight="1" thickBot="1" x14ac:dyDescent="0.2">
      <c r="A44" s="72"/>
      <c r="B44" s="185" t="s">
        <v>136</v>
      </c>
      <c r="C44" s="195"/>
      <c r="D44" s="196" t="e">
        <f>O41/O18</f>
        <v>#DIV/0!</v>
      </c>
      <c r="E44" s="197"/>
      <c r="F44" s="198"/>
      <c r="G44" s="84" t="s">
        <v>78</v>
      </c>
      <c r="H44" s="85">
        <v>0.7</v>
      </c>
      <c r="I44" s="133"/>
      <c r="J44" s="133"/>
      <c r="K44" s="133"/>
      <c r="L44" s="133"/>
      <c r="M44" s="133"/>
      <c r="N44" s="133"/>
      <c r="O44" s="72"/>
    </row>
    <row r="45" spans="1:15" ht="16.5" customHeight="1" x14ac:dyDescent="0.15">
      <c r="A45" s="72"/>
      <c r="C45" s="72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72"/>
    </row>
    <row r="46" spans="1:15" ht="21" customHeight="1" x14ac:dyDescent="0.15">
      <c r="A46" s="62" t="s">
        <v>135</v>
      </c>
    </row>
    <row r="47" spans="1:15" ht="10.5" customHeight="1" x14ac:dyDescent="0.15"/>
    <row r="48" spans="1:15" ht="30" customHeight="1" x14ac:dyDescent="0.15">
      <c r="B48" s="177"/>
      <c r="C48" s="178"/>
      <c r="D48" s="134" t="s">
        <v>165</v>
      </c>
      <c r="E48" s="134" t="s">
        <v>42</v>
      </c>
      <c r="F48" s="134" t="s">
        <v>43</v>
      </c>
      <c r="G48" s="134" t="s">
        <v>44</v>
      </c>
      <c r="H48" s="134" t="s">
        <v>45</v>
      </c>
      <c r="I48" s="134" t="s">
        <v>46</v>
      </c>
      <c r="J48" s="134" t="s">
        <v>47</v>
      </c>
      <c r="K48" s="134" t="s">
        <v>48</v>
      </c>
      <c r="L48" s="134" t="s">
        <v>49</v>
      </c>
      <c r="M48" s="134" t="s">
        <v>50</v>
      </c>
      <c r="N48" s="134" t="s">
        <v>51</v>
      </c>
      <c r="O48" s="67" t="s">
        <v>133</v>
      </c>
    </row>
    <row r="49" spans="1:15" ht="31.5" customHeight="1" x14ac:dyDescent="0.15">
      <c r="B49" s="179" t="s">
        <v>132</v>
      </c>
      <c r="C49" s="180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81"/>
    </row>
    <row r="50" spans="1:15" ht="31.5" customHeight="1" x14ac:dyDescent="0.15">
      <c r="B50" s="179" t="s">
        <v>131</v>
      </c>
      <c r="C50" s="180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182"/>
    </row>
    <row r="51" spans="1:15" ht="31.5" customHeight="1" x14ac:dyDescent="0.15">
      <c r="B51" s="179" t="s">
        <v>130</v>
      </c>
      <c r="C51" s="180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182"/>
    </row>
    <row r="52" spans="1:15" ht="31.5" customHeight="1" x14ac:dyDescent="0.15">
      <c r="B52" s="183" t="s">
        <v>129</v>
      </c>
      <c r="C52" s="184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182"/>
    </row>
    <row r="53" spans="1:15" ht="31.5" customHeight="1" x14ac:dyDescent="0.15">
      <c r="B53" s="185" t="s">
        <v>128</v>
      </c>
      <c r="C53" s="186"/>
      <c r="D53" s="70">
        <f t="shared" ref="D53:N53" si="6">IF(D52&gt;0,D49+ROUNDDOWN(D50/D52,1),0)</f>
        <v>0</v>
      </c>
      <c r="E53" s="70">
        <f t="shared" si="6"/>
        <v>0</v>
      </c>
      <c r="F53" s="70">
        <f t="shared" si="6"/>
        <v>0</v>
      </c>
      <c r="G53" s="70">
        <f t="shared" si="6"/>
        <v>0</v>
      </c>
      <c r="H53" s="70">
        <f t="shared" si="6"/>
        <v>0</v>
      </c>
      <c r="I53" s="70">
        <f t="shared" si="6"/>
        <v>0</v>
      </c>
      <c r="J53" s="70">
        <f t="shared" si="6"/>
        <v>0</v>
      </c>
      <c r="K53" s="70">
        <f t="shared" si="6"/>
        <v>0</v>
      </c>
      <c r="L53" s="70">
        <f t="shared" si="6"/>
        <v>0</v>
      </c>
      <c r="M53" s="70">
        <f t="shared" si="6"/>
        <v>0</v>
      </c>
      <c r="N53" s="70">
        <f t="shared" si="6"/>
        <v>0</v>
      </c>
      <c r="O53" s="182"/>
    </row>
    <row r="54" spans="1:15" ht="31.5" customHeight="1" thickBot="1" x14ac:dyDescent="0.2">
      <c r="B54" s="185" t="s">
        <v>127</v>
      </c>
      <c r="C54" s="186"/>
      <c r="D54" s="70">
        <f t="shared" ref="D54:N54" si="7">IF(D52&gt;0,ROUNDDOWN(D51/D52,1),0)</f>
        <v>0</v>
      </c>
      <c r="E54" s="70">
        <f t="shared" si="7"/>
        <v>0</v>
      </c>
      <c r="F54" s="70">
        <f t="shared" si="7"/>
        <v>0</v>
      </c>
      <c r="G54" s="70">
        <f t="shared" si="7"/>
        <v>0</v>
      </c>
      <c r="H54" s="70">
        <f t="shared" si="7"/>
        <v>0</v>
      </c>
      <c r="I54" s="70">
        <f t="shared" si="7"/>
        <v>0</v>
      </c>
      <c r="J54" s="70">
        <f t="shared" si="7"/>
        <v>0</v>
      </c>
      <c r="K54" s="70">
        <f t="shared" si="7"/>
        <v>0</v>
      </c>
      <c r="L54" s="70">
        <f t="shared" si="7"/>
        <v>0</v>
      </c>
      <c r="M54" s="70">
        <f t="shared" si="7"/>
        <v>0</v>
      </c>
      <c r="N54" s="70">
        <f t="shared" si="7"/>
        <v>0</v>
      </c>
      <c r="O54" s="182"/>
    </row>
    <row r="55" spans="1:15" ht="31.5" customHeight="1" thickBot="1" x14ac:dyDescent="0.2">
      <c r="B55" s="187" t="s">
        <v>126</v>
      </c>
      <c r="C55" s="188"/>
      <c r="D55" s="70">
        <f t="shared" ref="D55:N55" si="8">IF(D52&gt;0,(D53+D54),0)</f>
        <v>0</v>
      </c>
      <c r="E55" s="70">
        <f t="shared" si="8"/>
        <v>0</v>
      </c>
      <c r="F55" s="70">
        <f t="shared" si="8"/>
        <v>0</v>
      </c>
      <c r="G55" s="70">
        <f t="shared" si="8"/>
        <v>0</v>
      </c>
      <c r="H55" s="70">
        <f t="shared" si="8"/>
        <v>0</v>
      </c>
      <c r="I55" s="70">
        <f t="shared" si="8"/>
        <v>0</v>
      </c>
      <c r="J55" s="70">
        <f t="shared" si="8"/>
        <v>0</v>
      </c>
      <c r="K55" s="70">
        <f t="shared" si="8"/>
        <v>0</v>
      </c>
      <c r="L55" s="70">
        <f t="shared" si="8"/>
        <v>0</v>
      </c>
      <c r="M55" s="70">
        <f t="shared" si="8"/>
        <v>0</v>
      </c>
      <c r="N55" s="70">
        <f t="shared" si="8"/>
        <v>0</v>
      </c>
      <c r="O55" s="71" t="e">
        <f>ROUNDDOWN(SUM(D55:N55)/COUNTIF(D55:N55,"&gt;0"),1)</f>
        <v>#DIV/0!</v>
      </c>
    </row>
    <row r="56" spans="1:15" ht="18" customHeight="1" x14ac:dyDescent="0.15">
      <c r="A56" s="72"/>
      <c r="C56" s="72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72"/>
    </row>
    <row r="57" spans="1:15" ht="32.25" customHeight="1" thickBot="1" x14ac:dyDescent="0.2">
      <c r="A57" s="72"/>
      <c r="B57" s="190"/>
      <c r="C57" s="191"/>
      <c r="D57" s="192" t="s">
        <v>125</v>
      </c>
      <c r="E57" s="193"/>
      <c r="F57" s="194"/>
      <c r="G57" s="133"/>
      <c r="H57" s="133"/>
      <c r="I57" s="133"/>
      <c r="J57" s="133"/>
      <c r="K57" s="133"/>
      <c r="L57" s="133"/>
      <c r="M57" s="133"/>
      <c r="N57" s="133"/>
      <c r="O57" s="72"/>
    </row>
    <row r="58" spans="1:15" ht="40.5" customHeight="1" thickBot="1" x14ac:dyDescent="0.2">
      <c r="A58" s="72"/>
      <c r="B58" s="185" t="s">
        <v>124</v>
      </c>
      <c r="C58" s="195"/>
      <c r="D58" s="196" t="e">
        <f>O55/O18</f>
        <v>#DIV/0!</v>
      </c>
      <c r="E58" s="197"/>
      <c r="F58" s="198"/>
      <c r="G58" s="84" t="s">
        <v>78</v>
      </c>
      <c r="H58" s="85">
        <v>0.25</v>
      </c>
      <c r="I58" s="133"/>
      <c r="J58" s="133"/>
      <c r="K58" s="133"/>
      <c r="L58" s="133"/>
      <c r="M58" s="133"/>
      <c r="N58" s="133"/>
      <c r="O58" s="72"/>
    </row>
    <row r="59" spans="1:15" ht="16.5" customHeight="1" x14ac:dyDescent="0.15">
      <c r="A59" s="72"/>
      <c r="C59" s="72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72"/>
    </row>
    <row r="60" spans="1:15" ht="24" customHeight="1" x14ac:dyDescent="0.15">
      <c r="O60" s="132" t="s">
        <v>172</v>
      </c>
    </row>
    <row r="61" spans="1:15" ht="24" customHeight="1" x14ac:dyDescent="0.15">
      <c r="E61" s="63" t="s">
        <v>164</v>
      </c>
      <c r="I61" s="63"/>
    </row>
    <row r="62" spans="1:15" ht="24" customHeight="1" x14ac:dyDescent="0.15">
      <c r="E62" s="63"/>
      <c r="F62" s="64" t="s">
        <v>163</v>
      </c>
      <c r="I62" s="63"/>
    </row>
    <row r="63" spans="1:15" ht="21" customHeight="1" x14ac:dyDescent="0.15">
      <c r="H63" s="170" t="s">
        <v>162</v>
      </c>
      <c r="I63" s="170"/>
      <c r="J63" s="170" t="s">
        <v>161</v>
      </c>
      <c r="K63" s="170"/>
      <c r="L63" s="170"/>
      <c r="M63" s="170"/>
      <c r="N63" s="170"/>
      <c r="O63" s="170"/>
    </row>
    <row r="64" spans="1:15" ht="21" customHeight="1" x14ac:dyDescent="0.15">
      <c r="H64" s="170" t="s">
        <v>160</v>
      </c>
      <c r="I64" s="170"/>
      <c r="J64" s="171"/>
      <c r="K64" s="171"/>
      <c r="L64" s="171"/>
      <c r="M64" s="171"/>
      <c r="N64" s="171"/>
      <c r="O64" s="171"/>
    </row>
    <row r="65" spans="1:15" ht="21" customHeight="1" x14ac:dyDescent="0.15">
      <c r="J65" s="65"/>
      <c r="K65" s="65"/>
      <c r="L65" s="65"/>
      <c r="M65" s="65"/>
      <c r="N65" s="65"/>
      <c r="O65" s="65"/>
    </row>
    <row r="66" spans="1:15" ht="21" customHeight="1" x14ac:dyDescent="0.15">
      <c r="A66" s="62" t="s">
        <v>159</v>
      </c>
      <c r="J66" s="65"/>
      <c r="K66" s="65"/>
      <c r="L66" s="65"/>
      <c r="M66" s="65"/>
      <c r="N66" s="65"/>
      <c r="O66" s="65"/>
    </row>
    <row r="67" spans="1:15" ht="21" customHeight="1" x14ac:dyDescent="0.15">
      <c r="B67" s="172" t="s">
        <v>158</v>
      </c>
      <c r="C67" s="173"/>
      <c r="D67" s="173"/>
      <c r="E67" s="174"/>
      <c r="F67" s="175"/>
      <c r="G67" s="176"/>
      <c r="H67" s="176"/>
      <c r="I67" s="176"/>
      <c r="J67" s="176"/>
      <c r="K67" s="176"/>
      <c r="L67" s="65"/>
      <c r="M67" s="65"/>
      <c r="N67" s="65"/>
      <c r="O67" s="65"/>
    </row>
    <row r="68" spans="1:15" ht="7.5" customHeight="1" x14ac:dyDescent="0.15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65"/>
      <c r="M68" s="65"/>
      <c r="N68" s="65"/>
      <c r="O68" s="65"/>
    </row>
    <row r="69" spans="1:15" ht="21" customHeight="1" x14ac:dyDescent="0.15">
      <c r="A69" s="62" t="s">
        <v>157</v>
      </c>
    </row>
    <row r="70" spans="1:15" ht="10.5" customHeight="1" x14ac:dyDescent="0.15"/>
    <row r="71" spans="1:15" ht="30" customHeight="1" x14ac:dyDescent="0.15">
      <c r="B71" s="177"/>
      <c r="C71" s="178"/>
      <c r="D71" s="134" t="s">
        <v>134</v>
      </c>
      <c r="E71" s="134" t="s">
        <v>134</v>
      </c>
      <c r="F71" s="134" t="s">
        <v>134</v>
      </c>
      <c r="G71" s="199" t="s">
        <v>156</v>
      </c>
      <c r="H71" s="200"/>
      <c r="I71" s="84"/>
      <c r="J71" s="84"/>
      <c r="K71" s="84"/>
      <c r="L71" s="84"/>
      <c r="M71" s="84"/>
      <c r="N71" s="84"/>
      <c r="O71" s="133"/>
    </row>
    <row r="72" spans="1:15" ht="31.5" customHeight="1" x14ac:dyDescent="0.15">
      <c r="B72" s="179" t="s">
        <v>155</v>
      </c>
      <c r="C72" s="180"/>
      <c r="D72" s="86"/>
      <c r="E72" s="86"/>
      <c r="F72" s="86"/>
      <c r="G72" s="201"/>
      <c r="H72" s="202"/>
      <c r="I72" s="84"/>
      <c r="J72" s="84"/>
      <c r="K72" s="84"/>
      <c r="L72" s="84"/>
      <c r="M72" s="84"/>
      <c r="N72" s="84"/>
      <c r="O72" s="133"/>
    </row>
    <row r="73" spans="1:15" ht="31.5" customHeight="1" x14ac:dyDescent="0.15">
      <c r="B73" s="179" t="s">
        <v>154</v>
      </c>
      <c r="C73" s="180"/>
      <c r="D73" s="86"/>
      <c r="E73" s="86"/>
      <c r="F73" s="86"/>
      <c r="G73" s="203"/>
      <c r="H73" s="204"/>
      <c r="I73" s="84"/>
      <c r="J73" s="84"/>
      <c r="K73" s="84"/>
      <c r="L73" s="84"/>
      <c r="M73" s="84"/>
      <c r="N73" s="84"/>
      <c r="O73" s="133"/>
    </row>
    <row r="74" spans="1:15" ht="31.5" customHeight="1" x14ac:dyDescent="0.15">
      <c r="B74" s="179" t="s">
        <v>153</v>
      </c>
      <c r="C74" s="180"/>
      <c r="D74" s="86"/>
      <c r="E74" s="86"/>
      <c r="F74" s="86"/>
      <c r="G74" s="203"/>
      <c r="H74" s="204"/>
      <c r="I74" s="84"/>
      <c r="J74" s="84"/>
      <c r="K74" s="84"/>
      <c r="L74" s="84"/>
      <c r="M74" s="84"/>
      <c r="N74" s="84"/>
      <c r="O74" s="133"/>
    </row>
    <row r="75" spans="1:15" ht="31.5" customHeight="1" x14ac:dyDescent="0.15">
      <c r="B75" s="183" t="s">
        <v>152</v>
      </c>
      <c r="C75" s="184"/>
      <c r="D75" s="87"/>
      <c r="E75" s="87"/>
      <c r="F75" s="87"/>
      <c r="G75" s="203"/>
      <c r="H75" s="204"/>
      <c r="I75" s="133"/>
      <c r="J75" s="133"/>
      <c r="K75" s="133"/>
      <c r="L75" s="133"/>
      <c r="M75" s="133"/>
      <c r="N75" s="133"/>
      <c r="O75" s="205"/>
    </row>
    <row r="76" spans="1:15" ht="31.5" customHeight="1" x14ac:dyDescent="0.15">
      <c r="B76" s="185" t="s">
        <v>128</v>
      </c>
      <c r="C76" s="186"/>
      <c r="D76" s="70">
        <f>IF(D75&gt;0,D72+ROUNDDOWN(D73/D75,1),0)</f>
        <v>0</v>
      </c>
      <c r="E76" s="70">
        <f>IF(E75&gt;0,E72+ROUNDDOWN(E73/E75,1),0)</f>
        <v>0</v>
      </c>
      <c r="F76" s="70">
        <f>IF(F75&gt;0,F72+ROUNDDOWN(F73/F75,1),0)</f>
        <v>0</v>
      </c>
      <c r="G76" s="203"/>
      <c r="H76" s="204"/>
      <c r="I76" s="133"/>
      <c r="J76" s="133"/>
      <c r="K76" s="133"/>
      <c r="L76" s="133"/>
      <c r="M76" s="133"/>
      <c r="N76" s="133"/>
      <c r="O76" s="205"/>
    </row>
    <row r="77" spans="1:15" ht="31.5" customHeight="1" thickBot="1" x14ac:dyDescent="0.2">
      <c r="B77" s="185" t="s">
        <v>127</v>
      </c>
      <c r="C77" s="186"/>
      <c r="D77" s="70">
        <f>IF(D75&gt;0,ROUNDDOWN(D74/D75,1),0)</f>
        <v>0</v>
      </c>
      <c r="E77" s="70">
        <f>IF(E75&gt;0,ROUNDDOWN(E74/E75,1),0)</f>
        <v>0</v>
      </c>
      <c r="F77" s="70">
        <f>IF(F75&gt;0,ROUNDDOWN(F74/F75,1),0)</f>
        <v>0</v>
      </c>
      <c r="G77" s="203"/>
      <c r="H77" s="204"/>
      <c r="I77" s="133"/>
      <c r="J77" s="133"/>
      <c r="K77" s="133"/>
      <c r="L77" s="133"/>
      <c r="M77" s="133"/>
      <c r="N77" s="133"/>
      <c r="O77" s="205"/>
    </row>
    <row r="78" spans="1:15" ht="31.5" customHeight="1" thickBot="1" x14ac:dyDescent="0.2">
      <c r="B78" s="187" t="s">
        <v>151</v>
      </c>
      <c r="C78" s="188"/>
      <c r="D78" s="70">
        <f>IF(D75&gt;0,(D76+D77),0)</f>
        <v>0</v>
      </c>
      <c r="E78" s="70">
        <f>IF(E75&gt;0,(E76+E77),0)</f>
        <v>0</v>
      </c>
      <c r="F78" s="88">
        <f>IF(F75&gt;0,(F76+F77),0)</f>
        <v>0</v>
      </c>
      <c r="G78" s="206" t="e">
        <f>ROUNDDOWN(SUM(D78:F78)/COUNTIF(D78:F78,"&gt;0"),1)</f>
        <v>#DIV/0!</v>
      </c>
      <c r="H78" s="207"/>
      <c r="I78" s="133"/>
      <c r="J78" s="133"/>
      <c r="K78" s="133"/>
      <c r="L78" s="133"/>
      <c r="M78" s="133"/>
      <c r="N78" s="133"/>
      <c r="O78" s="205"/>
    </row>
    <row r="79" spans="1:15" ht="18.75" customHeight="1" x14ac:dyDescent="0.15">
      <c r="B79" s="62" t="s">
        <v>150</v>
      </c>
    </row>
    <row r="80" spans="1:15" ht="18.75" customHeight="1" x14ac:dyDescent="0.15">
      <c r="B80" s="62" t="s">
        <v>149</v>
      </c>
    </row>
    <row r="81" spans="1:15" ht="18.75" customHeight="1" x14ac:dyDescent="0.15">
      <c r="B81" s="189" t="s">
        <v>62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</row>
    <row r="82" spans="1:15" ht="18.75" customHeight="1" x14ac:dyDescent="0.15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5" ht="18.75" customHeight="1" x14ac:dyDescent="0.15">
      <c r="B83" s="62" t="s">
        <v>148</v>
      </c>
    </row>
    <row r="84" spans="1:15" ht="18.75" customHeight="1" x14ac:dyDescent="0.15">
      <c r="B84" s="62" t="s">
        <v>147</v>
      </c>
    </row>
    <row r="85" spans="1:15" ht="7.5" customHeight="1" x14ac:dyDescent="0.15">
      <c r="B85" s="72"/>
      <c r="C85" s="72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72"/>
    </row>
    <row r="86" spans="1:15" ht="16.5" customHeight="1" x14ac:dyDescent="0.15">
      <c r="B86" s="74" t="s">
        <v>146</v>
      </c>
      <c r="C86" s="75"/>
      <c r="D86" s="76"/>
      <c r="E86" s="76"/>
      <c r="F86" s="76"/>
      <c r="G86" s="76"/>
      <c r="H86" s="76"/>
      <c r="I86" s="76"/>
      <c r="J86" s="76"/>
      <c r="K86" s="77"/>
      <c r="L86" s="133"/>
      <c r="M86" s="133"/>
      <c r="N86" s="133"/>
      <c r="O86" s="72"/>
    </row>
    <row r="87" spans="1:15" ht="16.5" customHeight="1" x14ac:dyDescent="0.15">
      <c r="B87" s="78" t="s">
        <v>145</v>
      </c>
      <c r="C87" s="72"/>
      <c r="D87" s="133"/>
      <c r="E87" s="133"/>
      <c r="F87" s="133"/>
      <c r="G87" s="133"/>
      <c r="H87" s="133"/>
      <c r="I87" s="133"/>
      <c r="J87" s="133"/>
      <c r="K87" s="79"/>
      <c r="L87" s="133"/>
      <c r="M87" s="133"/>
      <c r="N87" s="133"/>
      <c r="O87" s="72"/>
    </row>
    <row r="88" spans="1:15" ht="4.5" customHeight="1" x14ac:dyDescent="0.15">
      <c r="B88" s="78"/>
      <c r="C88" s="72"/>
      <c r="D88" s="133"/>
      <c r="E88" s="133"/>
      <c r="F88" s="133"/>
      <c r="G88" s="133"/>
      <c r="H88" s="133"/>
      <c r="I88" s="133"/>
      <c r="J88" s="133"/>
      <c r="K88" s="79"/>
      <c r="L88" s="133"/>
      <c r="M88" s="133"/>
      <c r="N88" s="133"/>
      <c r="O88" s="72"/>
    </row>
    <row r="89" spans="1:15" ht="16.5" customHeight="1" x14ac:dyDescent="0.15">
      <c r="B89" s="78" t="s">
        <v>144</v>
      </c>
      <c r="C89" s="72"/>
      <c r="D89" s="133"/>
      <c r="E89" s="133"/>
      <c r="F89" s="133"/>
      <c r="G89" s="133"/>
      <c r="H89" s="133"/>
      <c r="I89" s="133"/>
      <c r="J89" s="133"/>
      <c r="K89" s="79"/>
      <c r="L89" s="133"/>
      <c r="M89" s="133"/>
      <c r="N89" s="133"/>
      <c r="O89" s="72"/>
    </row>
    <row r="90" spans="1:15" ht="16.5" customHeight="1" x14ac:dyDescent="0.15">
      <c r="B90" s="80" t="s">
        <v>143</v>
      </c>
      <c r="C90" s="81"/>
      <c r="D90" s="82"/>
      <c r="E90" s="82"/>
      <c r="F90" s="82"/>
      <c r="G90" s="82"/>
      <c r="H90" s="82"/>
      <c r="I90" s="82"/>
      <c r="J90" s="82"/>
      <c r="K90" s="83"/>
      <c r="L90" s="133"/>
      <c r="M90" s="133"/>
      <c r="N90" s="133"/>
      <c r="O90" s="72"/>
    </row>
    <row r="91" spans="1:15" ht="18.75" customHeight="1" x14ac:dyDescent="0.15"/>
    <row r="92" spans="1:15" ht="21" customHeight="1" x14ac:dyDescent="0.15">
      <c r="A92" s="62" t="s">
        <v>142</v>
      </c>
    </row>
    <row r="93" spans="1:15" ht="10.5" customHeight="1" x14ac:dyDescent="0.15"/>
    <row r="94" spans="1:15" ht="30" customHeight="1" x14ac:dyDescent="0.15">
      <c r="B94" s="177"/>
      <c r="C94" s="178"/>
      <c r="D94" s="134" t="s">
        <v>134</v>
      </c>
      <c r="E94" s="134" t="s">
        <v>134</v>
      </c>
      <c r="F94" s="134" t="s">
        <v>134</v>
      </c>
      <c r="G94" s="199" t="s">
        <v>141</v>
      </c>
      <c r="H94" s="200"/>
      <c r="I94" s="84"/>
      <c r="J94" s="84"/>
      <c r="K94" s="84"/>
      <c r="L94" s="84"/>
      <c r="M94" s="84"/>
      <c r="N94" s="84"/>
      <c r="O94" s="133"/>
    </row>
    <row r="95" spans="1:15" ht="31.5" customHeight="1" x14ac:dyDescent="0.15">
      <c r="B95" s="179" t="s">
        <v>140</v>
      </c>
      <c r="C95" s="180"/>
      <c r="D95" s="86"/>
      <c r="E95" s="86"/>
      <c r="F95" s="86"/>
      <c r="G95" s="201"/>
      <c r="H95" s="202"/>
      <c r="I95" s="84"/>
      <c r="J95" s="84"/>
      <c r="K95" s="84"/>
      <c r="L95" s="84"/>
      <c r="M95" s="84"/>
      <c r="N95" s="84"/>
      <c r="O95" s="133"/>
    </row>
    <row r="96" spans="1:15" ht="31.5" customHeight="1" x14ac:dyDescent="0.15">
      <c r="B96" s="179" t="s">
        <v>139</v>
      </c>
      <c r="C96" s="180"/>
      <c r="D96" s="86"/>
      <c r="E96" s="86"/>
      <c r="F96" s="86"/>
      <c r="G96" s="203"/>
      <c r="H96" s="204"/>
      <c r="I96" s="84"/>
      <c r="J96" s="84"/>
      <c r="K96" s="84"/>
      <c r="L96" s="84"/>
      <c r="M96" s="84"/>
      <c r="N96" s="84"/>
      <c r="O96" s="133"/>
    </row>
    <row r="97" spans="1:15" ht="31.5" customHeight="1" x14ac:dyDescent="0.15">
      <c r="B97" s="179" t="s">
        <v>138</v>
      </c>
      <c r="C97" s="180"/>
      <c r="D97" s="86"/>
      <c r="E97" s="86"/>
      <c r="F97" s="86"/>
      <c r="G97" s="203"/>
      <c r="H97" s="204"/>
      <c r="I97" s="84"/>
      <c r="J97" s="84"/>
      <c r="K97" s="84"/>
      <c r="L97" s="84"/>
      <c r="M97" s="84"/>
      <c r="N97" s="84"/>
      <c r="O97" s="133"/>
    </row>
    <row r="98" spans="1:15" ht="31.5" customHeight="1" x14ac:dyDescent="0.15">
      <c r="B98" s="183" t="s">
        <v>129</v>
      </c>
      <c r="C98" s="184"/>
      <c r="D98" s="86"/>
      <c r="E98" s="86"/>
      <c r="F98" s="86"/>
      <c r="G98" s="203"/>
      <c r="H98" s="204"/>
      <c r="I98" s="133"/>
      <c r="J98" s="133"/>
      <c r="K98" s="133"/>
      <c r="L98" s="133"/>
      <c r="M98" s="133"/>
      <c r="N98" s="133"/>
      <c r="O98" s="133"/>
    </row>
    <row r="99" spans="1:15" ht="31.5" customHeight="1" x14ac:dyDescent="0.15">
      <c r="B99" s="185" t="s">
        <v>128</v>
      </c>
      <c r="C99" s="186"/>
      <c r="D99" s="70">
        <f>IF(D98&gt;0,D95+ROUNDDOWN(D96/D98,1),0)</f>
        <v>0</v>
      </c>
      <c r="E99" s="70">
        <f>IF(E98&gt;0,E95+ROUNDDOWN(E96/E98,1),0)</f>
        <v>0</v>
      </c>
      <c r="F99" s="70">
        <f>IF(F98&gt;0,F95+ROUNDDOWN(F96/F98,1),0)</f>
        <v>0</v>
      </c>
      <c r="G99" s="203"/>
      <c r="H99" s="204"/>
      <c r="I99" s="133"/>
      <c r="J99" s="133"/>
      <c r="K99" s="133"/>
      <c r="L99" s="133"/>
      <c r="M99" s="133"/>
      <c r="N99" s="133"/>
      <c r="O99" s="133"/>
    </row>
    <row r="100" spans="1:15" ht="31.5" customHeight="1" thickBot="1" x14ac:dyDescent="0.2">
      <c r="B100" s="185" t="s">
        <v>127</v>
      </c>
      <c r="C100" s="186"/>
      <c r="D100" s="70">
        <f>IF(D98&gt;0,ROUNDDOWN(D97/D98,1),0)</f>
        <v>0</v>
      </c>
      <c r="E100" s="70">
        <f>IF(E98&gt;0,ROUNDDOWN(E97/E98,1),0)</f>
        <v>0</v>
      </c>
      <c r="F100" s="70">
        <f>IF(F98&gt;0,ROUNDDOWN(F97/F98,1),0)</f>
        <v>0</v>
      </c>
      <c r="G100" s="203"/>
      <c r="H100" s="204"/>
      <c r="I100" s="133"/>
      <c r="J100" s="133"/>
      <c r="K100" s="133"/>
      <c r="L100" s="133"/>
      <c r="M100" s="133"/>
      <c r="N100" s="133"/>
      <c r="O100" s="133"/>
    </row>
    <row r="101" spans="1:15" ht="31.5" customHeight="1" thickBot="1" x14ac:dyDescent="0.2">
      <c r="B101" s="187" t="s">
        <v>137</v>
      </c>
      <c r="C101" s="188"/>
      <c r="D101" s="70">
        <f>IF(D98&gt;0,(D99+D100),0)</f>
        <v>0</v>
      </c>
      <c r="E101" s="70">
        <f>IF(E98&gt;0,(E99+E100),0)</f>
        <v>0</v>
      </c>
      <c r="F101" s="88">
        <f>IF(F98&gt;0,(F99+F100),0)</f>
        <v>0</v>
      </c>
      <c r="G101" s="206" t="e">
        <f>ROUNDDOWN(SUM(D101:F101)/COUNTIF(D101:F101,"&gt;0"),1)</f>
        <v>#DIV/0!</v>
      </c>
      <c r="H101" s="207"/>
      <c r="I101" s="133"/>
      <c r="J101" s="133"/>
      <c r="K101" s="133"/>
      <c r="L101" s="133"/>
      <c r="M101" s="133"/>
      <c r="N101" s="133"/>
      <c r="O101" s="133"/>
    </row>
    <row r="102" spans="1:15" ht="18" customHeight="1" x14ac:dyDescent="0.15"/>
    <row r="103" spans="1:15" ht="32.25" customHeight="1" thickBot="1" x14ac:dyDescent="0.2">
      <c r="A103" s="72"/>
      <c r="B103" s="190"/>
      <c r="C103" s="191"/>
      <c r="D103" s="192" t="s">
        <v>125</v>
      </c>
      <c r="E103" s="193"/>
      <c r="F103" s="194"/>
      <c r="G103" s="133"/>
      <c r="H103" s="133"/>
      <c r="I103" s="133"/>
      <c r="J103" s="133"/>
      <c r="K103" s="133"/>
      <c r="L103" s="133"/>
      <c r="M103" s="133"/>
      <c r="N103" s="133"/>
      <c r="O103" s="72"/>
    </row>
    <row r="104" spans="1:15" ht="40.5" customHeight="1" thickBot="1" x14ac:dyDescent="0.2">
      <c r="A104" s="72"/>
      <c r="B104" s="185" t="s">
        <v>136</v>
      </c>
      <c r="C104" s="195"/>
      <c r="D104" s="196" t="e">
        <f>G101/G78</f>
        <v>#DIV/0!</v>
      </c>
      <c r="E104" s="197"/>
      <c r="F104" s="198"/>
      <c r="G104" s="84" t="s">
        <v>78</v>
      </c>
      <c r="H104" s="85">
        <v>0.7</v>
      </c>
      <c r="I104" s="133"/>
      <c r="J104" s="133"/>
      <c r="K104" s="133"/>
      <c r="L104" s="133"/>
      <c r="M104" s="133"/>
      <c r="N104" s="133"/>
      <c r="O104" s="72"/>
    </row>
    <row r="105" spans="1:15" ht="18.75" customHeight="1" x14ac:dyDescent="0.15">
      <c r="A105" s="72"/>
      <c r="C105" s="72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72"/>
    </row>
    <row r="106" spans="1:15" ht="21" customHeight="1" x14ac:dyDescent="0.15">
      <c r="A106" s="62" t="s">
        <v>135</v>
      </c>
    </row>
    <row r="107" spans="1:15" ht="10.5" customHeight="1" x14ac:dyDescent="0.15"/>
    <row r="108" spans="1:15" ht="30" customHeight="1" x14ac:dyDescent="0.15">
      <c r="B108" s="177"/>
      <c r="C108" s="178"/>
      <c r="D108" s="134" t="s">
        <v>134</v>
      </c>
      <c r="E108" s="134" t="s">
        <v>134</v>
      </c>
      <c r="F108" s="134" t="s">
        <v>134</v>
      </c>
      <c r="G108" s="199" t="s">
        <v>133</v>
      </c>
      <c r="H108" s="200"/>
      <c r="I108" s="84"/>
      <c r="J108" s="84"/>
      <c r="K108" s="84"/>
      <c r="L108" s="84"/>
      <c r="M108" s="84"/>
      <c r="N108" s="84"/>
      <c r="O108" s="133"/>
    </row>
    <row r="109" spans="1:15" ht="31.5" customHeight="1" x14ac:dyDescent="0.15">
      <c r="B109" s="179" t="s">
        <v>132</v>
      </c>
      <c r="C109" s="180"/>
      <c r="D109" s="86"/>
      <c r="E109" s="86"/>
      <c r="F109" s="86"/>
      <c r="G109" s="201"/>
      <c r="H109" s="202"/>
      <c r="I109" s="84"/>
      <c r="J109" s="84"/>
      <c r="K109" s="84"/>
      <c r="L109" s="84"/>
      <c r="M109" s="84"/>
      <c r="N109" s="84"/>
      <c r="O109" s="133"/>
    </row>
    <row r="110" spans="1:15" ht="31.5" customHeight="1" x14ac:dyDescent="0.15">
      <c r="B110" s="179" t="s">
        <v>131</v>
      </c>
      <c r="C110" s="180"/>
      <c r="D110" s="86"/>
      <c r="E110" s="86"/>
      <c r="F110" s="86"/>
      <c r="G110" s="203"/>
      <c r="H110" s="204"/>
      <c r="I110" s="84"/>
      <c r="J110" s="84"/>
      <c r="K110" s="84"/>
      <c r="L110" s="84"/>
      <c r="M110" s="84"/>
      <c r="N110" s="84"/>
      <c r="O110" s="133"/>
    </row>
    <row r="111" spans="1:15" ht="31.5" customHeight="1" x14ac:dyDescent="0.15">
      <c r="B111" s="179" t="s">
        <v>130</v>
      </c>
      <c r="C111" s="180"/>
      <c r="D111" s="86"/>
      <c r="E111" s="86"/>
      <c r="F111" s="86"/>
      <c r="G111" s="203"/>
      <c r="H111" s="204"/>
      <c r="I111" s="84"/>
      <c r="J111" s="84"/>
      <c r="K111" s="84"/>
      <c r="L111" s="84"/>
      <c r="M111" s="84"/>
      <c r="N111" s="84"/>
      <c r="O111" s="133"/>
    </row>
    <row r="112" spans="1:15" ht="31.5" customHeight="1" x14ac:dyDescent="0.15">
      <c r="B112" s="183" t="s">
        <v>129</v>
      </c>
      <c r="C112" s="184"/>
      <c r="D112" s="86"/>
      <c r="E112" s="86"/>
      <c r="F112" s="86"/>
      <c r="G112" s="203"/>
      <c r="H112" s="204"/>
      <c r="I112" s="133"/>
      <c r="J112" s="133"/>
      <c r="K112" s="133"/>
      <c r="L112" s="133"/>
      <c r="M112" s="133"/>
      <c r="N112" s="133"/>
      <c r="O112" s="133"/>
    </row>
    <row r="113" spans="1:15" ht="31.5" customHeight="1" x14ac:dyDescent="0.15">
      <c r="B113" s="185" t="s">
        <v>128</v>
      </c>
      <c r="C113" s="186"/>
      <c r="D113" s="70">
        <f>IF(D112&gt;0,D109+ROUNDDOWN(D110/D112,1),0)</f>
        <v>0</v>
      </c>
      <c r="E113" s="70">
        <f>IF(E112&gt;0,E109+ROUNDDOWN(E110/E112,1),0)</f>
        <v>0</v>
      </c>
      <c r="F113" s="70">
        <f>IF(F112&gt;0,F109+ROUNDDOWN(F110/F112,1),0)</f>
        <v>0</v>
      </c>
      <c r="G113" s="203"/>
      <c r="H113" s="204"/>
      <c r="I113" s="133"/>
      <c r="J113" s="133"/>
      <c r="K113" s="133"/>
      <c r="L113" s="133"/>
      <c r="M113" s="133"/>
      <c r="N113" s="133"/>
      <c r="O113" s="133"/>
    </row>
    <row r="114" spans="1:15" ht="31.5" customHeight="1" thickBot="1" x14ac:dyDescent="0.2">
      <c r="B114" s="185" t="s">
        <v>127</v>
      </c>
      <c r="C114" s="186"/>
      <c r="D114" s="70">
        <f>IF(D112&gt;0,ROUNDDOWN(D111/D112,1),0)</f>
        <v>0</v>
      </c>
      <c r="E114" s="70">
        <f>IF(E112&gt;0,ROUNDDOWN(E111/E112,1),0)</f>
        <v>0</v>
      </c>
      <c r="F114" s="70">
        <f>IF(F112&gt;0,ROUNDDOWN(F111/F112,1),0)</f>
        <v>0</v>
      </c>
      <c r="G114" s="203"/>
      <c r="H114" s="204"/>
      <c r="I114" s="133"/>
      <c r="J114" s="133"/>
      <c r="K114" s="133"/>
      <c r="L114" s="133"/>
      <c r="M114" s="133"/>
      <c r="N114" s="133"/>
      <c r="O114" s="133"/>
    </row>
    <row r="115" spans="1:15" ht="31.5" customHeight="1" thickBot="1" x14ac:dyDescent="0.2">
      <c r="B115" s="187" t="s">
        <v>126</v>
      </c>
      <c r="C115" s="188"/>
      <c r="D115" s="70">
        <f>IF(D112&gt;0,(D113+D114),0)</f>
        <v>0</v>
      </c>
      <c r="E115" s="70">
        <f>IF(E112&gt;0,(E113+E114),0)</f>
        <v>0</v>
      </c>
      <c r="F115" s="88">
        <f>IF(F112&gt;0,(F113+F114),0)</f>
        <v>0</v>
      </c>
      <c r="G115" s="206" t="e">
        <f>ROUNDDOWN(SUM(D115:F115)/COUNTIF(D115:F115,"&gt;0"),1)</f>
        <v>#DIV/0!</v>
      </c>
      <c r="H115" s="207"/>
      <c r="I115" s="133"/>
      <c r="J115" s="133"/>
      <c r="K115" s="133"/>
      <c r="L115" s="133"/>
      <c r="M115" s="133"/>
      <c r="N115" s="133"/>
      <c r="O115" s="133"/>
    </row>
    <row r="116" spans="1:15" ht="18" customHeight="1" x14ac:dyDescent="0.15"/>
    <row r="117" spans="1:15" ht="32.25" customHeight="1" thickBot="1" x14ac:dyDescent="0.2">
      <c r="A117" s="72"/>
      <c r="B117" s="190"/>
      <c r="C117" s="191"/>
      <c r="D117" s="192" t="s">
        <v>125</v>
      </c>
      <c r="E117" s="193"/>
      <c r="F117" s="194"/>
      <c r="G117" s="133"/>
      <c r="H117" s="133"/>
      <c r="I117" s="133"/>
      <c r="J117" s="133"/>
      <c r="K117" s="133"/>
      <c r="L117" s="133"/>
      <c r="M117" s="133"/>
      <c r="N117" s="133"/>
      <c r="O117" s="72"/>
    </row>
    <row r="118" spans="1:15" ht="40.5" customHeight="1" thickBot="1" x14ac:dyDescent="0.2">
      <c r="A118" s="72"/>
      <c r="B118" s="185" t="s">
        <v>124</v>
      </c>
      <c r="C118" s="195"/>
      <c r="D118" s="196" t="e">
        <f>G115/G78</f>
        <v>#DIV/0!</v>
      </c>
      <c r="E118" s="197"/>
      <c r="F118" s="198"/>
      <c r="G118" s="84" t="s">
        <v>78</v>
      </c>
      <c r="H118" s="85">
        <v>0.25</v>
      </c>
      <c r="I118" s="133"/>
      <c r="J118" s="133"/>
      <c r="K118" s="133"/>
      <c r="L118" s="133"/>
      <c r="M118" s="133"/>
      <c r="N118" s="133"/>
      <c r="O118" s="72"/>
    </row>
    <row r="119" spans="1:15" ht="18.75" customHeight="1" x14ac:dyDescent="0.15">
      <c r="A119" s="72"/>
      <c r="C119" s="7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72"/>
    </row>
  </sheetData>
  <mergeCells count="96">
    <mergeCell ref="B118:C118"/>
    <mergeCell ref="D118:F118"/>
    <mergeCell ref="B108:C108"/>
    <mergeCell ref="G108:H108"/>
    <mergeCell ref="B109:C109"/>
    <mergeCell ref="B81:N82"/>
    <mergeCell ref="B115:C115"/>
    <mergeCell ref="G115:H115"/>
    <mergeCell ref="B117:C117"/>
    <mergeCell ref="D117:F117"/>
    <mergeCell ref="G109:H114"/>
    <mergeCell ref="B110:C110"/>
    <mergeCell ref="B111:C111"/>
    <mergeCell ref="B112:C112"/>
    <mergeCell ref="B113:C113"/>
    <mergeCell ref="B114:C114"/>
    <mergeCell ref="B101:C101"/>
    <mergeCell ref="G101:H101"/>
    <mergeCell ref="B103:C103"/>
    <mergeCell ref="D103:F103"/>
    <mergeCell ref="B104:C104"/>
    <mergeCell ref="D104:F104"/>
    <mergeCell ref="B94:C94"/>
    <mergeCell ref="G94:H94"/>
    <mergeCell ref="B95:C95"/>
    <mergeCell ref="G95:H100"/>
    <mergeCell ref="B96:C96"/>
    <mergeCell ref="B97:C97"/>
    <mergeCell ref="B98:C98"/>
    <mergeCell ref="B99:C99"/>
    <mergeCell ref="B100:C100"/>
    <mergeCell ref="O75:O76"/>
    <mergeCell ref="B76:C76"/>
    <mergeCell ref="B77:C77"/>
    <mergeCell ref="O77:O78"/>
    <mergeCell ref="B78:C78"/>
    <mergeCell ref="G78:H78"/>
    <mergeCell ref="B68:E68"/>
    <mergeCell ref="F68:K68"/>
    <mergeCell ref="B71:C71"/>
    <mergeCell ref="G71:H71"/>
    <mergeCell ref="B72:C72"/>
    <mergeCell ref="G72:H77"/>
    <mergeCell ref="B73:C73"/>
    <mergeCell ref="B74:C74"/>
    <mergeCell ref="B75:C75"/>
    <mergeCell ref="H63:I63"/>
    <mergeCell ref="J63:O63"/>
    <mergeCell ref="H64:I64"/>
    <mergeCell ref="J64:O64"/>
    <mergeCell ref="B67:E67"/>
    <mergeCell ref="F67:K67"/>
    <mergeCell ref="B55:C55"/>
    <mergeCell ref="B57:C57"/>
    <mergeCell ref="D57:F57"/>
    <mergeCell ref="B58:C58"/>
    <mergeCell ref="D58:F58"/>
    <mergeCell ref="B48:C48"/>
    <mergeCell ref="B49:C49"/>
    <mergeCell ref="O49:O54"/>
    <mergeCell ref="B50:C50"/>
    <mergeCell ref="B51:C51"/>
    <mergeCell ref="B52:C52"/>
    <mergeCell ref="B53:C53"/>
    <mergeCell ref="B54:C54"/>
    <mergeCell ref="B41:C41"/>
    <mergeCell ref="B43:C43"/>
    <mergeCell ref="D43:F43"/>
    <mergeCell ref="B44:C44"/>
    <mergeCell ref="D44:F44"/>
    <mergeCell ref="B18:C18"/>
    <mergeCell ref="B34:C34"/>
    <mergeCell ref="B35:C35"/>
    <mergeCell ref="O35:O40"/>
    <mergeCell ref="B36:C36"/>
    <mergeCell ref="B37:C37"/>
    <mergeCell ref="B38:C38"/>
    <mergeCell ref="B39:C39"/>
    <mergeCell ref="B40:C40"/>
    <mergeCell ref="B21:N22"/>
    <mergeCell ref="B8:E8"/>
    <mergeCell ref="F8:K8"/>
    <mergeCell ref="B11:C11"/>
    <mergeCell ref="B12:C12"/>
    <mergeCell ref="O12:O17"/>
    <mergeCell ref="B13:C13"/>
    <mergeCell ref="B14:C14"/>
    <mergeCell ref="B15:C15"/>
    <mergeCell ref="B16:C16"/>
    <mergeCell ref="B17:C17"/>
    <mergeCell ref="H4:I4"/>
    <mergeCell ref="J4:O4"/>
    <mergeCell ref="H5:I5"/>
    <mergeCell ref="J5:O5"/>
    <mergeCell ref="B7:E7"/>
    <mergeCell ref="F7:K7"/>
  </mergeCells>
  <phoneticPr fontId="3"/>
  <pageMargins left="0.7" right="0.7" top="0.75" bottom="0.75" header="0.3" footer="0.3"/>
  <pageSetup paperSize="9" scale="77" orientation="portrait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view="pageBreakPreview" zoomScale="80" zoomScaleNormal="100" zoomScaleSheetLayoutView="80" workbookViewId="0">
      <selection activeCell="O47" sqref="O47"/>
    </sheetView>
  </sheetViews>
  <sheetFormatPr defaultRowHeight="13.5" x14ac:dyDescent="0.15"/>
  <cols>
    <col min="1" max="1" width="1.375" style="62" customWidth="1"/>
    <col min="2" max="2" width="16.375" style="62" customWidth="1"/>
    <col min="3" max="3" width="14.375" style="62" customWidth="1"/>
    <col min="4" max="14" width="6.625" style="62" customWidth="1"/>
    <col min="15" max="15" width="10.875" style="62" customWidth="1"/>
    <col min="16" max="16384" width="9" style="62"/>
  </cols>
  <sheetData>
    <row r="1" spans="1:15" ht="23.25" customHeight="1" x14ac:dyDescent="0.15">
      <c r="O1" s="132" t="s">
        <v>170</v>
      </c>
    </row>
    <row r="2" spans="1:15" ht="24" customHeight="1" x14ac:dyDescent="0.15">
      <c r="E2" s="63" t="s">
        <v>35</v>
      </c>
      <c r="I2" s="63"/>
    </row>
    <row r="3" spans="1:15" ht="24" customHeight="1" x14ac:dyDescent="0.15">
      <c r="E3" s="63"/>
      <c r="F3" s="64" t="s">
        <v>36</v>
      </c>
      <c r="I3" s="63"/>
    </row>
    <row r="4" spans="1:15" ht="21" customHeight="1" x14ac:dyDescent="0.15">
      <c r="H4" s="170" t="s">
        <v>37</v>
      </c>
      <c r="I4" s="170"/>
      <c r="J4" s="170" t="s">
        <v>120</v>
      </c>
      <c r="K4" s="170"/>
      <c r="L4" s="170"/>
      <c r="M4" s="170"/>
      <c r="N4" s="170"/>
      <c r="O4" s="170"/>
    </row>
    <row r="5" spans="1:15" ht="21" customHeight="1" x14ac:dyDescent="0.15">
      <c r="H5" s="170" t="s">
        <v>38</v>
      </c>
      <c r="I5" s="170"/>
      <c r="J5" s="171"/>
      <c r="K5" s="171"/>
      <c r="L5" s="171"/>
      <c r="M5" s="171"/>
      <c r="N5" s="171"/>
      <c r="O5" s="171"/>
    </row>
    <row r="6" spans="1:15" ht="21" customHeight="1" x14ac:dyDescent="0.15">
      <c r="A6" s="62" t="s">
        <v>39</v>
      </c>
      <c r="J6" s="65"/>
      <c r="K6" s="65"/>
      <c r="L6" s="65"/>
      <c r="M6" s="65"/>
      <c r="N6" s="65"/>
      <c r="O6" s="65"/>
    </row>
    <row r="7" spans="1:15" ht="21" customHeight="1" x14ac:dyDescent="0.15">
      <c r="B7" s="172" t="s">
        <v>83</v>
      </c>
      <c r="C7" s="173"/>
      <c r="D7" s="173"/>
      <c r="E7" s="174"/>
      <c r="F7" s="175"/>
      <c r="G7" s="176"/>
      <c r="H7" s="176"/>
      <c r="I7" s="176"/>
      <c r="J7" s="176"/>
      <c r="K7" s="176"/>
      <c r="L7" s="65"/>
      <c r="M7" s="65"/>
      <c r="N7" s="65"/>
      <c r="O7" s="65"/>
    </row>
    <row r="8" spans="1:15" ht="7.5" customHeight="1" x14ac:dyDescent="0.1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65"/>
      <c r="M8" s="65"/>
      <c r="N8" s="65"/>
      <c r="O8" s="65"/>
    </row>
    <row r="9" spans="1:15" ht="21" customHeight="1" x14ac:dyDescent="0.15">
      <c r="A9" s="62" t="s">
        <v>40</v>
      </c>
    </row>
    <row r="10" spans="1:15" ht="10.5" customHeight="1" x14ac:dyDescent="0.15"/>
    <row r="11" spans="1:15" ht="30" customHeight="1" x14ac:dyDescent="0.15">
      <c r="B11" s="177"/>
      <c r="C11" s="178"/>
      <c r="D11" s="66" t="s">
        <v>41</v>
      </c>
      <c r="E11" s="66" t="s">
        <v>42</v>
      </c>
      <c r="F11" s="66" t="s">
        <v>43</v>
      </c>
      <c r="G11" s="66" t="s">
        <v>44</v>
      </c>
      <c r="H11" s="66" t="s">
        <v>45</v>
      </c>
      <c r="I11" s="66" t="s">
        <v>46</v>
      </c>
      <c r="J11" s="66" t="s">
        <v>47</v>
      </c>
      <c r="K11" s="66" t="s">
        <v>48</v>
      </c>
      <c r="L11" s="66" t="s">
        <v>49</v>
      </c>
      <c r="M11" s="66" t="s">
        <v>50</v>
      </c>
      <c r="N11" s="66" t="s">
        <v>51</v>
      </c>
      <c r="O11" s="67" t="s">
        <v>52</v>
      </c>
    </row>
    <row r="12" spans="1:15" ht="31.5" customHeight="1" x14ac:dyDescent="0.15">
      <c r="B12" s="179" t="s">
        <v>53</v>
      </c>
      <c r="C12" s="180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81"/>
    </row>
    <row r="13" spans="1:15" ht="31.5" customHeight="1" x14ac:dyDescent="0.15">
      <c r="B13" s="179" t="s">
        <v>54</v>
      </c>
      <c r="C13" s="180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82"/>
    </row>
    <row r="14" spans="1:15" ht="31.5" customHeight="1" x14ac:dyDescent="0.15">
      <c r="B14" s="179" t="s">
        <v>55</v>
      </c>
      <c r="C14" s="18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82"/>
    </row>
    <row r="15" spans="1:15" ht="31.5" customHeight="1" x14ac:dyDescent="0.15">
      <c r="B15" s="183" t="s">
        <v>56</v>
      </c>
      <c r="C15" s="18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82"/>
    </row>
    <row r="16" spans="1:15" ht="31.5" customHeight="1" x14ac:dyDescent="0.15">
      <c r="B16" s="185" t="s">
        <v>57</v>
      </c>
      <c r="C16" s="186"/>
      <c r="D16" s="70">
        <f t="shared" ref="D16:N16" si="0">IF(D15&gt;0,D12+ROUNDDOWN(D13/D15,1),0)</f>
        <v>0</v>
      </c>
      <c r="E16" s="70">
        <f t="shared" si="0"/>
        <v>0</v>
      </c>
      <c r="F16" s="70">
        <f t="shared" si="0"/>
        <v>0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  <c r="M16" s="70">
        <f t="shared" si="0"/>
        <v>0</v>
      </c>
      <c r="N16" s="70">
        <f t="shared" si="0"/>
        <v>0</v>
      </c>
      <c r="O16" s="182"/>
    </row>
    <row r="17" spans="1:15" ht="31.5" customHeight="1" thickBot="1" x14ac:dyDescent="0.2">
      <c r="B17" s="185" t="s">
        <v>58</v>
      </c>
      <c r="C17" s="186"/>
      <c r="D17" s="70">
        <f t="shared" ref="D17:N17" si="1">IF(D15&gt;0,ROUNDDOWN(D14/D15,1),0)</f>
        <v>0</v>
      </c>
      <c r="E17" s="70">
        <f t="shared" si="1"/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0">
        <f t="shared" si="1"/>
        <v>0</v>
      </c>
      <c r="K17" s="70">
        <f t="shared" si="1"/>
        <v>0</v>
      </c>
      <c r="L17" s="70">
        <f t="shared" si="1"/>
        <v>0</v>
      </c>
      <c r="M17" s="70">
        <f t="shared" si="1"/>
        <v>0</v>
      </c>
      <c r="N17" s="70">
        <f t="shared" si="1"/>
        <v>0</v>
      </c>
      <c r="O17" s="182"/>
    </row>
    <row r="18" spans="1:15" ht="31.5" customHeight="1" thickBot="1" x14ac:dyDescent="0.2">
      <c r="B18" s="187" t="s">
        <v>59</v>
      </c>
      <c r="C18" s="188"/>
      <c r="D18" s="70">
        <f t="shared" ref="D18:N18" si="2">IF(D15&gt;0,(D16+D17),0)</f>
        <v>0</v>
      </c>
      <c r="E18" s="70">
        <f t="shared" si="2"/>
        <v>0</v>
      </c>
      <c r="F18" s="70">
        <f t="shared" si="2"/>
        <v>0</v>
      </c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1" t="e">
        <f>ROUNDDOWN(SUM(D18:N18)/COUNTIF(D18:N18,"&gt;0"),1)</f>
        <v>#DIV/0!</v>
      </c>
    </row>
    <row r="19" spans="1:15" ht="18.75" customHeight="1" x14ac:dyDescent="0.15">
      <c r="B19" s="62" t="s">
        <v>60</v>
      </c>
    </row>
    <row r="20" spans="1:15" ht="18.75" customHeight="1" x14ac:dyDescent="0.15">
      <c r="B20" s="62" t="s">
        <v>61</v>
      </c>
    </row>
    <row r="21" spans="1:15" ht="18.75" customHeight="1" x14ac:dyDescent="0.15">
      <c r="B21" s="189" t="s">
        <v>62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5" ht="18.75" customHeight="1" x14ac:dyDescent="0.15"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5" ht="18.75" customHeight="1" x14ac:dyDescent="0.15">
      <c r="B23" s="62" t="s">
        <v>63</v>
      </c>
    </row>
    <row r="24" spans="1:15" ht="18.75" customHeight="1" x14ac:dyDescent="0.15">
      <c r="B24" s="62" t="s">
        <v>82</v>
      </c>
    </row>
    <row r="25" spans="1:15" ht="7.5" customHeight="1" x14ac:dyDescent="0.15"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2"/>
    </row>
    <row r="26" spans="1:15" ht="16.5" customHeight="1" x14ac:dyDescent="0.15">
      <c r="B26" s="74" t="s">
        <v>65</v>
      </c>
      <c r="C26" s="75"/>
      <c r="D26" s="76"/>
      <c r="E26" s="76"/>
      <c r="F26" s="76"/>
      <c r="G26" s="76"/>
      <c r="H26" s="76"/>
      <c r="I26" s="76"/>
      <c r="J26" s="76"/>
      <c r="K26" s="77"/>
      <c r="L26" s="73"/>
      <c r="M26" s="73"/>
      <c r="N26" s="73"/>
      <c r="O26" s="72"/>
    </row>
    <row r="27" spans="1:15" ht="16.5" customHeight="1" x14ac:dyDescent="0.15">
      <c r="B27" s="78" t="s">
        <v>66</v>
      </c>
      <c r="C27" s="72"/>
      <c r="D27" s="73"/>
      <c r="E27" s="73"/>
      <c r="F27" s="73"/>
      <c r="G27" s="73"/>
      <c r="H27" s="73"/>
      <c r="I27" s="73"/>
      <c r="J27" s="73"/>
      <c r="K27" s="79"/>
      <c r="L27" s="73"/>
      <c r="M27" s="73"/>
      <c r="N27" s="73"/>
      <c r="O27" s="72"/>
    </row>
    <row r="28" spans="1:15" ht="4.5" customHeight="1" x14ac:dyDescent="0.15">
      <c r="B28" s="78"/>
      <c r="C28" s="72"/>
      <c r="D28" s="73"/>
      <c r="E28" s="73"/>
      <c r="F28" s="73"/>
      <c r="G28" s="73"/>
      <c r="H28" s="73"/>
      <c r="I28" s="73"/>
      <c r="J28" s="73"/>
      <c r="K28" s="79"/>
      <c r="L28" s="73"/>
      <c r="M28" s="73"/>
      <c r="N28" s="73"/>
      <c r="O28" s="72"/>
    </row>
    <row r="29" spans="1:15" ht="16.5" customHeight="1" x14ac:dyDescent="0.15">
      <c r="B29" s="78" t="s">
        <v>67</v>
      </c>
      <c r="C29" s="72"/>
      <c r="D29" s="73"/>
      <c r="E29" s="73"/>
      <c r="F29" s="73"/>
      <c r="G29" s="73"/>
      <c r="H29" s="73"/>
      <c r="I29" s="73"/>
      <c r="J29" s="73"/>
      <c r="K29" s="79"/>
      <c r="L29" s="73"/>
      <c r="M29" s="73"/>
      <c r="N29" s="73"/>
      <c r="O29" s="72"/>
    </row>
    <row r="30" spans="1:15" ht="16.5" customHeight="1" x14ac:dyDescent="0.15">
      <c r="B30" s="80" t="s">
        <v>68</v>
      </c>
      <c r="C30" s="81"/>
      <c r="D30" s="82"/>
      <c r="E30" s="82"/>
      <c r="F30" s="82"/>
      <c r="G30" s="82"/>
      <c r="H30" s="82"/>
      <c r="I30" s="82"/>
      <c r="J30" s="82"/>
      <c r="K30" s="83"/>
      <c r="L30" s="73"/>
      <c r="M30" s="73"/>
      <c r="N30" s="73"/>
      <c r="O30" s="72"/>
    </row>
    <row r="31" spans="1:15" ht="18.75" customHeight="1" x14ac:dyDescent="0.15"/>
    <row r="32" spans="1:15" ht="21" customHeight="1" x14ac:dyDescent="0.15">
      <c r="A32" s="62" t="s">
        <v>69</v>
      </c>
    </row>
    <row r="33" spans="1:15" ht="10.5" customHeight="1" x14ac:dyDescent="0.15"/>
    <row r="34" spans="1:15" ht="30" customHeight="1" x14ac:dyDescent="0.15">
      <c r="B34" s="177"/>
      <c r="C34" s="178"/>
      <c r="D34" s="66" t="s">
        <v>41</v>
      </c>
      <c r="E34" s="66" t="s">
        <v>42</v>
      </c>
      <c r="F34" s="66" t="s">
        <v>43</v>
      </c>
      <c r="G34" s="66" t="s">
        <v>44</v>
      </c>
      <c r="H34" s="66" t="s">
        <v>45</v>
      </c>
      <c r="I34" s="66" t="s">
        <v>46</v>
      </c>
      <c r="J34" s="66" t="s">
        <v>47</v>
      </c>
      <c r="K34" s="66" t="s">
        <v>48</v>
      </c>
      <c r="L34" s="66" t="s">
        <v>49</v>
      </c>
      <c r="M34" s="66" t="s">
        <v>50</v>
      </c>
      <c r="N34" s="66" t="s">
        <v>51</v>
      </c>
      <c r="O34" s="67" t="s">
        <v>70</v>
      </c>
    </row>
    <row r="35" spans="1:15" ht="31.5" customHeight="1" x14ac:dyDescent="0.15">
      <c r="B35" s="179" t="s">
        <v>71</v>
      </c>
      <c r="C35" s="180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181"/>
    </row>
    <row r="36" spans="1:15" ht="31.5" customHeight="1" x14ac:dyDescent="0.15">
      <c r="B36" s="179" t="s">
        <v>72</v>
      </c>
      <c r="C36" s="180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82"/>
    </row>
    <row r="37" spans="1:15" ht="31.5" customHeight="1" x14ac:dyDescent="0.15">
      <c r="B37" s="179" t="s">
        <v>73</v>
      </c>
      <c r="C37" s="18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182"/>
    </row>
    <row r="38" spans="1:15" ht="31.5" customHeight="1" x14ac:dyDescent="0.15">
      <c r="B38" s="183" t="s">
        <v>74</v>
      </c>
      <c r="C38" s="184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82"/>
    </row>
    <row r="39" spans="1:15" ht="31.5" customHeight="1" x14ac:dyDescent="0.15">
      <c r="B39" s="185" t="s">
        <v>57</v>
      </c>
      <c r="C39" s="186"/>
      <c r="D39" s="70">
        <f t="shared" ref="D39:N39" si="3">IF(D38&gt;0,D35+ROUNDDOWN(D36/D38,1),0)</f>
        <v>0</v>
      </c>
      <c r="E39" s="70">
        <f t="shared" si="3"/>
        <v>0</v>
      </c>
      <c r="F39" s="70">
        <f t="shared" si="3"/>
        <v>0</v>
      </c>
      <c r="G39" s="70">
        <f t="shared" si="3"/>
        <v>0</v>
      </c>
      <c r="H39" s="70">
        <f t="shared" si="3"/>
        <v>0</v>
      </c>
      <c r="I39" s="70">
        <f t="shared" si="3"/>
        <v>0</v>
      </c>
      <c r="J39" s="70">
        <f t="shared" si="3"/>
        <v>0</v>
      </c>
      <c r="K39" s="70">
        <f t="shared" si="3"/>
        <v>0</v>
      </c>
      <c r="L39" s="70">
        <f t="shared" si="3"/>
        <v>0</v>
      </c>
      <c r="M39" s="70">
        <f t="shared" si="3"/>
        <v>0</v>
      </c>
      <c r="N39" s="70">
        <f t="shared" si="3"/>
        <v>0</v>
      </c>
      <c r="O39" s="182"/>
    </row>
    <row r="40" spans="1:15" ht="31.5" customHeight="1" thickBot="1" x14ac:dyDescent="0.2">
      <c r="B40" s="185" t="s">
        <v>58</v>
      </c>
      <c r="C40" s="186"/>
      <c r="D40" s="70">
        <f t="shared" ref="D40:N40" si="4">IF(D38&gt;0,ROUNDDOWN(D37/D38,1),0)</f>
        <v>0</v>
      </c>
      <c r="E40" s="70">
        <f t="shared" si="4"/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182"/>
    </row>
    <row r="41" spans="1:15" ht="31.5" customHeight="1" thickBot="1" x14ac:dyDescent="0.2">
      <c r="B41" s="187" t="s">
        <v>75</v>
      </c>
      <c r="C41" s="188"/>
      <c r="D41" s="70">
        <f t="shared" ref="D41:N41" si="5">IF(D38&gt;0,(D39+D40),0)</f>
        <v>0</v>
      </c>
      <c r="E41" s="70">
        <f t="shared" si="5"/>
        <v>0</v>
      </c>
      <c r="F41" s="70">
        <f t="shared" si="5"/>
        <v>0</v>
      </c>
      <c r="G41" s="70">
        <f t="shared" si="5"/>
        <v>0</v>
      </c>
      <c r="H41" s="70">
        <f t="shared" si="5"/>
        <v>0</v>
      </c>
      <c r="I41" s="70">
        <f t="shared" si="5"/>
        <v>0</v>
      </c>
      <c r="J41" s="70">
        <f t="shared" si="5"/>
        <v>0</v>
      </c>
      <c r="K41" s="70">
        <f t="shared" si="5"/>
        <v>0</v>
      </c>
      <c r="L41" s="70">
        <f t="shared" si="5"/>
        <v>0</v>
      </c>
      <c r="M41" s="70">
        <f t="shared" si="5"/>
        <v>0</v>
      </c>
      <c r="N41" s="70">
        <f t="shared" si="5"/>
        <v>0</v>
      </c>
      <c r="O41" s="71" t="e">
        <f>ROUNDDOWN(SUM(D41:N41)/COUNTIF(D41:N41,"&gt;0"),1)</f>
        <v>#DIV/0!</v>
      </c>
    </row>
    <row r="42" spans="1:15" ht="18" customHeight="1" x14ac:dyDescent="0.15">
      <c r="A42" s="72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2"/>
    </row>
    <row r="43" spans="1:15" ht="32.25" customHeight="1" thickBot="1" x14ac:dyDescent="0.2">
      <c r="A43" s="72"/>
      <c r="B43" s="190"/>
      <c r="C43" s="191"/>
      <c r="D43" s="192" t="s">
        <v>76</v>
      </c>
      <c r="E43" s="193"/>
      <c r="F43" s="194"/>
      <c r="G43" s="73"/>
      <c r="H43" s="73"/>
      <c r="I43" s="73"/>
      <c r="J43" s="73"/>
      <c r="K43" s="73"/>
      <c r="L43" s="73"/>
      <c r="M43" s="73"/>
      <c r="N43" s="73"/>
      <c r="O43" s="72"/>
    </row>
    <row r="44" spans="1:15" ht="40.5" customHeight="1" thickBot="1" x14ac:dyDescent="0.2">
      <c r="A44" s="72"/>
      <c r="B44" s="185" t="s">
        <v>77</v>
      </c>
      <c r="C44" s="195"/>
      <c r="D44" s="196" t="e">
        <f>O41/O18</f>
        <v>#DIV/0!</v>
      </c>
      <c r="E44" s="197"/>
      <c r="F44" s="198"/>
      <c r="G44" s="84" t="s">
        <v>78</v>
      </c>
      <c r="H44" s="85">
        <v>0.5</v>
      </c>
      <c r="I44" s="73"/>
      <c r="J44" s="73"/>
      <c r="K44" s="73"/>
      <c r="L44" s="73"/>
      <c r="M44" s="73"/>
      <c r="N44" s="73"/>
      <c r="O44" s="72"/>
    </row>
    <row r="45" spans="1:15" ht="16.5" customHeight="1" x14ac:dyDescent="0.15">
      <c r="A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2"/>
    </row>
    <row r="46" spans="1:15" ht="24" customHeight="1" x14ac:dyDescent="0.15">
      <c r="O46" s="132" t="s">
        <v>173</v>
      </c>
    </row>
    <row r="47" spans="1:15" ht="24" customHeight="1" x14ac:dyDescent="0.15">
      <c r="E47" s="63" t="s">
        <v>35</v>
      </c>
      <c r="I47" s="63"/>
    </row>
    <row r="48" spans="1:15" ht="24" customHeight="1" x14ac:dyDescent="0.15">
      <c r="E48" s="63"/>
      <c r="F48" s="64" t="s">
        <v>79</v>
      </c>
      <c r="I48" s="63"/>
    </row>
    <row r="49" spans="1:15" ht="21" customHeight="1" x14ac:dyDescent="0.15">
      <c r="H49" s="170" t="s">
        <v>37</v>
      </c>
      <c r="I49" s="170"/>
      <c r="J49" s="170" t="s">
        <v>121</v>
      </c>
      <c r="K49" s="170"/>
      <c r="L49" s="170"/>
      <c r="M49" s="170"/>
      <c r="N49" s="170"/>
      <c r="O49" s="170"/>
    </row>
    <row r="50" spans="1:15" ht="21" customHeight="1" x14ac:dyDescent="0.15">
      <c r="H50" s="170" t="s">
        <v>38</v>
      </c>
      <c r="I50" s="170"/>
      <c r="J50" s="171"/>
      <c r="K50" s="171"/>
      <c r="L50" s="171"/>
      <c r="M50" s="171"/>
      <c r="N50" s="171"/>
      <c r="O50" s="171"/>
    </row>
    <row r="51" spans="1:15" ht="21" customHeight="1" x14ac:dyDescent="0.15">
      <c r="J51" s="65"/>
      <c r="K51" s="65"/>
      <c r="L51" s="65"/>
      <c r="M51" s="65"/>
      <c r="N51" s="65"/>
      <c r="O51" s="65"/>
    </row>
    <row r="52" spans="1:15" ht="21" customHeight="1" x14ac:dyDescent="0.15">
      <c r="A52" s="62" t="s">
        <v>39</v>
      </c>
      <c r="J52" s="65"/>
      <c r="K52" s="65"/>
      <c r="L52" s="65"/>
      <c r="M52" s="65"/>
      <c r="N52" s="65"/>
      <c r="O52" s="65"/>
    </row>
    <row r="53" spans="1:15" ht="21" customHeight="1" x14ac:dyDescent="0.15">
      <c r="B53" s="172" t="s">
        <v>83</v>
      </c>
      <c r="C53" s="173"/>
      <c r="D53" s="173"/>
      <c r="E53" s="174"/>
      <c r="F53" s="175"/>
      <c r="G53" s="176"/>
      <c r="H53" s="176"/>
      <c r="I53" s="176"/>
      <c r="J53" s="176"/>
      <c r="K53" s="176"/>
      <c r="L53" s="65"/>
      <c r="M53" s="65"/>
      <c r="N53" s="65"/>
      <c r="O53" s="65"/>
    </row>
    <row r="54" spans="1:15" ht="7.5" customHeight="1" x14ac:dyDescent="0.1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65"/>
      <c r="M54" s="65"/>
      <c r="N54" s="65"/>
      <c r="O54" s="65"/>
    </row>
    <row r="55" spans="1:15" ht="21" customHeight="1" x14ac:dyDescent="0.15">
      <c r="A55" s="62" t="s">
        <v>40</v>
      </c>
    </row>
    <row r="56" spans="1:15" ht="10.5" customHeight="1" x14ac:dyDescent="0.15"/>
    <row r="57" spans="1:15" ht="30" customHeight="1" x14ac:dyDescent="0.15">
      <c r="B57" s="177"/>
      <c r="C57" s="178"/>
      <c r="D57" s="66" t="s">
        <v>80</v>
      </c>
      <c r="E57" s="66" t="s">
        <v>80</v>
      </c>
      <c r="F57" s="66" t="s">
        <v>80</v>
      </c>
      <c r="G57" s="199" t="s">
        <v>52</v>
      </c>
      <c r="H57" s="200"/>
      <c r="I57" s="84"/>
      <c r="J57" s="84"/>
      <c r="K57" s="84"/>
      <c r="L57" s="84"/>
      <c r="M57" s="84"/>
      <c r="N57" s="84"/>
      <c r="O57" s="73"/>
    </row>
    <row r="58" spans="1:15" ht="31.5" customHeight="1" x14ac:dyDescent="0.15">
      <c r="B58" s="179" t="s">
        <v>53</v>
      </c>
      <c r="C58" s="180"/>
      <c r="D58" s="86"/>
      <c r="E58" s="86"/>
      <c r="F58" s="86"/>
      <c r="G58" s="201"/>
      <c r="H58" s="202"/>
      <c r="I58" s="84"/>
      <c r="J58" s="84"/>
      <c r="K58" s="84"/>
      <c r="L58" s="84"/>
      <c r="M58" s="84"/>
      <c r="N58" s="84"/>
      <c r="O58" s="73"/>
    </row>
    <row r="59" spans="1:15" ht="31.5" customHeight="1" x14ac:dyDescent="0.15">
      <c r="B59" s="179" t="s">
        <v>54</v>
      </c>
      <c r="C59" s="180"/>
      <c r="D59" s="86"/>
      <c r="E59" s="86"/>
      <c r="F59" s="86"/>
      <c r="G59" s="203"/>
      <c r="H59" s="204"/>
      <c r="I59" s="84"/>
      <c r="J59" s="84"/>
      <c r="K59" s="84"/>
      <c r="L59" s="84"/>
      <c r="M59" s="84"/>
      <c r="N59" s="84"/>
      <c r="O59" s="73"/>
    </row>
    <row r="60" spans="1:15" ht="31.5" customHeight="1" x14ac:dyDescent="0.15">
      <c r="B60" s="179" t="s">
        <v>55</v>
      </c>
      <c r="C60" s="180"/>
      <c r="D60" s="86"/>
      <c r="E60" s="86"/>
      <c r="F60" s="86"/>
      <c r="G60" s="203"/>
      <c r="H60" s="204"/>
      <c r="I60" s="84"/>
      <c r="J60" s="84"/>
      <c r="K60" s="84"/>
      <c r="L60" s="84"/>
      <c r="M60" s="84"/>
      <c r="N60" s="84"/>
      <c r="O60" s="73"/>
    </row>
    <row r="61" spans="1:15" ht="31.5" customHeight="1" x14ac:dyDescent="0.15">
      <c r="B61" s="183" t="s">
        <v>56</v>
      </c>
      <c r="C61" s="184"/>
      <c r="D61" s="87"/>
      <c r="E61" s="87"/>
      <c r="F61" s="87"/>
      <c r="G61" s="203"/>
      <c r="H61" s="204"/>
      <c r="I61" s="73"/>
      <c r="J61" s="73"/>
      <c r="K61" s="73"/>
      <c r="L61" s="73"/>
      <c r="M61" s="73"/>
      <c r="N61" s="73"/>
      <c r="O61" s="205"/>
    </row>
    <row r="62" spans="1:15" ht="31.5" customHeight="1" x14ac:dyDescent="0.15">
      <c r="B62" s="185" t="s">
        <v>57</v>
      </c>
      <c r="C62" s="186"/>
      <c r="D62" s="70">
        <f>IF(D61&gt;0,D58+ROUNDDOWN(D59/D61,1),0)</f>
        <v>0</v>
      </c>
      <c r="E62" s="70">
        <f>IF(E61&gt;0,E58+ROUNDDOWN(E59/E61,1),0)</f>
        <v>0</v>
      </c>
      <c r="F62" s="70">
        <f>IF(F61&gt;0,F58+ROUNDDOWN(F59/F61,1),0)</f>
        <v>0</v>
      </c>
      <c r="G62" s="203"/>
      <c r="H62" s="204"/>
      <c r="I62" s="73"/>
      <c r="J62" s="73"/>
      <c r="K62" s="73"/>
      <c r="L62" s="73"/>
      <c r="M62" s="73"/>
      <c r="N62" s="73"/>
      <c r="O62" s="205"/>
    </row>
    <row r="63" spans="1:15" ht="31.5" customHeight="1" thickBot="1" x14ac:dyDescent="0.2">
      <c r="B63" s="185" t="s">
        <v>58</v>
      </c>
      <c r="C63" s="186"/>
      <c r="D63" s="70">
        <f>IF(D61&gt;0,ROUNDDOWN(D60/D61,1),0)</f>
        <v>0</v>
      </c>
      <c r="E63" s="70">
        <f>IF(E61&gt;0,ROUNDDOWN(E60/E61,1),0)</f>
        <v>0</v>
      </c>
      <c r="F63" s="70">
        <f>IF(F61&gt;0,ROUNDDOWN(F60/F61,1),0)</f>
        <v>0</v>
      </c>
      <c r="G63" s="203"/>
      <c r="H63" s="204"/>
      <c r="I63" s="73"/>
      <c r="J63" s="73"/>
      <c r="K63" s="73"/>
      <c r="L63" s="73"/>
      <c r="M63" s="73"/>
      <c r="N63" s="73"/>
      <c r="O63" s="205"/>
    </row>
    <row r="64" spans="1:15" ht="31.5" customHeight="1" thickBot="1" x14ac:dyDescent="0.2">
      <c r="B64" s="187" t="s">
        <v>59</v>
      </c>
      <c r="C64" s="188"/>
      <c r="D64" s="70">
        <f>IF(D61&gt;0,(D62+D63),0)</f>
        <v>0</v>
      </c>
      <c r="E64" s="70">
        <f>IF(E61&gt;0,(E62+E63),0)</f>
        <v>0</v>
      </c>
      <c r="F64" s="88">
        <f>IF(F61&gt;0,(F62+F63),0)</f>
        <v>0</v>
      </c>
      <c r="G64" s="206" t="e">
        <f>ROUNDDOWN(SUM(D64:F64)/COUNTIF(D64:F64,"&gt;0"),1)</f>
        <v>#DIV/0!</v>
      </c>
      <c r="H64" s="207"/>
      <c r="I64" s="73"/>
      <c r="J64" s="73"/>
      <c r="K64" s="73"/>
      <c r="L64" s="73"/>
      <c r="M64" s="73"/>
      <c r="N64" s="73"/>
      <c r="O64" s="205"/>
    </row>
    <row r="65" spans="1:15" ht="18.75" customHeight="1" x14ac:dyDescent="0.15">
      <c r="B65" s="62" t="s">
        <v>60</v>
      </c>
    </row>
    <row r="66" spans="1:15" ht="18.75" customHeight="1" x14ac:dyDescent="0.15">
      <c r="B66" s="62" t="s">
        <v>61</v>
      </c>
    </row>
    <row r="67" spans="1:15" ht="18.75" customHeight="1" x14ac:dyDescent="0.15">
      <c r="B67" s="189" t="s">
        <v>62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</row>
    <row r="68" spans="1:15" ht="18.75" customHeight="1" x14ac:dyDescent="0.15"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</row>
    <row r="69" spans="1:15" ht="18.75" customHeight="1" x14ac:dyDescent="0.15">
      <c r="B69" s="62" t="s">
        <v>63</v>
      </c>
    </row>
    <row r="70" spans="1:15" ht="18.75" customHeight="1" x14ac:dyDescent="0.15">
      <c r="B70" s="62" t="s">
        <v>82</v>
      </c>
    </row>
    <row r="71" spans="1:15" ht="7.5" customHeight="1" x14ac:dyDescent="0.15">
      <c r="B71" s="72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2"/>
    </row>
    <row r="72" spans="1:15" ht="16.5" customHeight="1" x14ac:dyDescent="0.15">
      <c r="B72" s="74" t="s">
        <v>65</v>
      </c>
      <c r="C72" s="75"/>
      <c r="D72" s="76"/>
      <c r="E72" s="76"/>
      <c r="F72" s="76"/>
      <c r="G72" s="76"/>
      <c r="H72" s="76"/>
      <c r="I72" s="76"/>
      <c r="J72" s="76"/>
      <c r="K72" s="77"/>
      <c r="L72" s="73"/>
      <c r="M72" s="73"/>
      <c r="N72" s="73"/>
      <c r="O72" s="72"/>
    </row>
    <row r="73" spans="1:15" ht="16.5" customHeight="1" x14ac:dyDescent="0.15">
      <c r="B73" s="78" t="s">
        <v>66</v>
      </c>
      <c r="C73" s="72"/>
      <c r="D73" s="73"/>
      <c r="E73" s="73"/>
      <c r="F73" s="73"/>
      <c r="G73" s="73"/>
      <c r="H73" s="73"/>
      <c r="I73" s="73"/>
      <c r="J73" s="73"/>
      <c r="K73" s="79"/>
      <c r="L73" s="73"/>
      <c r="M73" s="73"/>
      <c r="N73" s="73"/>
      <c r="O73" s="72"/>
    </row>
    <row r="74" spans="1:15" ht="4.5" customHeight="1" x14ac:dyDescent="0.15">
      <c r="B74" s="78"/>
      <c r="C74" s="72"/>
      <c r="D74" s="73"/>
      <c r="E74" s="73"/>
      <c r="F74" s="73"/>
      <c r="G74" s="73"/>
      <c r="H74" s="73"/>
      <c r="I74" s="73"/>
      <c r="J74" s="73"/>
      <c r="K74" s="79"/>
      <c r="L74" s="73"/>
      <c r="M74" s="73"/>
      <c r="N74" s="73"/>
      <c r="O74" s="72"/>
    </row>
    <row r="75" spans="1:15" ht="16.5" customHeight="1" x14ac:dyDescent="0.15">
      <c r="B75" s="78" t="s">
        <v>67</v>
      </c>
      <c r="C75" s="72"/>
      <c r="D75" s="73"/>
      <c r="E75" s="73"/>
      <c r="F75" s="73"/>
      <c r="G75" s="73"/>
      <c r="H75" s="73"/>
      <c r="I75" s="73"/>
      <c r="J75" s="73"/>
      <c r="K75" s="79"/>
      <c r="L75" s="73"/>
      <c r="M75" s="73"/>
      <c r="N75" s="73"/>
      <c r="O75" s="72"/>
    </row>
    <row r="76" spans="1:15" ht="16.5" customHeight="1" x14ac:dyDescent="0.15">
      <c r="B76" s="80" t="s">
        <v>68</v>
      </c>
      <c r="C76" s="81"/>
      <c r="D76" s="82"/>
      <c r="E76" s="82"/>
      <c r="F76" s="82"/>
      <c r="G76" s="82"/>
      <c r="H76" s="82"/>
      <c r="I76" s="82"/>
      <c r="J76" s="82"/>
      <c r="K76" s="83"/>
      <c r="L76" s="73"/>
      <c r="M76" s="73"/>
      <c r="N76" s="73"/>
      <c r="O76" s="72"/>
    </row>
    <row r="77" spans="1:15" ht="18.75" customHeight="1" x14ac:dyDescent="0.15"/>
    <row r="78" spans="1:15" ht="21" customHeight="1" x14ac:dyDescent="0.15">
      <c r="A78" s="62" t="s">
        <v>69</v>
      </c>
    </row>
    <row r="79" spans="1:15" ht="10.5" customHeight="1" x14ac:dyDescent="0.15"/>
    <row r="80" spans="1:15" ht="30" customHeight="1" x14ac:dyDescent="0.15">
      <c r="B80" s="177"/>
      <c r="C80" s="178"/>
      <c r="D80" s="66" t="s">
        <v>80</v>
      </c>
      <c r="E80" s="66" t="s">
        <v>80</v>
      </c>
      <c r="F80" s="66" t="s">
        <v>80</v>
      </c>
      <c r="G80" s="199" t="s">
        <v>70</v>
      </c>
      <c r="H80" s="200"/>
      <c r="I80" s="84"/>
      <c r="J80" s="84"/>
      <c r="K80" s="84"/>
      <c r="L80" s="84"/>
      <c r="M80" s="84"/>
      <c r="N80" s="84"/>
      <c r="O80" s="73"/>
    </row>
    <row r="81" spans="1:15" ht="31.5" customHeight="1" x14ac:dyDescent="0.15">
      <c r="B81" s="179" t="s">
        <v>71</v>
      </c>
      <c r="C81" s="180"/>
      <c r="D81" s="86"/>
      <c r="E81" s="86"/>
      <c r="F81" s="86"/>
      <c r="G81" s="201"/>
      <c r="H81" s="202"/>
      <c r="I81" s="84"/>
      <c r="J81" s="84"/>
      <c r="K81" s="84"/>
      <c r="L81" s="84"/>
      <c r="M81" s="84"/>
      <c r="N81" s="84"/>
      <c r="O81" s="73"/>
    </row>
    <row r="82" spans="1:15" ht="31.5" customHeight="1" x14ac:dyDescent="0.15">
      <c r="B82" s="179" t="s">
        <v>72</v>
      </c>
      <c r="C82" s="180"/>
      <c r="D82" s="86"/>
      <c r="E82" s="86"/>
      <c r="F82" s="86"/>
      <c r="G82" s="203"/>
      <c r="H82" s="204"/>
      <c r="I82" s="84"/>
      <c r="J82" s="84"/>
      <c r="K82" s="84"/>
      <c r="L82" s="84"/>
      <c r="M82" s="84"/>
      <c r="N82" s="84"/>
      <c r="O82" s="73"/>
    </row>
    <row r="83" spans="1:15" ht="31.5" customHeight="1" x14ac:dyDescent="0.15">
      <c r="B83" s="179" t="s">
        <v>73</v>
      </c>
      <c r="C83" s="180"/>
      <c r="D83" s="86"/>
      <c r="E83" s="86"/>
      <c r="F83" s="86"/>
      <c r="G83" s="203"/>
      <c r="H83" s="204"/>
      <c r="I83" s="84"/>
      <c r="J83" s="84"/>
      <c r="K83" s="84"/>
      <c r="L83" s="84"/>
      <c r="M83" s="84"/>
      <c r="N83" s="84"/>
      <c r="O83" s="73"/>
    </row>
    <row r="84" spans="1:15" ht="31.5" customHeight="1" x14ac:dyDescent="0.15">
      <c r="B84" s="183" t="s">
        <v>74</v>
      </c>
      <c r="C84" s="184"/>
      <c r="D84" s="86"/>
      <c r="E84" s="86"/>
      <c r="F84" s="86"/>
      <c r="G84" s="203"/>
      <c r="H84" s="204"/>
      <c r="I84" s="73"/>
      <c r="J84" s="73"/>
      <c r="K84" s="73"/>
      <c r="L84" s="73"/>
      <c r="M84" s="73"/>
      <c r="N84" s="73"/>
      <c r="O84" s="73"/>
    </row>
    <row r="85" spans="1:15" ht="31.5" customHeight="1" x14ac:dyDescent="0.15">
      <c r="B85" s="185" t="s">
        <v>57</v>
      </c>
      <c r="C85" s="186"/>
      <c r="D85" s="70">
        <f>IF(D84&gt;0,D81+ROUNDDOWN(D82/D84,1),0)</f>
        <v>0</v>
      </c>
      <c r="E85" s="70">
        <f>IF(E84&gt;0,E81+ROUNDDOWN(E82/E84,1),0)</f>
        <v>0</v>
      </c>
      <c r="F85" s="70">
        <f>IF(F84&gt;0,F81+ROUNDDOWN(F82/F84,1),0)</f>
        <v>0</v>
      </c>
      <c r="G85" s="203"/>
      <c r="H85" s="204"/>
      <c r="I85" s="73"/>
      <c r="J85" s="73"/>
      <c r="K85" s="73"/>
      <c r="L85" s="73"/>
      <c r="M85" s="73"/>
      <c r="N85" s="73"/>
      <c r="O85" s="73"/>
    </row>
    <row r="86" spans="1:15" ht="31.5" customHeight="1" thickBot="1" x14ac:dyDescent="0.2">
      <c r="B86" s="185" t="s">
        <v>58</v>
      </c>
      <c r="C86" s="186"/>
      <c r="D86" s="70">
        <f>IF(D84&gt;0,ROUNDDOWN(D83/D84,1),0)</f>
        <v>0</v>
      </c>
      <c r="E86" s="70">
        <f>IF(E84&gt;0,ROUNDDOWN(E83/E84,1),0)</f>
        <v>0</v>
      </c>
      <c r="F86" s="70">
        <f>IF(F84&gt;0,ROUNDDOWN(F83/F84,1),0)</f>
        <v>0</v>
      </c>
      <c r="G86" s="203"/>
      <c r="H86" s="204"/>
      <c r="I86" s="73"/>
      <c r="J86" s="73"/>
      <c r="K86" s="73"/>
      <c r="L86" s="73"/>
      <c r="M86" s="73"/>
      <c r="N86" s="73"/>
      <c r="O86" s="73"/>
    </row>
    <row r="87" spans="1:15" ht="31.5" customHeight="1" thickBot="1" x14ac:dyDescent="0.2">
      <c r="B87" s="187" t="s">
        <v>75</v>
      </c>
      <c r="C87" s="188"/>
      <c r="D87" s="70">
        <f>IF(D84&gt;0,(D85+D86),0)</f>
        <v>0</v>
      </c>
      <c r="E87" s="70">
        <f>IF(E84&gt;0,(E85+E86),0)</f>
        <v>0</v>
      </c>
      <c r="F87" s="88">
        <f>IF(F84&gt;0,(F85+F86),0)</f>
        <v>0</v>
      </c>
      <c r="G87" s="206" t="e">
        <f>ROUNDDOWN(SUM(D87:F87)/COUNTIF(D87:F87,"&gt;0"),1)</f>
        <v>#DIV/0!</v>
      </c>
      <c r="H87" s="207"/>
      <c r="I87" s="73"/>
      <c r="J87" s="73"/>
      <c r="K87" s="73"/>
      <c r="L87" s="73"/>
      <c r="M87" s="73"/>
      <c r="N87" s="73"/>
      <c r="O87" s="73"/>
    </row>
    <row r="88" spans="1:15" ht="18" customHeight="1" x14ac:dyDescent="0.15"/>
    <row r="89" spans="1:15" ht="32.25" customHeight="1" thickBot="1" x14ac:dyDescent="0.2">
      <c r="A89" s="72"/>
      <c r="B89" s="190"/>
      <c r="C89" s="191"/>
      <c r="D89" s="192" t="s">
        <v>76</v>
      </c>
      <c r="E89" s="193"/>
      <c r="F89" s="194"/>
      <c r="G89" s="73"/>
      <c r="H89" s="73"/>
      <c r="I89" s="73"/>
      <c r="J89" s="73"/>
      <c r="K89" s="73"/>
      <c r="L89" s="73"/>
      <c r="M89" s="73"/>
      <c r="N89" s="73"/>
      <c r="O89" s="72"/>
    </row>
    <row r="90" spans="1:15" ht="40.5" customHeight="1" thickBot="1" x14ac:dyDescent="0.2">
      <c r="A90" s="72"/>
      <c r="B90" s="185" t="s">
        <v>77</v>
      </c>
      <c r="C90" s="195"/>
      <c r="D90" s="196" t="e">
        <f>G87/G64</f>
        <v>#DIV/0!</v>
      </c>
      <c r="E90" s="197"/>
      <c r="F90" s="198"/>
      <c r="G90" s="84" t="s">
        <v>78</v>
      </c>
      <c r="H90" s="85">
        <v>0.5</v>
      </c>
      <c r="I90" s="73"/>
      <c r="J90" s="73"/>
      <c r="K90" s="73"/>
      <c r="L90" s="73"/>
      <c r="M90" s="73"/>
      <c r="N90" s="73"/>
      <c r="O90" s="72"/>
    </row>
    <row r="91" spans="1:15" ht="18.75" customHeight="1" x14ac:dyDescent="0.15">
      <c r="A91" s="72"/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2"/>
    </row>
    <row r="92" spans="1:15" ht="18.75" customHeight="1" x14ac:dyDescent="0.15">
      <c r="A92" s="72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2"/>
    </row>
  </sheetData>
  <mergeCells count="68">
    <mergeCell ref="H4:I4"/>
    <mergeCell ref="J4:O4"/>
    <mergeCell ref="H5:I5"/>
    <mergeCell ref="J5:O5"/>
    <mergeCell ref="B7:E7"/>
    <mergeCell ref="F7:K7"/>
    <mergeCell ref="B8:E8"/>
    <mergeCell ref="F8:K8"/>
    <mergeCell ref="B11:C11"/>
    <mergeCell ref="B12:C12"/>
    <mergeCell ref="O12:O17"/>
    <mergeCell ref="B13:C13"/>
    <mergeCell ref="B14:C14"/>
    <mergeCell ref="B15:C15"/>
    <mergeCell ref="B16:C16"/>
    <mergeCell ref="B17:C17"/>
    <mergeCell ref="B18:C18"/>
    <mergeCell ref="B34:C34"/>
    <mergeCell ref="B35:C35"/>
    <mergeCell ref="O35:O40"/>
    <mergeCell ref="B36:C36"/>
    <mergeCell ref="B37:C37"/>
    <mergeCell ref="B38:C38"/>
    <mergeCell ref="B39:C39"/>
    <mergeCell ref="B40:C40"/>
    <mergeCell ref="B21:N22"/>
    <mergeCell ref="B54:E54"/>
    <mergeCell ref="F54:K54"/>
    <mergeCell ref="B41:C41"/>
    <mergeCell ref="B43:C43"/>
    <mergeCell ref="D43:F43"/>
    <mergeCell ref="B44:C44"/>
    <mergeCell ref="D44:F44"/>
    <mergeCell ref="H49:I49"/>
    <mergeCell ref="J49:O49"/>
    <mergeCell ref="H50:I50"/>
    <mergeCell ref="J50:O50"/>
    <mergeCell ref="B53:E53"/>
    <mergeCell ref="F53:K53"/>
    <mergeCell ref="B57:C57"/>
    <mergeCell ref="G57:H57"/>
    <mergeCell ref="B58:C58"/>
    <mergeCell ref="G58:H63"/>
    <mergeCell ref="B59:C59"/>
    <mergeCell ref="B60:C60"/>
    <mergeCell ref="B61:C61"/>
    <mergeCell ref="O61:O62"/>
    <mergeCell ref="B62:C62"/>
    <mergeCell ref="B63:C63"/>
    <mergeCell ref="O63:O64"/>
    <mergeCell ref="B64:C64"/>
    <mergeCell ref="G64:H64"/>
    <mergeCell ref="B90:C90"/>
    <mergeCell ref="D90:F90"/>
    <mergeCell ref="B80:C80"/>
    <mergeCell ref="G80:H80"/>
    <mergeCell ref="B81:C81"/>
    <mergeCell ref="G81:H86"/>
    <mergeCell ref="B82:C82"/>
    <mergeCell ref="B83:C83"/>
    <mergeCell ref="B84:C84"/>
    <mergeCell ref="B85:C85"/>
    <mergeCell ref="B86:C86"/>
    <mergeCell ref="B67:N68"/>
    <mergeCell ref="B87:C87"/>
    <mergeCell ref="G87:H87"/>
    <mergeCell ref="B89:C89"/>
    <mergeCell ref="D89:F89"/>
  </mergeCells>
  <phoneticPr fontId="3"/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view="pageBreakPreview" zoomScale="90" zoomScaleNormal="100" zoomScaleSheetLayoutView="90" workbookViewId="0">
      <selection activeCell="O47" sqref="O47"/>
    </sheetView>
  </sheetViews>
  <sheetFormatPr defaultRowHeight="13.5" x14ac:dyDescent="0.15"/>
  <cols>
    <col min="1" max="1" width="1.375" style="62" customWidth="1"/>
    <col min="2" max="2" width="16.375" style="62" customWidth="1"/>
    <col min="3" max="3" width="14.375" style="62" customWidth="1"/>
    <col min="4" max="14" width="6.625" style="62" customWidth="1"/>
    <col min="15" max="15" width="10.875" style="62" customWidth="1"/>
    <col min="16" max="256" width="9" style="62"/>
    <col min="257" max="257" width="1.375" style="62" customWidth="1"/>
    <col min="258" max="258" width="16.375" style="62" customWidth="1"/>
    <col min="259" max="259" width="14.375" style="62" customWidth="1"/>
    <col min="260" max="270" width="6.625" style="62" customWidth="1"/>
    <col min="271" max="271" width="10.875" style="62" customWidth="1"/>
    <col min="272" max="512" width="9" style="62"/>
    <col min="513" max="513" width="1.375" style="62" customWidth="1"/>
    <col min="514" max="514" width="16.375" style="62" customWidth="1"/>
    <col min="515" max="515" width="14.375" style="62" customWidth="1"/>
    <col min="516" max="526" width="6.625" style="62" customWidth="1"/>
    <col min="527" max="527" width="10.875" style="62" customWidth="1"/>
    <col min="528" max="768" width="9" style="62"/>
    <col min="769" max="769" width="1.375" style="62" customWidth="1"/>
    <col min="770" max="770" width="16.375" style="62" customWidth="1"/>
    <col min="771" max="771" width="14.375" style="62" customWidth="1"/>
    <col min="772" max="782" width="6.625" style="62" customWidth="1"/>
    <col min="783" max="783" width="10.875" style="62" customWidth="1"/>
    <col min="784" max="1024" width="9" style="62"/>
    <col min="1025" max="1025" width="1.375" style="62" customWidth="1"/>
    <col min="1026" max="1026" width="16.375" style="62" customWidth="1"/>
    <col min="1027" max="1027" width="14.375" style="62" customWidth="1"/>
    <col min="1028" max="1038" width="6.625" style="62" customWidth="1"/>
    <col min="1039" max="1039" width="10.875" style="62" customWidth="1"/>
    <col min="1040" max="1280" width="9" style="62"/>
    <col min="1281" max="1281" width="1.375" style="62" customWidth="1"/>
    <col min="1282" max="1282" width="16.375" style="62" customWidth="1"/>
    <col min="1283" max="1283" width="14.375" style="62" customWidth="1"/>
    <col min="1284" max="1294" width="6.625" style="62" customWidth="1"/>
    <col min="1295" max="1295" width="10.875" style="62" customWidth="1"/>
    <col min="1296" max="1536" width="9" style="62"/>
    <col min="1537" max="1537" width="1.375" style="62" customWidth="1"/>
    <col min="1538" max="1538" width="16.375" style="62" customWidth="1"/>
    <col min="1539" max="1539" width="14.375" style="62" customWidth="1"/>
    <col min="1540" max="1550" width="6.625" style="62" customWidth="1"/>
    <col min="1551" max="1551" width="10.875" style="62" customWidth="1"/>
    <col min="1552" max="1792" width="9" style="62"/>
    <col min="1793" max="1793" width="1.375" style="62" customWidth="1"/>
    <col min="1794" max="1794" width="16.375" style="62" customWidth="1"/>
    <col min="1795" max="1795" width="14.375" style="62" customWidth="1"/>
    <col min="1796" max="1806" width="6.625" style="62" customWidth="1"/>
    <col min="1807" max="1807" width="10.875" style="62" customWidth="1"/>
    <col min="1808" max="2048" width="9" style="62"/>
    <col min="2049" max="2049" width="1.375" style="62" customWidth="1"/>
    <col min="2050" max="2050" width="16.375" style="62" customWidth="1"/>
    <col min="2051" max="2051" width="14.375" style="62" customWidth="1"/>
    <col min="2052" max="2062" width="6.625" style="62" customWidth="1"/>
    <col min="2063" max="2063" width="10.875" style="62" customWidth="1"/>
    <col min="2064" max="2304" width="9" style="62"/>
    <col min="2305" max="2305" width="1.375" style="62" customWidth="1"/>
    <col min="2306" max="2306" width="16.375" style="62" customWidth="1"/>
    <col min="2307" max="2307" width="14.375" style="62" customWidth="1"/>
    <col min="2308" max="2318" width="6.625" style="62" customWidth="1"/>
    <col min="2319" max="2319" width="10.875" style="62" customWidth="1"/>
    <col min="2320" max="2560" width="9" style="62"/>
    <col min="2561" max="2561" width="1.375" style="62" customWidth="1"/>
    <col min="2562" max="2562" width="16.375" style="62" customWidth="1"/>
    <col min="2563" max="2563" width="14.375" style="62" customWidth="1"/>
    <col min="2564" max="2574" width="6.625" style="62" customWidth="1"/>
    <col min="2575" max="2575" width="10.875" style="62" customWidth="1"/>
    <col min="2576" max="2816" width="9" style="62"/>
    <col min="2817" max="2817" width="1.375" style="62" customWidth="1"/>
    <col min="2818" max="2818" width="16.375" style="62" customWidth="1"/>
    <col min="2819" max="2819" width="14.375" style="62" customWidth="1"/>
    <col min="2820" max="2830" width="6.625" style="62" customWidth="1"/>
    <col min="2831" max="2831" width="10.875" style="62" customWidth="1"/>
    <col min="2832" max="3072" width="9" style="62"/>
    <col min="3073" max="3073" width="1.375" style="62" customWidth="1"/>
    <col min="3074" max="3074" width="16.375" style="62" customWidth="1"/>
    <col min="3075" max="3075" width="14.375" style="62" customWidth="1"/>
    <col min="3076" max="3086" width="6.625" style="62" customWidth="1"/>
    <col min="3087" max="3087" width="10.875" style="62" customWidth="1"/>
    <col min="3088" max="3328" width="9" style="62"/>
    <col min="3329" max="3329" width="1.375" style="62" customWidth="1"/>
    <col min="3330" max="3330" width="16.375" style="62" customWidth="1"/>
    <col min="3331" max="3331" width="14.375" style="62" customWidth="1"/>
    <col min="3332" max="3342" width="6.625" style="62" customWidth="1"/>
    <col min="3343" max="3343" width="10.875" style="62" customWidth="1"/>
    <col min="3344" max="3584" width="9" style="62"/>
    <col min="3585" max="3585" width="1.375" style="62" customWidth="1"/>
    <col min="3586" max="3586" width="16.375" style="62" customWidth="1"/>
    <col min="3587" max="3587" width="14.375" style="62" customWidth="1"/>
    <col min="3588" max="3598" width="6.625" style="62" customWidth="1"/>
    <col min="3599" max="3599" width="10.875" style="62" customWidth="1"/>
    <col min="3600" max="3840" width="9" style="62"/>
    <col min="3841" max="3841" width="1.375" style="62" customWidth="1"/>
    <col min="3842" max="3842" width="16.375" style="62" customWidth="1"/>
    <col min="3843" max="3843" width="14.375" style="62" customWidth="1"/>
    <col min="3844" max="3854" width="6.625" style="62" customWidth="1"/>
    <col min="3855" max="3855" width="10.875" style="62" customWidth="1"/>
    <col min="3856" max="4096" width="9" style="62"/>
    <col min="4097" max="4097" width="1.375" style="62" customWidth="1"/>
    <col min="4098" max="4098" width="16.375" style="62" customWidth="1"/>
    <col min="4099" max="4099" width="14.375" style="62" customWidth="1"/>
    <col min="4100" max="4110" width="6.625" style="62" customWidth="1"/>
    <col min="4111" max="4111" width="10.875" style="62" customWidth="1"/>
    <col min="4112" max="4352" width="9" style="62"/>
    <col min="4353" max="4353" width="1.375" style="62" customWidth="1"/>
    <col min="4354" max="4354" width="16.375" style="62" customWidth="1"/>
    <col min="4355" max="4355" width="14.375" style="62" customWidth="1"/>
    <col min="4356" max="4366" width="6.625" style="62" customWidth="1"/>
    <col min="4367" max="4367" width="10.875" style="62" customWidth="1"/>
    <col min="4368" max="4608" width="9" style="62"/>
    <col min="4609" max="4609" width="1.375" style="62" customWidth="1"/>
    <col min="4610" max="4610" width="16.375" style="62" customWidth="1"/>
    <col min="4611" max="4611" width="14.375" style="62" customWidth="1"/>
    <col min="4612" max="4622" width="6.625" style="62" customWidth="1"/>
    <col min="4623" max="4623" width="10.875" style="62" customWidth="1"/>
    <col min="4624" max="4864" width="9" style="62"/>
    <col min="4865" max="4865" width="1.375" style="62" customWidth="1"/>
    <col min="4866" max="4866" width="16.375" style="62" customWidth="1"/>
    <col min="4867" max="4867" width="14.375" style="62" customWidth="1"/>
    <col min="4868" max="4878" width="6.625" style="62" customWidth="1"/>
    <col min="4879" max="4879" width="10.875" style="62" customWidth="1"/>
    <col min="4880" max="5120" width="9" style="62"/>
    <col min="5121" max="5121" width="1.375" style="62" customWidth="1"/>
    <col min="5122" max="5122" width="16.375" style="62" customWidth="1"/>
    <col min="5123" max="5123" width="14.375" style="62" customWidth="1"/>
    <col min="5124" max="5134" width="6.625" style="62" customWidth="1"/>
    <col min="5135" max="5135" width="10.875" style="62" customWidth="1"/>
    <col min="5136" max="5376" width="9" style="62"/>
    <col min="5377" max="5377" width="1.375" style="62" customWidth="1"/>
    <col min="5378" max="5378" width="16.375" style="62" customWidth="1"/>
    <col min="5379" max="5379" width="14.375" style="62" customWidth="1"/>
    <col min="5380" max="5390" width="6.625" style="62" customWidth="1"/>
    <col min="5391" max="5391" width="10.875" style="62" customWidth="1"/>
    <col min="5392" max="5632" width="9" style="62"/>
    <col min="5633" max="5633" width="1.375" style="62" customWidth="1"/>
    <col min="5634" max="5634" width="16.375" style="62" customWidth="1"/>
    <col min="5635" max="5635" width="14.375" style="62" customWidth="1"/>
    <col min="5636" max="5646" width="6.625" style="62" customWidth="1"/>
    <col min="5647" max="5647" width="10.875" style="62" customWidth="1"/>
    <col min="5648" max="5888" width="9" style="62"/>
    <col min="5889" max="5889" width="1.375" style="62" customWidth="1"/>
    <col min="5890" max="5890" width="16.375" style="62" customWidth="1"/>
    <col min="5891" max="5891" width="14.375" style="62" customWidth="1"/>
    <col min="5892" max="5902" width="6.625" style="62" customWidth="1"/>
    <col min="5903" max="5903" width="10.875" style="62" customWidth="1"/>
    <col min="5904" max="6144" width="9" style="62"/>
    <col min="6145" max="6145" width="1.375" style="62" customWidth="1"/>
    <col min="6146" max="6146" width="16.375" style="62" customWidth="1"/>
    <col min="6147" max="6147" width="14.375" style="62" customWidth="1"/>
    <col min="6148" max="6158" width="6.625" style="62" customWidth="1"/>
    <col min="6159" max="6159" width="10.875" style="62" customWidth="1"/>
    <col min="6160" max="6400" width="9" style="62"/>
    <col min="6401" max="6401" width="1.375" style="62" customWidth="1"/>
    <col min="6402" max="6402" width="16.375" style="62" customWidth="1"/>
    <col min="6403" max="6403" width="14.375" style="62" customWidth="1"/>
    <col min="6404" max="6414" width="6.625" style="62" customWidth="1"/>
    <col min="6415" max="6415" width="10.875" style="62" customWidth="1"/>
    <col min="6416" max="6656" width="9" style="62"/>
    <col min="6657" max="6657" width="1.375" style="62" customWidth="1"/>
    <col min="6658" max="6658" width="16.375" style="62" customWidth="1"/>
    <col min="6659" max="6659" width="14.375" style="62" customWidth="1"/>
    <col min="6660" max="6670" width="6.625" style="62" customWidth="1"/>
    <col min="6671" max="6671" width="10.875" style="62" customWidth="1"/>
    <col min="6672" max="6912" width="9" style="62"/>
    <col min="6913" max="6913" width="1.375" style="62" customWidth="1"/>
    <col min="6914" max="6914" width="16.375" style="62" customWidth="1"/>
    <col min="6915" max="6915" width="14.375" style="62" customWidth="1"/>
    <col min="6916" max="6926" width="6.625" style="62" customWidth="1"/>
    <col min="6927" max="6927" width="10.875" style="62" customWidth="1"/>
    <col min="6928" max="7168" width="9" style="62"/>
    <col min="7169" max="7169" width="1.375" style="62" customWidth="1"/>
    <col min="7170" max="7170" width="16.375" style="62" customWidth="1"/>
    <col min="7171" max="7171" width="14.375" style="62" customWidth="1"/>
    <col min="7172" max="7182" width="6.625" style="62" customWidth="1"/>
    <col min="7183" max="7183" width="10.875" style="62" customWidth="1"/>
    <col min="7184" max="7424" width="9" style="62"/>
    <col min="7425" max="7425" width="1.375" style="62" customWidth="1"/>
    <col min="7426" max="7426" width="16.375" style="62" customWidth="1"/>
    <col min="7427" max="7427" width="14.375" style="62" customWidth="1"/>
    <col min="7428" max="7438" width="6.625" style="62" customWidth="1"/>
    <col min="7439" max="7439" width="10.875" style="62" customWidth="1"/>
    <col min="7440" max="7680" width="9" style="62"/>
    <col min="7681" max="7681" width="1.375" style="62" customWidth="1"/>
    <col min="7682" max="7682" width="16.375" style="62" customWidth="1"/>
    <col min="7683" max="7683" width="14.375" style="62" customWidth="1"/>
    <col min="7684" max="7694" width="6.625" style="62" customWidth="1"/>
    <col min="7695" max="7695" width="10.875" style="62" customWidth="1"/>
    <col min="7696" max="7936" width="9" style="62"/>
    <col min="7937" max="7937" width="1.375" style="62" customWidth="1"/>
    <col min="7938" max="7938" width="16.375" style="62" customWidth="1"/>
    <col min="7939" max="7939" width="14.375" style="62" customWidth="1"/>
    <col min="7940" max="7950" width="6.625" style="62" customWidth="1"/>
    <col min="7951" max="7951" width="10.875" style="62" customWidth="1"/>
    <col min="7952" max="8192" width="9" style="62"/>
    <col min="8193" max="8193" width="1.375" style="62" customWidth="1"/>
    <col min="8194" max="8194" width="16.375" style="62" customWidth="1"/>
    <col min="8195" max="8195" width="14.375" style="62" customWidth="1"/>
    <col min="8196" max="8206" width="6.625" style="62" customWidth="1"/>
    <col min="8207" max="8207" width="10.875" style="62" customWidth="1"/>
    <col min="8208" max="8448" width="9" style="62"/>
    <col min="8449" max="8449" width="1.375" style="62" customWidth="1"/>
    <col min="8450" max="8450" width="16.375" style="62" customWidth="1"/>
    <col min="8451" max="8451" width="14.375" style="62" customWidth="1"/>
    <col min="8452" max="8462" width="6.625" style="62" customWidth="1"/>
    <col min="8463" max="8463" width="10.875" style="62" customWidth="1"/>
    <col min="8464" max="8704" width="9" style="62"/>
    <col min="8705" max="8705" width="1.375" style="62" customWidth="1"/>
    <col min="8706" max="8706" width="16.375" style="62" customWidth="1"/>
    <col min="8707" max="8707" width="14.375" style="62" customWidth="1"/>
    <col min="8708" max="8718" width="6.625" style="62" customWidth="1"/>
    <col min="8719" max="8719" width="10.875" style="62" customWidth="1"/>
    <col min="8720" max="8960" width="9" style="62"/>
    <col min="8961" max="8961" width="1.375" style="62" customWidth="1"/>
    <col min="8962" max="8962" width="16.375" style="62" customWidth="1"/>
    <col min="8963" max="8963" width="14.375" style="62" customWidth="1"/>
    <col min="8964" max="8974" width="6.625" style="62" customWidth="1"/>
    <col min="8975" max="8975" width="10.875" style="62" customWidth="1"/>
    <col min="8976" max="9216" width="9" style="62"/>
    <col min="9217" max="9217" width="1.375" style="62" customWidth="1"/>
    <col min="9218" max="9218" width="16.375" style="62" customWidth="1"/>
    <col min="9219" max="9219" width="14.375" style="62" customWidth="1"/>
    <col min="9220" max="9230" width="6.625" style="62" customWidth="1"/>
    <col min="9231" max="9231" width="10.875" style="62" customWidth="1"/>
    <col min="9232" max="9472" width="9" style="62"/>
    <col min="9473" max="9473" width="1.375" style="62" customWidth="1"/>
    <col min="9474" max="9474" width="16.375" style="62" customWidth="1"/>
    <col min="9475" max="9475" width="14.375" style="62" customWidth="1"/>
    <col min="9476" max="9486" width="6.625" style="62" customWidth="1"/>
    <col min="9487" max="9487" width="10.875" style="62" customWidth="1"/>
    <col min="9488" max="9728" width="9" style="62"/>
    <col min="9729" max="9729" width="1.375" style="62" customWidth="1"/>
    <col min="9730" max="9730" width="16.375" style="62" customWidth="1"/>
    <col min="9731" max="9731" width="14.375" style="62" customWidth="1"/>
    <col min="9732" max="9742" width="6.625" style="62" customWidth="1"/>
    <col min="9743" max="9743" width="10.875" style="62" customWidth="1"/>
    <col min="9744" max="9984" width="9" style="62"/>
    <col min="9985" max="9985" width="1.375" style="62" customWidth="1"/>
    <col min="9986" max="9986" width="16.375" style="62" customWidth="1"/>
    <col min="9987" max="9987" width="14.375" style="62" customWidth="1"/>
    <col min="9988" max="9998" width="6.625" style="62" customWidth="1"/>
    <col min="9999" max="9999" width="10.875" style="62" customWidth="1"/>
    <col min="10000" max="10240" width="9" style="62"/>
    <col min="10241" max="10241" width="1.375" style="62" customWidth="1"/>
    <col min="10242" max="10242" width="16.375" style="62" customWidth="1"/>
    <col min="10243" max="10243" width="14.375" style="62" customWidth="1"/>
    <col min="10244" max="10254" width="6.625" style="62" customWidth="1"/>
    <col min="10255" max="10255" width="10.875" style="62" customWidth="1"/>
    <col min="10256" max="10496" width="9" style="62"/>
    <col min="10497" max="10497" width="1.375" style="62" customWidth="1"/>
    <col min="10498" max="10498" width="16.375" style="62" customWidth="1"/>
    <col min="10499" max="10499" width="14.375" style="62" customWidth="1"/>
    <col min="10500" max="10510" width="6.625" style="62" customWidth="1"/>
    <col min="10511" max="10511" width="10.875" style="62" customWidth="1"/>
    <col min="10512" max="10752" width="9" style="62"/>
    <col min="10753" max="10753" width="1.375" style="62" customWidth="1"/>
    <col min="10754" max="10754" width="16.375" style="62" customWidth="1"/>
    <col min="10755" max="10755" width="14.375" style="62" customWidth="1"/>
    <col min="10756" max="10766" width="6.625" style="62" customWidth="1"/>
    <col min="10767" max="10767" width="10.875" style="62" customWidth="1"/>
    <col min="10768" max="11008" width="9" style="62"/>
    <col min="11009" max="11009" width="1.375" style="62" customWidth="1"/>
    <col min="11010" max="11010" width="16.375" style="62" customWidth="1"/>
    <col min="11011" max="11011" width="14.375" style="62" customWidth="1"/>
    <col min="11012" max="11022" width="6.625" style="62" customWidth="1"/>
    <col min="11023" max="11023" width="10.875" style="62" customWidth="1"/>
    <col min="11024" max="11264" width="9" style="62"/>
    <col min="11265" max="11265" width="1.375" style="62" customWidth="1"/>
    <col min="11266" max="11266" width="16.375" style="62" customWidth="1"/>
    <col min="11267" max="11267" width="14.375" style="62" customWidth="1"/>
    <col min="11268" max="11278" width="6.625" style="62" customWidth="1"/>
    <col min="11279" max="11279" width="10.875" style="62" customWidth="1"/>
    <col min="11280" max="11520" width="9" style="62"/>
    <col min="11521" max="11521" width="1.375" style="62" customWidth="1"/>
    <col min="11522" max="11522" width="16.375" style="62" customWidth="1"/>
    <col min="11523" max="11523" width="14.375" style="62" customWidth="1"/>
    <col min="11524" max="11534" width="6.625" style="62" customWidth="1"/>
    <col min="11535" max="11535" width="10.875" style="62" customWidth="1"/>
    <col min="11536" max="11776" width="9" style="62"/>
    <col min="11777" max="11777" width="1.375" style="62" customWidth="1"/>
    <col min="11778" max="11778" width="16.375" style="62" customWidth="1"/>
    <col min="11779" max="11779" width="14.375" style="62" customWidth="1"/>
    <col min="11780" max="11790" width="6.625" style="62" customWidth="1"/>
    <col min="11791" max="11791" width="10.875" style="62" customWidth="1"/>
    <col min="11792" max="12032" width="9" style="62"/>
    <col min="12033" max="12033" width="1.375" style="62" customWidth="1"/>
    <col min="12034" max="12034" width="16.375" style="62" customWidth="1"/>
    <col min="12035" max="12035" width="14.375" style="62" customWidth="1"/>
    <col min="12036" max="12046" width="6.625" style="62" customWidth="1"/>
    <col min="12047" max="12047" width="10.875" style="62" customWidth="1"/>
    <col min="12048" max="12288" width="9" style="62"/>
    <col min="12289" max="12289" width="1.375" style="62" customWidth="1"/>
    <col min="12290" max="12290" width="16.375" style="62" customWidth="1"/>
    <col min="12291" max="12291" width="14.375" style="62" customWidth="1"/>
    <col min="12292" max="12302" width="6.625" style="62" customWidth="1"/>
    <col min="12303" max="12303" width="10.875" style="62" customWidth="1"/>
    <col min="12304" max="12544" width="9" style="62"/>
    <col min="12545" max="12545" width="1.375" style="62" customWidth="1"/>
    <col min="12546" max="12546" width="16.375" style="62" customWidth="1"/>
    <col min="12547" max="12547" width="14.375" style="62" customWidth="1"/>
    <col min="12548" max="12558" width="6.625" style="62" customWidth="1"/>
    <col min="12559" max="12559" width="10.875" style="62" customWidth="1"/>
    <col min="12560" max="12800" width="9" style="62"/>
    <col min="12801" max="12801" width="1.375" style="62" customWidth="1"/>
    <col min="12802" max="12802" width="16.375" style="62" customWidth="1"/>
    <col min="12803" max="12803" width="14.375" style="62" customWidth="1"/>
    <col min="12804" max="12814" width="6.625" style="62" customWidth="1"/>
    <col min="12815" max="12815" width="10.875" style="62" customWidth="1"/>
    <col min="12816" max="13056" width="9" style="62"/>
    <col min="13057" max="13057" width="1.375" style="62" customWidth="1"/>
    <col min="13058" max="13058" width="16.375" style="62" customWidth="1"/>
    <col min="13059" max="13059" width="14.375" style="62" customWidth="1"/>
    <col min="13060" max="13070" width="6.625" style="62" customWidth="1"/>
    <col min="13071" max="13071" width="10.875" style="62" customWidth="1"/>
    <col min="13072" max="13312" width="9" style="62"/>
    <col min="13313" max="13313" width="1.375" style="62" customWidth="1"/>
    <col min="13314" max="13314" width="16.375" style="62" customWidth="1"/>
    <col min="13315" max="13315" width="14.375" style="62" customWidth="1"/>
    <col min="13316" max="13326" width="6.625" style="62" customWidth="1"/>
    <col min="13327" max="13327" width="10.875" style="62" customWidth="1"/>
    <col min="13328" max="13568" width="9" style="62"/>
    <col min="13569" max="13569" width="1.375" style="62" customWidth="1"/>
    <col min="13570" max="13570" width="16.375" style="62" customWidth="1"/>
    <col min="13571" max="13571" width="14.375" style="62" customWidth="1"/>
    <col min="13572" max="13582" width="6.625" style="62" customWidth="1"/>
    <col min="13583" max="13583" width="10.875" style="62" customWidth="1"/>
    <col min="13584" max="13824" width="9" style="62"/>
    <col min="13825" max="13825" width="1.375" style="62" customWidth="1"/>
    <col min="13826" max="13826" width="16.375" style="62" customWidth="1"/>
    <col min="13827" max="13827" width="14.375" style="62" customWidth="1"/>
    <col min="13828" max="13838" width="6.625" style="62" customWidth="1"/>
    <col min="13839" max="13839" width="10.875" style="62" customWidth="1"/>
    <col min="13840" max="14080" width="9" style="62"/>
    <col min="14081" max="14081" width="1.375" style="62" customWidth="1"/>
    <col min="14082" max="14082" width="16.375" style="62" customWidth="1"/>
    <col min="14083" max="14083" width="14.375" style="62" customWidth="1"/>
    <col min="14084" max="14094" width="6.625" style="62" customWidth="1"/>
    <col min="14095" max="14095" width="10.875" style="62" customWidth="1"/>
    <col min="14096" max="14336" width="9" style="62"/>
    <col min="14337" max="14337" width="1.375" style="62" customWidth="1"/>
    <col min="14338" max="14338" width="16.375" style="62" customWidth="1"/>
    <col min="14339" max="14339" width="14.375" style="62" customWidth="1"/>
    <col min="14340" max="14350" width="6.625" style="62" customWidth="1"/>
    <col min="14351" max="14351" width="10.875" style="62" customWidth="1"/>
    <col min="14352" max="14592" width="9" style="62"/>
    <col min="14593" max="14593" width="1.375" style="62" customWidth="1"/>
    <col min="14594" max="14594" width="16.375" style="62" customWidth="1"/>
    <col min="14595" max="14595" width="14.375" style="62" customWidth="1"/>
    <col min="14596" max="14606" width="6.625" style="62" customWidth="1"/>
    <col min="14607" max="14607" width="10.875" style="62" customWidth="1"/>
    <col min="14608" max="14848" width="9" style="62"/>
    <col min="14849" max="14849" width="1.375" style="62" customWidth="1"/>
    <col min="14850" max="14850" width="16.375" style="62" customWidth="1"/>
    <col min="14851" max="14851" width="14.375" style="62" customWidth="1"/>
    <col min="14852" max="14862" width="6.625" style="62" customWidth="1"/>
    <col min="14863" max="14863" width="10.875" style="62" customWidth="1"/>
    <col min="14864" max="15104" width="9" style="62"/>
    <col min="15105" max="15105" width="1.375" style="62" customWidth="1"/>
    <col min="15106" max="15106" width="16.375" style="62" customWidth="1"/>
    <col min="15107" max="15107" width="14.375" style="62" customWidth="1"/>
    <col min="15108" max="15118" width="6.625" style="62" customWidth="1"/>
    <col min="15119" max="15119" width="10.875" style="62" customWidth="1"/>
    <col min="15120" max="15360" width="9" style="62"/>
    <col min="15361" max="15361" width="1.375" style="62" customWidth="1"/>
    <col min="15362" max="15362" width="16.375" style="62" customWidth="1"/>
    <col min="15363" max="15363" width="14.375" style="62" customWidth="1"/>
    <col min="15364" max="15374" width="6.625" style="62" customWidth="1"/>
    <col min="15375" max="15375" width="10.875" style="62" customWidth="1"/>
    <col min="15376" max="15616" width="9" style="62"/>
    <col min="15617" max="15617" width="1.375" style="62" customWidth="1"/>
    <col min="15618" max="15618" width="16.375" style="62" customWidth="1"/>
    <col min="15619" max="15619" width="14.375" style="62" customWidth="1"/>
    <col min="15620" max="15630" width="6.625" style="62" customWidth="1"/>
    <col min="15631" max="15631" width="10.875" style="62" customWidth="1"/>
    <col min="15632" max="15872" width="9" style="62"/>
    <col min="15873" max="15873" width="1.375" style="62" customWidth="1"/>
    <col min="15874" max="15874" width="16.375" style="62" customWidth="1"/>
    <col min="15875" max="15875" width="14.375" style="62" customWidth="1"/>
    <col min="15876" max="15886" width="6.625" style="62" customWidth="1"/>
    <col min="15887" max="15887" width="10.875" style="62" customWidth="1"/>
    <col min="15888" max="16128" width="9" style="62"/>
    <col min="16129" max="16129" width="1.375" style="62" customWidth="1"/>
    <col min="16130" max="16130" width="16.375" style="62" customWidth="1"/>
    <col min="16131" max="16131" width="14.375" style="62" customWidth="1"/>
    <col min="16132" max="16142" width="6.625" style="62" customWidth="1"/>
    <col min="16143" max="16143" width="10.875" style="62" customWidth="1"/>
    <col min="16144" max="16384" width="9" style="62"/>
  </cols>
  <sheetData>
    <row r="1" spans="1:15" ht="23.25" customHeight="1" x14ac:dyDescent="0.15">
      <c r="O1" s="132" t="s">
        <v>171</v>
      </c>
    </row>
    <row r="2" spans="1:15" ht="24" customHeight="1" x14ac:dyDescent="0.15">
      <c r="E2" s="63" t="s">
        <v>35</v>
      </c>
      <c r="I2" s="63"/>
    </row>
    <row r="3" spans="1:15" ht="24" customHeight="1" x14ac:dyDescent="0.15">
      <c r="E3" s="63"/>
      <c r="F3" s="64" t="s">
        <v>36</v>
      </c>
      <c r="I3" s="63"/>
    </row>
    <row r="4" spans="1:15" ht="21" customHeight="1" x14ac:dyDescent="0.15">
      <c r="H4" s="170" t="s">
        <v>37</v>
      </c>
      <c r="I4" s="170"/>
      <c r="J4" s="170" t="s">
        <v>121</v>
      </c>
      <c r="K4" s="170"/>
      <c r="L4" s="170"/>
      <c r="M4" s="170"/>
      <c r="N4" s="170"/>
      <c r="O4" s="170"/>
    </row>
    <row r="5" spans="1:15" ht="21" customHeight="1" x14ac:dyDescent="0.15">
      <c r="H5" s="170" t="s">
        <v>38</v>
      </c>
      <c r="I5" s="170"/>
      <c r="J5" s="171"/>
      <c r="K5" s="171"/>
      <c r="L5" s="171"/>
      <c r="M5" s="171"/>
      <c r="N5" s="171"/>
      <c r="O5" s="171"/>
    </row>
    <row r="6" spans="1:15" ht="21" customHeight="1" x14ac:dyDescent="0.15">
      <c r="A6" s="62" t="s">
        <v>39</v>
      </c>
      <c r="J6" s="65"/>
      <c r="K6" s="65"/>
      <c r="L6" s="65"/>
      <c r="M6" s="65"/>
      <c r="N6" s="65"/>
      <c r="O6" s="65"/>
    </row>
    <row r="7" spans="1:15" ht="21" customHeight="1" x14ac:dyDescent="0.15">
      <c r="B7" s="172" t="s">
        <v>117</v>
      </c>
      <c r="C7" s="173"/>
      <c r="D7" s="173"/>
      <c r="E7" s="174"/>
      <c r="F7" s="175" t="s">
        <v>118</v>
      </c>
      <c r="G7" s="176"/>
      <c r="H7" s="176"/>
      <c r="I7" s="176"/>
      <c r="J7" s="176"/>
      <c r="K7" s="176"/>
      <c r="L7" s="65"/>
      <c r="M7" s="65"/>
      <c r="N7" s="65"/>
      <c r="O7" s="65"/>
    </row>
    <row r="8" spans="1:15" ht="7.5" customHeight="1" x14ac:dyDescent="0.1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65"/>
      <c r="M8" s="65"/>
      <c r="N8" s="65"/>
      <c r="O8" s="65"/>
    </row>
    <row r="9" spans="1:15" ht="21" customHeight="1" x14ac:dyDescent="0.15">
      <c r="A9" s="62" t="s">
        <v>40</v>
      </c>
    </row>
    <row r="10" spans="1:15" ht="10.5" customHeight="1" x14ac:dyDescent="0.15"/>
    <row r="11" spans="1:15" ht="30" customHeight="1" x14ac:dyDescent="0.15">
      <c r="B11" s="177"/>
      <c r="C11" s="178"/>
      <c r="D11" s="66" t="s">
        <v>41</v>
      </c>
      <c r="E11" s="66" t="s">
        <v>42</v>
      </c>
      <c r="F11" s="66" t="s">
        <v>43</v>
      </c>
      <c r="G11" s="66" t="s">
        <v>44</v>
      </c>
      <c r="H11" s="66" t="s">
        <v>45</v>
      </c>
      <c r="I11" s="66" t="s">
        <v>46</v>
      </c>
      <c r="J11" s="66" t="s">
        <v>47</v>
      </c>
      <c r="K11" s="66" t="s">
        <v>48</v>
      </c>
      <c r="L11" s="66" t="s">
        <v>49</v>
      </c>
      <c r="M11" s="66" t="s">
        <v>50</v>
      </c>
      <c r="N11" s="66" t="s">
        <v>51</v>
      </c>
      <c r="O11" s="67" t="s">
        <v>52</v>
      </c>
    </row>
    <row r="12" spans="1:15" ht="31.5" customHeight="1" x14ac:dyDescent="0.15">
      <c r="B12" s="179" t="s">
        <v>53</v>
      </c>
      <c r="C12" s="180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81"/>
    </row>
    <row r="13" spans="1:15" ht="31.5" customHeight="1" x14ac:dyDescent="0.15">
      <c r="B13" s="179" t="s">
        <v>54</v>
      </c>
      <c r="C13" s="180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82"/>
    </row>
    <row r="14" spans="1:15" ht="31.5" customHeight="1" x14ac:dyDescent="0.15">
      <c r="B14" s="179" t="s">
        <v>55</v>
      </c>
      <c r="C14" s="18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82"/>
    </row>
    <row r="15" spans="1:15" ht="31.5" customHeight="1" x14ac:dyDescent="0.15">
      <c r="B15" s="183" t="s">
        <v>56</v>
      </c>
      <c r="C15" s="18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82"/>
    </row>
    <row r="16" spans="1:15" ht="31.5" customHeight="1" x14ac:dyDescent="0.15">
      <c r="B16" s="185" t="s">
        <v>57</v>
      </c>
      <c r="C16" s="186"/>
      <c r="D16" s="70">
        <f t="shared" ref="D16:N16" si="0">IF(D15&gt;0,D12+ROUNDDOWN(D13/D15,1),0)</f>
        <v>0</v>
      </c>
      <c r="E16" s="70">
        <f t="shared" si="0"/>
        <v>0</v>
      </c>
      <c r="F16" s="70">
        <f t="shared" si="0"/>
        <v>0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  <c r="M16" s="70">
        <f t="shared" si="0"/>
        <v>0</v>
      </c>
      <c r="N16" s="70">
        <f t="shared" si="0"/>
        <v>0</v>
      </c>
      <c r="O16" s="182"/>
    </row>
    <row r="17" spans="1:15" ht="31.5" customHeight="1" thickBot="1" x14ac:dyDescent="0.2">
      <c r="B17" s="185" t="s">
        <v>58</v>
      </c>
      <c r="C17" s="186"/>
      <c r="D17" s="70">
        <f t="shared" ref="D17:N17" si="1">IF(D15&gt;0,ROUNDDOWN(D14/D15,1),0)</f>
        <v>0</v>
      </c>
      <c r="E17" s="70">
        <f t="shared" si="1"/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0">
        <f t="shared" si="1"/>
        <v>0</v>
      </c>
      <c r="K17" s="70">
        <f t="shared" si="1"/>
        <v>0</v>
      </c>
      <c r="L17" s="70">
        <f t="shared" si="1"/>
        <v>0</v>
      </c>
      <c r="M17" s="70">
        <f t="shared" si="1"/>
        <v>0</v>
      </c>
      <c r="N17" s="70">
        <f t="shared" si="1"/>
        <v>0</v>
      </c>
      <c r="O17" s="182"/>
    </row>
    <row r="18" spans="1:15" ht="31.5" customHeight="1" thickBot="1" x14ac:dyDescent="0.2">
      <c r="B18" s="187" t="s">
        <v>59</v>
      </c>
      <c r="C18" s="188"/>
      <c r="D18" s="70">
        <f t="shared" ref="D18:N18" si="2">IF(D15&gt;0,(D16+D17),0)</f>
        <v>0</v>
      </c>
      <c r="E18" s="70">
        <f t="shared" si="2"/>
        <v>0</v>
      </c>
      <c r="F18" s="70">
        <f t="shared" si="2"/>
        <v>0</v>
      </c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1" t="e">
        <f>ROUNDDOWN(SUM(D18:N18)/COUNTIF(D18:N18,"&gt;0"),1)</f>
        <v>#DIV/0!</v>
      </c>
    </row>
    <row r="19" spans="1:15" ht="18.75" customHeight="1" x14ac:dyDescent="0.15">
      <c r="B19" s="62" t="s">
        <v>60</v>
      </c>
    </row>
    <row r="20" spans="1:15" ht="18.75" customHeight="1" x14ac:dyDescent="0.15">
      <c r="B20" s="62" t="s">
        <v>61</v>
      </c>
    </row>
    <row r="21" spans="1:15" ht="18.75" customHeight="1" x14ac:dyDescent="0.15">
      <c r="B21" s="189" t="s">
        <v>62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5" ht="18.75" customHeight="1" x14ac:dyDescent="0.15"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5" ht="18.75" customHeight="1" x14ac:dyDescent="0.15">
      <c r="B23" s="62" t="s">
        <v>63</v>
      </c>
    </row>
    <row r="24" spans="1:15" ht="18.75" customHeight="1" x14ac:dyDescent="0.15">
      <c r="B24" s="62" t="s">
        <v>81</v>
      </c>
    </row>
    <row r="25" spans="1:15" ht="7.5" customHeight="1" x14ac:dyDescent="0.15"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2"/>
    </row>
    <row r="26" spans="1:15" ht="16.5" customHeight="1" x14ac:dyDescent="0.15">
      <c r="B26" s="74" t="s">
        <v>65</v>
      </c>
      <c r="C26" s="75"/>
      <c r="D26" s="76"/>
      <c r="E26" s="76"/>
      <c r="F26" s="76"/>
      <c r="G26" s="76"/>
      <c r="H26" s="76"/>
      <c r="I26" s="76"/>
      <c r="J26" s="76"/>
      <c r="K26" s="77"/>
      <c r="L26" s="73"/>
      <c r="M26" s="73"/>
      <c r="N26" s="73"/>
      <c r="O26" s="72"/>
    </row>
    <row r="27" spans="1:15" ht="16.5" customHeight="1" x14ac:dyDescent="0.15">
      <c r="B27" s="78" t="s">
        <v>66</v>
      </c>
      <c r="C27" s="72"/>
      <c r="D27" s="73"/>
      <c r="E27" s="73"/>
      <c r="F27" s="73"/>
      <c r="G27" s="73"/>
      <c r="H27" s="73"/>
      <c r="I27" s="73"/>
      <c r="J27" s="73"/>
      <c r="K27" s="79"/>
      <c r="L27" s="73"/>
      <c r="M27" s="73"/>
      <c r="N27" s="73"/>
      <c r="O27" s="72"/>
    </row>
    <row r="28" spans="1:15" ht="4.5" customHeight="1" x14ac:dyDescent="0.15">
      <c r="B28" s="78"/>
      <c r="C28" s="72"/>
      <c r="D28" s="73"/>
      <c r="E28" s="73"/>
      <c r="F28" s="73"/>
      <c r="G28" s="73"/>
      <c r="H28" s="73"/>
      <c r="I28" s="73"/>
      <c r="J28" s="73"/>
      <c r="K28" s="79"/>
      <c r="L28" s="73"/>
      <c r="M28" s="73"/>
      <c r="N28" s="73"/>
      <c r="O28" s="72"/>
    </row>
    <row r="29" spans="1:15" ht="16.5" customHeight="1" x14ac:dyDescent="0.15">
      <c r="B29" s="78" t="s">
        <v>67</v>
      </c>
      <c r="C29" s="72"/>
      <c r="D29" s="73"/>
      <c r="E29" s="73"/>
      <c r="F29" s="73"/>
      <c r="G29" s="73"/>
      <c r="H29" s="73"/>
      <c r="I29" s="73"/>
      <c r="J29" s="73"/>
      <c r="K29" s="79"/>
      <c r="L29" s="73"/>
      <c r="M29" s="73"/>
      <c r="N29" s="73"/>
      <c r="O29" s="72"/>
    </row>
    <row r="30" spans="1:15" ht="16.5" customHeight="1" x14ac:dyDescent="0.15">
      <c r="B30" s="80" t="s">
        <v>68</v>
      </c>
      <c r="C30" s="81"/>
      <c r="D30" s="82"/>
      <c r="E30" s="82"/>
      <c r="F30" s="82"/>
      <c r="G30" s="82"/>
      <c r="H30" s="82"/>
      <c r="I30" s="82"/>
      <c r="J30" s="82"/>
      <c r="K30" s="83"/>
      <c r="L30" s="73"/>
      <c r="M30" s="73"/>
      <c r="N30" s="73"/>
      <c r="O30" s="72"/>
    </row>
    <row r="31" spans="1:15" ht="18.75" customHeight="1" x14ac:dyDescent="0.15"/>
    <row r="32" spans="1:15" ht="21" customHeight="1" x14ac:dyDescent="0.15">
      <c r="A32" s="62" t="s">
        <v>69</v>
      </c>
    </row>
    <row r="33" spans="1:15" ht="10.5" customHeight="1" x14ac:dyDescent="0.15"/>
    <row r="34" spans="1:15" ht="30" customHeight="1" x14ac:dyDescent="0.15">
      <c r="B34" s="177"/>
      <c r="C34" s="178"/>
      <c r="D34" s="66" t="s">
        <v>41</v>
      </c>
      <c r="E34" s="66" t="s">
        <v>42</v>
      </c>
      <c r="F34" s="66" t="s">
        <v>43</v>
      </c>
      <c r="G34" s="66" t="s">
        <v>44</v>
      </c>
      <c r="H34" s="66" t="s">
        <v>45</v>
      </c>
      <c r="I34" s="66" t="s">
        <v>46</v>
      </c>
      <c r="J34" s="66" t="s">
        <v>47</v>
      </c>
      <c r="K34" s="66" t="s">
        <v>48</v>
      </c>
      <c r="L34" s="66" t="s">
        <v>49</v>
      </c>
      <c r="M34" s="66" t="s">
        <v>50</v>
      </c>
      <c r="N34" s="66" t="s">
        <v>51</v>
      </c>
      <c r="O34" s="67" t="s">
        <v>70</v>
      </c>
    </row>
    <row r="35" spans="1:15" ht="31.5" customHeight="1" x14ac:dyDescent="0.15">
      <c r="B35" s="179" t="s">
        <v>71</v>
      </c>
      <c r="C35" s="180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181"/>
    </row>
    <row r="36" spans="1:15" ht="31.5" customHeight="1" x14ac:dyDescent="0.15">
      <c r="B36" s="179" t="s">
        <v>72</v>
      </c>
      <c r="C36" s="180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82"/>
    </row>
    <row r="37" spans="1:15" ht="31.5" customHeight="1" x14ac:dyDescent="0.15">
      <c r="B37" s="179" t="s">
        <v>73</v>
      </c>
      <c r="C37" s="18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182"/>
    </row>
    <row r="38" spans="1:15" ht="31.5" customHeight="1" x14ac:dyDescent="0.15">
      <c r="B38" s="183" t="s">
        <v>74</v>
      </c>
      <c r="C38" s="184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82"/>
    </row>
    <row r="39" spans="1:15" ht="31.5" customHeight="1" x14ac:dyDescent="0.15">
      <c r="B39" s="185" t="s">
        <v>57</v>
      </c>
      <c r="C39" s="186"/>
      <c r="D39" s="70">
        <f t="shared" ref="D39:N39" si="3">IF(D38&gt;0,D35+ROUNDDOWN(D36/D38,1),0)</f>
        <v>0</v>
      </c>
      <c r="E39" s="70">
        <f t="shared" si="3"/>
        <v>0</v>
      </c>
      <c r="F39" s="70">
        <f t="shared" si="3"/>
        <v>0</v>
      </c>
      <c r="G39" s="70">
        <f t="shared" si="3"/>
        <v>0</v>
      </c>
      <c r="H39" s="70">
        <f t="shared" si="3"/>
        <v>0</v>
      </c>
      <c r="I39" s="70">
        <f t="shared" si="3"/>
        <v>0</v>
      </c>
      <c r="J39" s="70">
        <f t="shared" si="3"/>
        <v>0</v>
      </c>
      <c r="K39" s="70">
        <f t="shared" si="3"/>
        <v>0</v>
      </c>
      <c r="L39" s="70">
        <f t="shared" si="3"/>
        <v>0</v>
      </c>
      <c r="M39" s="70">
        <f t="shared" si="3"/>
        <v>0</v>
      </c>
      <c r="N39" s="70">
        <f t="shared" si="3"/>
        <v>0</v>
      </c>
      <c r="O39" s="182"/>
    </row>
    <row r="40" spans="1:15" ht="31.5" customHeight="1" thickBot="1" x14ac:dyDescent="0.2">
      <c r="B40" s="185" t="s">
        <v>58</v>
      </c>
      <c r="C40" s="186"/>
      <c r="D40" s="70">
        <f t="shared" ref="D40:N40" si="4">IF(D38&gt;0,ROUNDDOWN(D37/D38,1),0)</f>
        <v>0</v>
      </c>
      <c r="E40" s="70">
        <f t="shared" si="4"/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182"/>
    </row>
    <row r="41" spans="1:15" ht="31.5" customHeight="1" thickBot="1" x14ac:dyDescent="0.2">
      <c r="B41" s="187" t="s">
        <v>75</v>
      </c>
      <c r="C41" s="188"/>
      <c r="D41" s="70">
        <f t="shared" ref="D41:N41" si="5">IF(D38&gt;0,(D39+D40),0)</f>
        <v>0</v>
      </c>
      <c r="E41" s="70">
        <f t="shared" si="5"/>
        <v>0</v>
      </c>
      <c r="F41" s="70">
        <f t="shared" si="5"/>
        <v>0</v>
      </c>
      <c r="G41" s="70">
        <f t="shared" si="5"/>
        <v>0</v>
      </c>
      <c r="H41" s="70">
        <f t="shared" si="5"/>
        <v>0</v>
      </c>
      <c r="I41" s="70">
        <f t="shared" si="5"/>
        <v>0</v>
      </c>
      <c r="J41" s="70">
        <f t="shared" si="5"/>
        <v>0</v>
      </c>
      <c r="K41" s="70">
        <f t="shared" si="5"/>
        <v>0</v>
      </c>
      <c r="L41" s="70">
        <f t="shared" si="5"/>
        <v>0</v>
      </c>
      <c r="M41" s="70">
        <f t="shared" si="5"/>
        <v>0</v>
      </c>
      <c r="N41" s="70">
        <f t="shared" si="5"/>
        <v>0</v>
      </c>
      <c r="O41" s="71" t="e">
        <f>ROUNDDOWN(SUM(D41:N41)/COUNTIF(D41:N41,"&gt;0"),1)</f>
        <v>#DIV/0!</v>
      </c>
    </row>
    <row r="42" spans="1:15" ht="18" customHeight="1" x14ac:dyDescent="0.15">
      <c r="A42" s="72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2"/>
    </row>
    <row r="43" spans="1:15" ht="32.25" customHeight="1" thickBot="1" x14ac:dyDescent="0.2">
      <c r="A43" s="72"/>
      <c r="B43" s="190"/>
      <c r="C43" s="191"/>
      <c r="D43" s="192" t="s">
        <v>76</v>
      </c>
      <c r="E43" s="193"/>
      <c r="F43" s="194"/>
      <c r="G43" s="73"/>
      <c r="H43" s="73"/>
      <c r="I43" s="73"/>
      <c r="J43" s="73"/>
      <c r="K43" s="73"/>
      <c r="L43" s="73"/>
      <c r="M43" s="73"/>
      <c r="N43" s="73"/>
      <c r="O43" s="72"/>
    </row>
    <row r="44" spans="1:15" ht="40.5" customHeight="1" thickBot="1" x14ac:dyDescent="0.2">
      <c r="A44" s="72"/>
      <c r="B44" s="185" t="s">
        <v>77</v>
      </c>
      <c r="C44" s="195"/>
      <c r="D44" s="196" t="e">
        <f>O41/O18</f>
        <v>#DIV/0!</v>
      </c>
      <c r="E44" s="197"/>
      <c r="F44" s="198"/>
      <c r="G44" s="84" t="s">
        <v>78</v>
      </c>
      <c r="H44" s="85">
        <v>0.4</v>
      </c>
      <c r="I44" s="73"/>
      <c r="J44" s="73"/>
      <c r="K44" s="73"/>
      <c r="L44" s="73"/>
      <c r="M44" s="73"/>
      <c r="N44" s="73"/>
      <c r="O44" s="72"/>
    </row>
    <row r="45" spans="1:15" ht="16.5" customHeight="1" x14ac:dyDescent="0.15">
      <c r="A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2"/>
    </row>
    <row r="46" spans="1:15" ht="24" customHeight="1" x14ac:dyDescent="0.15">
      <c r="O46" s="132" t="s">
        <v>174</v>
      </c>
    </row>
    <row r="47" spans="1:15" ht="24" customHeight="1" x14ac:dyDescent="0.15">
      <c r="E47" s="63" t="s">
        <v>35</v>
      </c>
      <c r="I47" s="63"/>
    </row>
    <row r="48" spans="1:15" ht="24" customHeight="1" x14ac:dyDescent="0.15">
      <c r="E48" s="63"/>
      <c r="F48" s="64" t="s">
        <v>79</v>
      </c>
      <c r="I48" s="63"/>
    </row>
    <row r="49" spans="1:15" ht="21" customHeight="1" x14ac:dyDescent="0.15">
      <c r="H49" s="170" t="s">
        <v>37</v>
      </c>
      <c r="I49" s="170"/>
      <c r="J49" s="170" t="s">
        <v>121</v>
      </c>
      <c r="K49" s="170"/>
      <c r="L49" s="170"/>
      <c r="M49" s="170"/>
      <c r="N49" s="170"/>
      <c r="O49" s="170"/>
    </row>
    <row r="50" spans="1:15" ht="21" customHeight="1" x14ac:dyDescent="0.15">
      <c r="H50" s="170" t="s">
        <v>38</v>
      </c>
      <c r="I50" s="170"/>
      <c r="J50" s="171"/>
      <c r="K50" s="171"/>
      <c r="L50" s="171"/>
      <c r="M50" s="171"/>
      <c r="N50" s="171"/>
      <c r="O50" s="171"/>
    </row>
    <row r="51" spans="1:15" ht="21" customHeight="1" x14ac:dyDescent="0.15">
      <c r="J51" s="65"/>
      <c r="K51" s="65"/>
      <c r="L51" s="65"/>
      <c r="M51" s="65"/>
      <c r="N51" s="65"/>
      <c r="O51" s="65"/>
    </row>
    <row r="52" spans="1:15" ht="21" customHeight="1" x14ac:dyDescent="0.15">
      <c r="A52" s="62" t="s">
        <v>39</v>
      </c>
      <c r="J52" s="65"/>
      <c r="K52" s="65"/>
      <c r="L52" s="65"/>
      <c r="M52" s="65"/>
      <c r="N52" s="65"/>
      <c r="O52" s="65"/>
    </row>
    <row r="53" spans="1:15" ht="21" customHeight="1" x14ac:dyDescent="0.15">
      <c r="B53" s="172" t="s">
        <v>83</v>
      </c>
      <c r="C53" s="173"/>
      <c r="D53" s="173"/>
      <c r="E53" s="174"/>
      <c r="F53" s="175"/>
      <c r="G53" s="176"/>
      <c r="H53" s="176"/>
      <c r="I53" s="176"/>
      <c r="J53" s="176"/>
      <c r="K53" s="176"/>
      <c r="L53" s="65"/>
      <c r="M53" s="65"/>
      <c r="N53" s="65"/>
      <c r="O53" s="65"/>
    </row>
    <row r="54" spans="1:15" ht="7.5" customHeight="1" x14ac:dyDescent="0.1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65"/>
      <c r="M54" s="65"/>
      <c r="N54" s="65"/>
      <c r="O54" s="65"/>
    </row>
    <row r="55" spans="1:15" ht="21" customHeight="1" x14ac:dyDescent="0.15">
      <c r="A55" s="62" t="s">
        <v>40</v>
      </c>
    </row>
    <row r="56" spans="1:15" ht="10.5" customHeight="1" x14ac:dyDescent="0.15"/>
    <row r="57" spans="1:15" ht="30" customHeight="1" x14ac:dyDescent="0.15">
      <c r="B57" s="177"/>
      <c r="C57" s="178"/>
      <c r="D57" s="66" t="s">
        <v>80</v>
      </c>
      <c r="E57" s="66" t="s">
        <v>80</v>
      </c>
      <c r="F57" s="66" t="s">
        <v>80</v>
      </c>
      <c r="G57" s="199" t="s">
        <v>52</v>
      </c>
      <c r="H57" s="200"/>
      <c r="I57" s="84"/>
      <c r="J57" s="84"/>
      <c r="K57" s="84"/>
      <c r="L57" s="84"/>
      <c r="M57" s="84"/>
      <c r="N57" s="84"/>
      <c r="O57" s="73"/>
    </row>
    <row r="58" spans="1:15" ht="31.5" customHeight="1" x14ac:dyDescent="0.15">
      <c r="B58" s="179" t="s">
        <v>53</v>
      </c>
      <c r="C58" s="180"/>
      <c r="D58" s="86"/>
      <c r="E58" s="86"/>
      <c r="F58" s="86"/>
      <c r="G58" s="201"/>
      <c r="H58" s="202"/>
      <c r="I58" s="84"/>
      <c r="J58" s="84"/>
      <c r="K58" s="84"/>
      <c r="L58" s="84"/>
      <c r="M58" s="84"/>
      <c r="N58" s="84"/>
      <c r="O58" s="73"/>
    </row>
    <row r="59" spans="1:15" ht="31.5" customHeight="1" x14ac:dyDescent="0.15">
      <c r="B59" s="179" t="s">
        <v>54</v>
      </c>
      <c r="C59" s="180"/>
      <c r="D59" s="86"/>
      <c r="E59" s="86"/>
      <c r="F59" s="86"/>
      <c r="G59" s="203"/>
      <c r="H59" s="204"/>
      <c r="I59" s="84"/>
      <c r="J59" s="84"/>
      <c r="K59" s="84"/>
      <c r="L59" s="84"/>
      <c r="M59" s="84"/>
      <c r="N59" s="84"/>
      <c r="O59" s="73"/>
    </row>
    <row r="60" spans="1:15" ht="31.5" customHeight="1" x14ac:dyDescent="0.15">
      <c r="B60" s="179" t="s">
        <v>55</v>
      </c>
      <c r="C60" s="180"/>
      <c r="D60" s="86"/>
      <c r="E60" s="86"/>
      <c r="F60" s="86"/>
      <c r="G60" s="203"/>
      <c r="H60" s="204"/>
      <c r="I60" s="84"/>
      <c r="J60" s="84"/>
      <c r="K60" s="84"/>
      <c r="L60" s="84"/>
      <c r="M60" s="84"/>
      <c r="N60" s="84"/>
      <c r="O60" s="73"/>
    </row>
    <row r="61" spans="1:15" ht="31.5" customHeight="1" x14ac:dyDescent="0.15">
      <c r="B61" s="183" t="s">
        <v>56</v>
      </c>
      <c r="C61" s="184"/>
      <c r="D61" s="87"/>
      <c r="E61" s="87"/>
      <c r="F61" s="87"/>
      <c r="G61" s="203"/>
      <c r="H61" s="204"/>
      <c r="I61" s="73"/>
      <c r="J61" s="73"/>
      <c r="K61" s="73"/>
      <c r="L61" s="73"/>
      <c r="M61" s="73"/>
      <c r="N61" s="73"/>
      <c r="O61" s="205"/>
    </row>
    <row r="62" spans="1:15" ht="31.5" customHeight="1" x14ac:dyDescent="0.15">
      <c r="B62" s="185" t="s">
        <v>57</v>
      </c>
      <c r="C62" s="186"/>
      <c r="D62" s="70">
        <f>IF(D61&gt;0,D58+ROUNDDOWN(D59/D61,1),0)</f>
        <v>0</v>
      </c>
      <c r="E62" s="70">
        <f>IF(E61&gt;0,E58+ROUNDDOWN(E59/E61,1),0)</f>
        <v>0</v>
      </c>
      <c r="F62" s="70">
        <f>IF(F61&gt;0,F58+ROUNDDOWN(F59/F61,1),0)</f>
        <v>0</v>
      </c>
      <c r="G62" s="203"/>
      <c r="H62" s="204"/>
      <c r="I62" s="73"/>
      <c r="J62" s="73"/>
      <c r="K62" s="73"/>
      <c r="L62" s="73"/>
      <c r="M62" s="73"/>
      <c r="N62" s="73"/>
      <c r="O62" s="205"/>
    </row>
    <row r="63" spans="1:15" ht="31.5" customHeight="1" thickBot="1" x14ac:dyDescent="0.2">
      <c r="B63" s="185" t="s">
        <v>58</v>
      </c>
      <c r="C63" s="186"/>
      <c r="D63" s="70">
        <f>IF(D61&gt;0,ROUNDDOWN(D60/D61,1),0)</f>
        <v>0</v>
      </c>
      <c r="E63" s="70">
        <f>IF(E61&gt;0,ROUNDDOWN(E60/E61,1),0)</f>
        <v>0</v>
      </c>
      <c r="F63" s="70">
        <f>IF(F61&gt;0,ROUNDDOWN(F60/F61,1),0)</f>
        <v>0</v>
      </c>
      <c r="G63" s="203"/>
      <c r="H63" s="204"/>
      <c r="I63" s="73"/>
      <c r="J63" s="73"/>
      <c r="K63" s="73"/>
      <c r="L63" s="73"/>
      <c r="M63" s="73"/>
      <c r="N63" s="73"/>
      <c r="O63" s="205"/>
    </row>
    <row r="64" spans="1:15" ht="31.5" customHeight="1" thickBot="1" x14ac:dyDescent="0.2">
      <c r="B64" s="187" t="s">
        <v>59</v>
      </c>
      <c r="C64" s="188"/>
      <c r="D64" s="70">
        <f>IF(D61&gt;0,(D62+D63),0)</f>
        <v>0</v>
      </c>
      <c r="E64" s="70">
        <f>IF(E61&gt;0,(E62+E63),0)</f>
        <v>0</v>
      </c>
      <c r="F64" s="88">
        <f>IF(F61&gt;0,(F62+F63),0)</f>
        <v>0</v>
      </c>
      <c r="G64" s="206" t="e">
        <f>ROUNDDOWN(SUM(D64:F64)/COUNTIF(D64:F64,"&gt;0"),1)</f>
        <v>#DIV/0!</v>
      </c>
      <c r="H64" s="207"/>
      <c r="I64" s="73"/>
      <c r="J64" s="73"/>
      <c r="K64" s="73"/>
      <c r="L64" s="73"/>
      <c r="M64" s="73"/>
      <c r="N64" s="73"/>
      <c r="O64" s="205"/>
    </row>
    <row r="65" spans="1:15" ht="18.75" customHeight="1" x14ac:dyDescent="0.15">
      <c r="B65" s="62" t="s">
        <v>60</v>
      </c>
    </row>
    <row r="66" spans="1:15" ht="18.75" customHeight="1" x14ac:dyDescent="0.15">
      <c r="B66" s="62" t="s">
        <v>61</v>
      </c>
    </row>
    <row r="67" spans="1:15" ht="18.75" customHeight="1" x14ac:dyDescent="0.15">
      <c r="B67" s="189" t="s">
        <v>62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</row>
    <row r="68" spans="1:15" ht="18.75" customHeight="1" x14ac:dyDescent="0.15"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</row>
    <row r="69" spans="1:15" ht="18.75" customHeight="1" x14ac:dyDescent="0.15">
      <c r="B69" s="62" t="s">
        <v>63</v>
      </c>
    </row>
    <row r="70" spans="1:15" ht="18.75" customHeight="1" x14ac:dyDescent="0.15">
      <c r="B70" s="62" t="s">
        <v>81</v>
      </c>
    </row>
    <row r="71" spans="1:15" ht="7.5" customHeight="1" x14ac:dyDescent="0.15">
      <c r="B71" s="72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2"/>
    </row>
    <row r="72" spans="1:15" ht="16.5" customHeight="1" x14ac:dyDescent="0.15">
      <c r="B72" s="74" t="s">
        <v>65</v>
      </c>
      <c r="C72" s="75"/>
      <c r="D72" s="76"/>
      <c r="E72" s="76"/>
      <c r="F72" s="76"/>
      <c r="G72" s="76"/>
      <c r="H72" s="76"/>
      <c r="I72" s="76"/>
      <c r="J72" s="76"/>
      <c r="K72" s="77"/>
      <c r="L72" s="73"/>
      <c r="M72" s="73"/>
      <c r="N72" s="73"/>
      <c r="O72" s="72"/>
    </row>
    <row r="73" spans="1:15" ht="16.5" customHeight="1" x14ac:dyDescent="0.15">
      <c r="B73" s="78" t="s">
        <v>66</v>
      </c>
      <c r="C73" s="72"/>
      <c r="D73" s="73"/>
      <c r="E73" s="73"/>
      <c r="F73" s="73"/>
      <c r="G73" s="73"/>
      <c r="H73" s="73"/>
      <c r="I73" s="73"/>
      <c r="J73" s="73"/>
      <c r="K73" s="79"/>
      <c r="L73" s="73"/>
      <c r="M73" s="73"/>
      <c r="N73" s="73"/>
      <c r="O73" s="72"/>
    </row>
    <row r="74" spans="1:15" ht="4.5" customHeight="1" x14ac:dyDescent="0.15">
      <c r="B74" s="78"/>
      <c r="C74" s="72"/>
      <c r="D74" s="73"/>
      <c r="E74" s="73"/>
      <c r="F74" s="73"/>
      <c r="G74" s="73"/>
      <c r="H74" s="73"/>
      <c r="I74" s="73"/>
      <c r="J74" s="73"/>
      <c r="K74" s="79"/>
      <c r="L74" s="73"/>
      <c r="M74" s="73"/>
      <c r="N74" s="73"/>
      <c r="O74" s="72"/>
    </row>
    <row r="75" spans="1:15" ht="16.5" customHeight="1" x14ac:dyDescent="0.15">
      <c r="B75" s="78" t="s">
        <v>67</v>
      </c>
      <c r="C75" s="72"/>
      <c r="D75" s="73"/>
      <c r="E75" s="73"/>
      <c r="F75" s="73"/>
      <c r="G75" s="73"/>
      <c r="H75" s="73"/>
      <c r="I75" s="73"/>
      <c r="J75" s="73"/>
      <c r="K75" s="79"/>
      <c r="L75" s="73"/>
      <c r="M75" s="73"/>
      <c r="N75" s="73"/>
      <c r="O75" s="72"/>
    </row>
    <row r="76" spans="1:15" ht="16.5" customHeight="1" x14ac:dyDescent="0.15">
      <c r="B76" s="80" t="s">
        <v>68</v>
      </c>
      <c r="C76" s="81"/>
      <c r="D76" s="82"/>
      <c r="E76" s="82"/>
      <c r="F76" s="82"/>
      <c r="G76" s="82"/>
      <c r="H76" s="82"/>
      <c r="I76" s="82"/>
      <c r="J76" s="82"/>
      <c r="K76" s="83"/>
      <c r="L76" s="73"/>
      <c r="M76" s="73"/>
      <c r="N76" s="73"/>
      <c r="O76" s="72"/>
    </row>
    <row r="77" spans="1:15" ht="18.75" customHeight="1" x14ac:dyDescent="0.15"/>
    <row r="78" spans="1:15" ht="21" customHeight="1" x14ac:dyDescent="0.15">
      <c r="A78" s="62" t="s">
        <v>69</v>
      </c>
    </row>
    <row r="79" spans="1:15" ht="10.5" customHeight="1" x14ac:dyDescent="0.15"/>
    <row r="80" spans="1:15" ht="30" customHeight="1" x14ac:dyDescent="0.15">
      <c r="B80" s="177"/>
      <c r="C80" s="178"/>
      <c r="D80" s="66" t="s">
        <v>80</v>
      </c>
      <c r="E80" s="66" t="s">
        <v>80</v>
      </c>
      <c r="F80" s="66" t="s">
        <v>80</v>
      </c>
      <c r="G80" s="199" t="s">
        <v>70</v>
      </c>
      <c r="H80" s="200"/>
      <c r="I80" s="84"/>
      <c r="J80" s="84"/>
      <c r="K80" s="84"/>
      <c r="L80" s="84"/>
      <c r="M80" s="84"/>
      <c r="N80" s="84"/>
      <c r="O80" s="73"/>
    </row>
    <row r="81" spans="1:15" ht="31.5" customHeight="1" x14ac:dyDescent="0.15">
      <c r="B81" s="179" t="s">
        <v>71</v>
      </c>
      <c r="C81" s="180"/>
      <c r="D81" s="86"/>
      <c r="E81" s="86"/>
      <c r="F81" s="86"/>
      <c r="G81" s="201"/>
      <c r="H81" s="202"/>
      <c r="I81" s="84"/>
      <c r="J81" s="84"/>
      <c r="K81" s="84"/>
      <c r="L81" s="84"/>
      <c r="M81" s="84"/>
      <c r="N81" s="84"/>
      <c r="O81" s="73"/>
    </row>
    <row r="82" spans="1:15" ht="31.5" customHeight="1" x14ac:dyDescent="0.15">
      <c r="B82" s="179" t="s">
        <v>72</v>
      </c>
      <c r="C82" s="180"/>
      <c r="D82" s="86"/>
      <c r="E82" s="86"/>
      <c r="F82" s="86"/>
      <c r="G82" s="203"/>
      <c r="H82" s="204"/>
      <c r="I82" s="84"/>
      <c r="J82" s="84"/>
      <c r="K82" s="84"/>
      <c r="L82" s="84"/>
      <c r="M82" s="84"/>
      <c r="N82" s="84"/>
      <c r="O82" s="73"/>
    </row>
    <row r="83" spans="1:15" ht="31.5" customHeight="1" x14ac:dyDescent="0.15">
      <c r="B83" s="179" t="s">
        <v>73</v>
      </c>
      <c r="C83" s="180"/>
      <c r="D83" s="86"/>
      <c r="E83" s="86"/>
      <c r="F83" s="86"/>
      <c r="G83" s="203"/>
      <c r="H83" s="204"/>
      <c r="I83" s="84"/>
      <c r="J83" s="84"/>
      <c r="K83" s="84"/>
      <c r="L83" s="84"/>
      <c r="M83" s="84"/>
      <c r="N83" s="84"/>
      <c r="O83" s="73"/>
    </row>
    <row r="84" spans="1:15" ht="31.5" customHeight="1" x14ac:dyDescent="0.15">
      <c r="B84" s="183" t="s">
        <v>74</v>
      </c>
      <c r="C84" s="184"/>
      <c r="D84" s="86"/>
      <c r="E84" s="86"/>
      <c r="F84" s="86"/>
      <c r="G84" s="203"/>
      <c r="H84" s="204"/>
      <c r="I84" s="73"/>
      <c r="J84" s="73"/>
      <c r="K84" s="73"/>
      <c r="L84" s="73"/>
      <c r="M84" s="73"/>
      <c r="N84" s="73"/>
      <c r="O84" s="73"/>
    </row>
    <row r="85" spans="1:15" ht="31.5" customHeight="1" x14ac:dyDescent="0.15">
      <c r="B85" s="185" t="s">
        <v>57</v>
      </c>
      <c r="C85" s="186"/>
      <c r="D85" s="70">
        <f>IF(D84&gt;0,D81+ROUNDDOWN(D82/D84,1),0)</f>
        <v>0</v>
      </c>
      <c r="E85" s="70">
        <f>IF(E84&gt;0,E81+ROUNDDOWN(E82/E84,1),0)</f>
        <v>0</v>
      </c>
      <c r="F85" s="70">
        <f>IF(F84&gt;0,F81+ROUNDDOWN(F82/F84,1),0)</f>
        <v>0</v>
      </c>
      <c r="G85" s="203"/>
      <c r="H85" s="204"/>
      <c r="I85" s="73"/>
      <c r="J85" s="73"/>
      <c r="K85" s="73"/>
      <c r="L85" s="73"/>
      <c r="M85" s="73"/>
      <c r="N85" s="73"/>
      <c r="O85" s="73"/>
    </row>
    <row r="86" spans="1:15" ht="31.5" customHeight="1" thickBot="1" x14ac:dyDescent="0.2">
      <c r="B86" s="185" t="s">
        <v>58</v>
      </c>
      <c r="C86" s="186"/>
      <c r="D86" s="70">
        <f>IF(D84&gt;0,ROUNDDOWN(D83/D84,1),0)</f>
        <v>0</v>
      </c>
      <c r="E86" s="70">
        <f>IF(E84&gt;0,ROUNDDOWN(E83/E84,1),0)</f>
        <v>0</v>
      </c>
      <c r="F86" s="70">
        <f>IF(F84&gt;0,ROUNDDOWN(F83/F84,1),0)</f>
        <v>0</v>
      </c>
      <c r="G86" s="203"/>
      <c r="H86" s="204"/>
      <c r="I86" s="73"/>
      <c r="J86" s="73"/>
      <c r="K86" s="73"/>
      <c r="L86" s="73"/>
      <c r="M86" s="73"/>
      <c r="N86" s="73"/>
      <c r="O86" s="73"/>
    </row>
    <row r="87" spans="1:15" ht="31.5" customHeight="1" thickBot="1" x14ac:dyDescent="0.2">
      <c r="B87" s="187" t="s">
        <v>75</v>
      </c>
      <c r="C87" s="188"/>
      <c r="D87" s="70">
        <f>IF(D84&gt;0,(D85+D86),0)</f>
        <v>0</v>
      </c>
      <c r="E87" s="70">
        <f>IF(E84&gt;0,(E85+E86),0)</f>
        <v>0</v>
      </c>
      <c r="F87" s="88">
        <f>IF(F84&gt;0,(F85+F86),0)</f>
        <v>0</v>
      </c>
      <c r="G87" s="206" t="e">
        <f>ROUNDDOWN(SUM(D87:F87)/COUNTIF(D87:F87,"&gt;0"),1)</f>
        <v>#DIV/0!</v>
      </c>
      <c r="H87" s="207"/>
      <c r="I87" s="73"/>
      <c r="J87" s="73"/>
      <c r="K87" s="73"/>
      <c r="L87" s="73"/>
      <c r="M87" s="73"/>
      <c r="N87" s="73"/>
      <c r="O87" s="73"/>
    </row>
    <row r="88" spans="1:15" ht="18" customHeight="1" x14ac:dyDescent="0.15"/>
    <row r="89" spans="1:15" ht="32.25" customHeight="1" thickBot="1" x14ac:dyDescent="0.2">
      <c r="A89" s="72"/>
      <c r="B89" s="190"/>
      <c r="C89" s="191"/>
      <c r="D89" s="192" t="s">
        <v>76</v>
      </c>
      <c r="E89" s="193"/>
      <c r="F89" s="194"/>
      <c r="G89" s="73"/>
      <c r="H89" s="73"/>
      <c r="I89" s="73"/>
      <c r="J89" s="73"/>
      <c r="K89" s="73"/>
      <c r="L89" s="73"/>
      <c r="M89" s="73"/>
      <c r="N89" s="73"/>
      <c r="O89" s="72"/>
    </row>
    <row r="90" spans="1:15" ht="40.5" customHeight="1" thickBot="1" x14ac:dyDescent="0.2">
      <c r="A90" s="72"/>
      <c r="B90" s="185" t="s">
        <v>77</v>
      </c>
      <c r="C90" s="195"/>
      <c r="D90" s="196" t="e">
        <f>G87/G64</f>
        <v>#DIV/0!</v>
      </c>
      <c r="E90" s="197"/>
      <c r="F90" s="198"/>
      <c r="G90" s="84" t="s">
        <v>78</v>
      </c>
      <c r="H90" s="85">
        <v>0.4</v>
      </c>
      <c r="I90" s="73"/>
      <c r="J90" s="73"/>
      <c r="K90" s="73"/>
      <c r="L90" s="73"/>
      <c r="M90" s="73"/>
      <c r="N90" s="73"/>
      <c r="O90" s="72"/>
    </row>
    <row r="91" spans="1:15" ht="18.75" customHeight="1" x14ac:dyDescent="0.15">
      <c r="A91" s="72"/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2"/>
    </row>
    <row r="92" spans="1:15" ht="18.75" customHeight="1" x14ac:dyDescent="0.15">
      <c r="A92" s="72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2"/>
    </row>
  </sheetData>
  <mergeCells count="68">
    <mergeCell ref="H4:I4"/>
    <mergeCell ref="J4:O4"/>
    <mergeCell ref="H5:I5"/>
    <mergeCell ref="J5:O5"/>
    <mergeCell ref="B7:E7"/>
    <mergeCell ref="F7:K7"/>
    <mergeCell ref="B8:E8"/>
    <mergeCell ref="F8:K8"/>
    <mergeCell ref="B11:C11"/>
    <mergeCell ref="B12:C12"/>
    <mergeCell ref="O12:O17"/>
    <mergeCell ref="B13:C13"/>
    <mergeCell ref="B14:C14"/>
    <mergeCell ref="B15:C15"/>
    <mergeCell ref="B16:C16"/>
    <mergeCell ref="B17:C17"/>
    <mergeCell ref="B18:C18"/>
    <mergeCell ref="B21:N22"/>
    <mergeCell ref="B34:C34"/>
    <mergeCell ref="B35:C35"/>
    <mergeCell ref="O35:O40"/>
    <mergeCell ref="B36:C36"/>
    <mergeCell ref="B37:C37"/>
    <mergeCell ref="B38:C38"/>
    <mergeCell ref="B39:C39"/>
    <mergeCell ref="B40:C40"/>
    <mergeCell ref="B54:E54"/>
    <mergeCell ref="F54:K54"/>
    <mergeCell ref="B41:C41"/>
    <mergeCell ref="B43:C43"/>
    <mergeCell ref="D43:F43"/>
    <mergeCell ref="B44:C44"/>
    <mergeCell ref="D44:F44"/>
    <mergeCell ref="H49:I49"/>
    <mergeCell ref="J49:O49"/>
    <mergeCell ref="H50:I50"/>
    <mergeCell ref="J50:O50"/>
    <mergeCell ref="B53:E53"/>
    <mergeCell ref="F53:K53"/>
    <mergeCell ref="B57:C57"/>
    <mergeCell ref="G57:H57"/>
    <mergeCell ref="B58:C58"/>
    <mergeCell ref="G58:H63"/>
    <mergeCell ref="B59:C59"/>
    <mergeCell ref="B60:C60"/>
    <mergeCell ref="B61:C61"/>
    <mergeCell ref="O61:O62"/>
    <mergeCell ref="B62:C62"/>
    <mergeCell ref="B63:C63"/>
    <mergeCell ref="O63:O64"/>
    <mergeCell ref="B64:C64"/>
    <mergeCell ref="G64:H64"/>
    <mergeCell ref="B67:N68"/>
    <mergeCell ref="B80:C80"/>
    <mergeCell ref="G80:H80"/>
    <mergeCell ref="B81:C81"/>
    <mergeCell ref="G81:H86"/>
    <mergeCell ref="B82:C82"/>
    <mergeCell ref="B83:C83"/>
    <mergeCell ref="B84:C84"/>
    <mergeCell ref="B85:C85"/>
    <mergeCell ref="B86:C86"/>
    <mergeCell ref="B87:C87"/>
    <mergeCell ref="G87:H87"/>
    <mergeCell ref="B89:C89"/>
    <mergeCell ref="D89:F89"/>
    <mergeCell ref="B90:C90"/>
    <mergeCell ref="D90:F90"/>
  </mergeCells>
  <phoneticPr fontId="3"/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zoomScale="80" zoomScaleNormal="100" zoomScaleSheetLayoutView="80" workbookViewId="0">
      <selection activeCell="A40" sqref="A40:O40"/>
    </sheetView>
  </sheetViews>
  <sheetFormatPr defaultRowHeight="13.5" x14ac:dyDescent="0.15"/>
  <cols>
    <col min="1" max="1" width="1.375" style="89" customWidth="1"/>
    <col min="2" max="3" width="15.625" style="89" customWidth="1"/>
    <col min="4" max="14" width="6.625" style="89" customWidth="1"/>
    <col min="15" max="15" width="10.875" style="89" customWidth="1"/>
    <col min="16" max="16384" width="9" style="89"/>
  </cols>
  <sheetData>
    <row r="1" spans="1:16" ht="23.25" customHeight="1" x14ac:dyDescent="0.15">
      <c r="A1" s="241"/>
      <c r="B1" s="241"/>
      <c r="M1" s="238" t="s">
        <v>171</v>
      </c>
      <c r="N1" s="238"/>
      <c r="O1" s="238"/>
    </row>
    <row r="2" spans="1:16" ht="30" customHeight="1" x14ac:dyDescent="0.15">
      <c r="A2" s="62"/>
      <c r="B2" s="62"/>
      <c r="C2" s="62"/>
      <c r="D2" s="62"/>
      <c r="E2" s="63" t="s">
        <v>35</v>
      </c>
      <c r="F2" s="62"/>
      <c r="G2" s="62"/>
      <c r="H2" s="62"/>
      <c r="I2" s="63"/>
      <c r="J2" s="62"/>
      <c r="K2" s="62"/>
      <c r="L2" s="62"/>
      <c r="M2" s="62"/>
      <c r="N2" s="62"/>
      <c r="O2" s="62"/>
    </row>
    <row r="3" spans="1:16" ht="19.5" customHeight="1" x14ac:dyDescent="0.15">
      <c r="A3" s="235" t="s">
        <v>36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6" ht="9.75" customHeight="1" x14ac:dyDescent="0.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6" ht="30" customHeight="1" x14ac:dyDescent="0.15">
      <c r="I5" s="236" t="s">
        <v>37</v>
      </c>
      <c r="J5" s="236"/>
      <c r="K5" s="237" t="s">
        <v>122</v>
      </c>
      <c r="L5" s="237"/>
      <c r="M5" s="237"/>
      <c r="N5" s="237"/>
      <c r="O5" s="237"/>
    </row>
    <row r="6" spans="1:16" ht="30" customHeight="1" x14ac:dyDescent="0.15">
      <c r="I6" s="170" t="s">
        <v>38</v>
      </c>
      <c r="J6" s="170"/>
      <c r="K6" s="171"/>
      <c r="L6" s="171"/>
      <c r="M6" s="171"/>
      <c r="N6" s="171"/>
      <c r="O6" s="171"/>
      <c r="P6" s="73"/>
    </row>
    <row r="7" spans="1:16" ht="30" customHeight="1" x14ac:dyDescent="0.15">
      <c r="A7" s="89" t="s">
        <v>39</v>
      </c>
      <c r="J7" s="126"/>
      <c r="K7" s="126"/>
      <c r="L7" s="126"/>
      <c r="M7" s="126"/>
      <c r="N7" s="126"/>
      <c r="O7" s="126"/>
    </row>
    <row r="8" spans="1:16" ht="30" customHeight="1" x14ac:dyDescent="0.15">
      <c r="B8" s="242" t="s">
        <v>102</v>
      </c>
      <c r="C8" s="243"/>
      <c r="D8" s="243"/>
      <c r="E8" s="219"/>
      <c r="F8" s="244" t="s">
        <v>101</v>
      </c>
      <c r="G8" s="245"/>
      <c r="H8" s="245"/>
      <c r="I8" s="245"/>
      <c r="J8" s="245"/>
      <c r="K8" s="245"/>
      <c r="L8" s="126"/>
      <c r="M8" s="126"/>
      <c r="N8" s="126"/>
      <c r="O8" s="126"/>
    </row>
    <row r="9" spans="1:16" ht="5.25" customHeight="1" x14ac:dyDescent="0.15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126"/>
      <c r="M9" s="126"/>
      <c r="N9" s="126"/>
      <c r="O9" s="126"/>
    </row>
    <row r="10" spans="1:16" ht="30" customHeight="1" x14ac:dyDescent="0.15">
      <c r="A10" s="89" t="s">
        <v>116</v>
      </c>
      <c r="I10" s="121"/>
      <c r="J10" s="121"/>
      <c r="K10" s="121"/>
      <c r="L10" s="121"/>
      <c r="M10" s="121"/>
      <c r="N10" s="121"/>
    </row>
    <row r="11" spans="1:16" ht="42" customHeight="1" x14ac:dyDescent="0.15">
      <c r="B11" s="212"/>
      <c r="C11" s="213"/>
      <c r="D11" s="108" t="s">
        <v>115</v>
      </c>
      <c r="E11" s="108" t="s">
        <v>114</v>
      </c>
      <c r="F11" s="108" t="s">
        <v>113</v>
      </c>
      <c r="G11" s="108" t="s">
        <v>112</v>
      </c>
      <c r="H11" s="108" t="s">
        <v>111</v>
      </c>
      <c r="I11" s="108" t="s">
        <v>110</v>
      </c>
      <c r="J11" s="108" t="s">
        <v>109</v>
      </c>
      <c r="K11" s="108" t="s">
        <v>108</v>
      </c>
      <c r="L11" s="108" t="s">
        <v>107</v>
      </c>
      <c r="M11" s="108" t="s">
        <v>106</v>
      </c>
      <c r="N11" s="108" t="s">
        <v>105</v>
      </c>
      <c r="O11" s="131" t="s">
        <v>52</v>
      </c>
    </row>
    <row r="12" spans="1:16" ht="42" customHeight="1" x14ac:dyDescent="0.15">
      <c r="B12" s="220" t="s">
        <v>99</v>
      </c>
      <c r="C12" s="221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239"/>
    </row>
    <row r="13" spans="1:16" ht="42" customHeight="1" x14ac:dyDescent="0.15">
      <c r="B13" s="220" t="s">
        <v>98</v>
      </c>
      <c r="C13" s="221"/>
      <c r="D13" s="103"/>
      <c r="E13" s="103"/>
      <c r="F13" s="103"/>
      <c r="G13" s="130"/>
      <c r="H13" s="130"/>
      <c r="I13" s="130"/>
      <c r="J13" s="103"/>
      <c r="K13" s="103"/>
      <c r="L13" s="103"/>
      <c r="M13" s="103"/>
      <c r="N13" s="103"/>
      <c r="O13" s="240"/>
    </row>
    <row r="14" spans="1:16" ht="42" customHeight="1" x14ac:dyDescent="0.15">
      <c r="B14" s="226" t="s">
        <v>97</v>
      </c>
      <c r="C14" s="227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240"/>
    </row>
    <row r="15" spans="1:16" ht="42" customHeight="1" thickBot="1" x14ac:dyDescent="0.2">
      <c r="B15" s="228" t="s">
        <v>88</v>
      </c>
      <c r="C15" s="229"/>
      <c r="D15" s="97" t="e">
        <f t="shared" ref="D15:N15" si="0">ROUNDDOWN(D13/D14,1)</f>
        <v>#DIV/0!</v>
      </c>
      <c r="E15" s="97" t="e">
        <f t="shared" si="0"/>
        <v>#DIV/0!</v>
      </c>
      <c r="F15" s="97" t="e">
        <f t="shared" si="0"/>
        <v>#DIV/0!</v>
      </c>
      <c r="G15" s="97" t="e">
        <f t="shared" si="0"/>
        <v>#DIV/0!</v>
      </c>
      <c r="H15" s="97" t="e">
        <f t="shared" si="0"/>
        <v>#DIV/0!</v>
      </c>
      <c r="I15" s="97" t="e">
        <f t="shared" si="0"/>
        <v>#DIV/0!</v>
      </c>
      <c r="J15" s="97" t="e">
        <f t="shared" si="0"/>
        <v>#DIV/0!</v>
      </c>
      <c r="K15" s="97" t="e">
        <f t="shared" si="0"/>
        <v>#DIV/0!</v>
      </c>
      <c r="L15" s="97" t="e">
        <f t="shared" si="0"/>
        <v>#DIV/0!</v>
      </c>
      <c r="M15" s="97" t="e">
        <f t="shared" si="0"/>
        <v>#DIV/0!</v>
      </c>
      <c r="N15" s="97" t="e">
        <f t="shared" si="0"/>
        <v>#DIV/0!</v>
      </c>
      <c r="O15" s="240"/>
    </row>
    <row r="16" spans="1:16" ht="42" customHeight="1" thickBot="1" x14ac:dyDescent="0.2">
      <c r="B16" s="208" t="s">
        <v>96</v>
      </c>
      <c r="C16" s="209"/>
      <c r="D16" s="97">
        <f t="shared" ref="D16:N16" si="1">IF(D14&gt;0,(D12+D15),0)</f>
        <v>0</v>
      </c>
      <c r="E16" s="97">
        <f t="shared" si="1"/>
        <v>0</v>
      </c>
      <c r="F16" s="97">
        <f t="shared" si="1"/>
        <v>0</v>
      </c>
      <c r="G16" s="97">
        <f t="shared" si="1"/>
        <v>0</v>
      </c>
      <c r="H16" s="97">
        <f t="shared" si="1"/>
        <v>0</v>
      </c>
      <c r="I16" s="97">
        <f t="shared" si="1"/>
        <v>0</v>
      </c>
      <c r="J16" s="97">
        <f t="shared" si="1"/>
        <v>0</v>
      </c>
      <c r="K16" s="97">
        <f t="shared" si="1"/>
        <v>0</v>
      </c>
      <c r="L16" s="97">
        <f t="shared" si="1"/>
        <v>0</v>
      </c>
      <c r="M16" s="97">
        <f t="shared" si="1"/>
        <v>0</v>
      </c>
      <c r="N16" s="97">
        <f t="shared" si="1"/>
        <v>0</v>
      </c>
      <c r="O16" s="129" t="e">
        <f>ROUNDDOWN(SUM(D16:N16)/COUNTIF(D16:N16,"&gt;0"),1)</f>
        <v>#DIV/0!</v>
      </c>
    </row>
    <row r="17" spans="1:15" ht="18.75" customHeight="1" x14ac:dyDescent="0.15">
      <c r="B17" s="89" t="s">
        <v>95</v>
      </c>
      <c r="K17" s="121"/>
      <c r="L17" s="121"/>
      <c r="M17" s="121"/>
      <c r="N17" s="121"/>
      <c r="O17" s="121"/>
    </row>
    <row r="18" spans="1:15" ht="18.75" customHeight="1" x14ac:dyDescent="0.15">
      <c r="B18" s="89" t="s">
        <v>94</v>
      </c>
      <c r="K18" s="121"/>
      <c r="L18" s="121"/>
      <c r="M18" s="121"/>
      <c r="N18" s="121"/>
      <c r="O18" s="121"/>
    </row>
    <row r="19" spans="1:15" ht="18.75" customHeight="1" x14ac:dyDescent="0.15">
      <c r="B19" s="89" t="s">
        <v>63</v>
      </c>
      <c r="K19" s="121"/>
      <c r="L19" s="121"/>
      <c r="M19" s="121"/>
      <c r="N19" s="121"/>
      <c r="O19" s="121"/>
    </row>
    <row r="20" spans="1:15" ht="18.75" customHeight="1" x14ac:dyDescent="0.15">
      <c r="B20" s="89" t="s">
        <v>81</v>
      </c>
      <c r="K20" s="121"/>
      <c r="L20" s="121"/>
      <c r="M20" s="121"/>
      <c r="N20" s="121"/>
      <c r="O20" s="121"/>
    </row>
    <row r="21" spans="1:15" ht="18.75" customHeight="1" x14ac:dyDescent="0.15">
      <c r="B21" s="89" t="s">
        <v>60</v>
      </c>
      <c r="K21" s="121"/>
      <c r="L21" s="121"/>
      <c r="M21" s="121"/>
      <c r="N21" s="121"/>
      <c r="O21" s="121"/>
    </row>
    <row r="22" spans="1:15" ht="7.5" customHeight="1" x14ac:dyDescent="0.15">
      <c r="B22" s="109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09"/>
    </row>
    <row r="23" spans="1:15" ht="16.5" customHeight="1" x14ac:dyDescent="0.15">
      <c r="B23" s="120" t="s">
        <v>65</v>
      </c>
      <c r="C23" s="119"/>
      <c r="D23" s="118"/>
      <c r="E23" s="118"/>
      <c r="F23" s="118"/>
      <c r="G23" s="118"/>
      <c r="H23" s="118"/>
      <c r="I23" s="118"/>
      <c r="J23" s="118"/>
      <c r="K23" s="117"/>
      <c r="L23" s="110"/>
      <c r="M23" s="110"/>
      <c r="N23" s="110"/>
      <c r="O23" s="109"/>
    </row>
    <row r="24" spans="1:15" ht="16.5" customHeight="1" x14ac:dyDescent="0.15">
      <c r="B24" s="116" t="s">
        <v>66</v>
      </c>
      <c r="C24" s="109"/>
      <c r="D24" s="110"/>
      <c r="E24" s="110"/>
      <c r="F24" s="110"/>
      <c r="G24" s="110"/>
      <c r="H24" s="110"/>
      <c r="I24" s="110"/>
      <c r="J24" s="110"/>
      <c r="K24" s="115"/>
      <c r="L24" s="110"/>
      <c r="M24" s="110"/>
      <c r="N24" s="110"/>
      <c r="O24" s="109"/>
    </row>
    <row r="25" spans="1:15" ht="4.5" customHeight="1" x14ac:dyDescent="0.15">
      <c r="B25" s="116"/>
      <c r="C25" s="109"/>
      <c r="D25" s="110"/>
      <c r="E25" s="110"/>
      <c r="F25" s="110"/>
      <c r="G25" s="110"/>
      <c r="H25" s="110"/>
      <c r="I25" s="110"/>
      <c r="J25" s="110"/>
      <c r="K25" s="115"/>
      <c r="L25" s="110"/>
      <c r="M25" s="110"/>
      <c r="N25" s="110"/>
      <c r="O25" s="109"/>
    </row>
    <row r="26" spans="1:15" ht="16.5" customHeight="1" x14ac:dyDescent="0.15">
      <c r="B26" s="116" t="s">
        <v>67</v>
      </c>
      <c r="C26" s="109"/>
      <c r="D26" s="110"/>
      <c r="E26" s="110"/>
      <c r="F26" s="110"/>
      <c r="G26" s="110"/>
      <c r="H26" s="110"/>
      <c r="I26" s="110"/>
      <c r="J26" s="110"/>
      <c r="K26" s="115"/>
      <c r="L26" s="110"/>
      <c r="M26" s="110"/>
      <c r="N26" s="110"/>
      <c r="O26" s="109"/>
    </row>
    <row r="27" spans="1:15" ht="16.5" customHeight="1" x14ac:dyDescent="0.15">
      <c r="B27" s="114" t="s">
        <v>68</v>
      </c>
      <c r="C27" s="113"/>
      <c r="D27" s="112"/>
      <c r="E27" s="112"/>
      <c r="F27" s="112"/>
      <c r="G27" s="112"/>
      <c r="H27" s="112"/>
      <c r="I27" s="112"/>
      <c r="J27" s="112"/>
      <c r="K27" s="111"/>
      <c r="L27" s="110"/>
      <c r="M27" s="110"/>
      <c r="N27" s="110"/>
      <c r="O27" s="109"/>
    </row>
    <row r="28" spans="1:15" ht="7.5" customHeight="1" x14ac:dyDescent="0.15"/>
    <row r="29" spans="1:15" ht="30" customHeight="1" x14ac:dyDescent="0.15">
      <c r="A29" s="89" t="s">
        <v>93</v>
      </c>
    </row>
    <row r="30" spans="1:15" ht="42" customHeight="1" x14ac:dyDescent="0.15">
      <c r="B30" s="212"/>
      <c r="C30" s="213"/>
      <c r="D30" s="108" t="s">
        <v>115</v>
      </c>
      <c r="E30" s="108" t="s">
        <v>114</v>
      </c>
      <c r="F30" s="108" t="s">
        <v>113</v>
      </c>
      <c r="G30" s="108" t="s">
        <v>112</v>
      </c>
      <c r="H30" s="108" t="s">
        <v>111</v>
      </c>
      <c r="I30" s="108" t="s">
        <v>110</v>
      </c>
      <c r="J30" s="108" t="s">
        <v>109</v>
      </c>
      <c r="K30" s="108" t="s">
        <v>108</v>
      </c>
      <c r="L30" s="108" t="s">
        <v>107</v>
      </c>
      <c r="M30" s="108" t="s">
        <v>106</v>
      </c>
      <c r="N30" s="108" t="s">
        <v>105</v>
      </c>
      <c r="O30" s="131" t="s">
        <v>70</v>
      </c>
    </row>
    <row r="31" spans="1:15" ht="42" customHeight="1" x14ac:dyDescent="0.15">
      <c r="B31" s="220" t="s">
        <v>91</v>
      </c>
      <c r="C31" s="221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239"/>
    </row>
    <row r="32" spans="1:15" ht="42" customHeight="1" x14ac:dyDescent="0.15">
      <c r="B32" s="220" t="s">
        <v>90</v>
      </c>
      <c r="C32" s="221"/>
      <c r="D32" s="103"/>
      <c r="E32" s="103"/>
      <c r="F32" s="103"/>
      <c r="G32" s="130"/>
      <c r="H32" s="130"/>
      <c r="I32" s="130"/>
      <c r="J32" s="103"/>
      <c r="K32" s="103"/>
      <c r="L32" s="103"/>
      <c r="M32" s="103"/>
      <c r="N32" s="103"/>
      <c r="O32" s="240"/>
    </row>
    <row r="33" spans="1:18" ht="42" customHeight="1" x14ac:dyDescent="0.15">
      <c r="B33" s="226" t="s">
        <v>89</v>
      </c>
      <c r="C33" s="227"/>
      <c r="D33" s="100">
        <f t="shared" ref="D33:N33" si="2">D14</f>
        <v>0</v>
      </c>
      <c r="E33" s="100">
        <f t="shared" si="2"/>
        <v>0</v>
      </c>
      <c r="F33" s="100">
        <f t="shared" si="2"/>
        <v>0</v>
      </c>
      <c r="G33" s="100">
        <f t="shared" si="2"/>
        <v>0</v>
      </c>
      <c r="H33" s="100">
        <f t="shared" si="2"/>
        <v>0</v>
      </c>
      <c r="I33" s="100">
        <f t="shared" si="2"/>
        <v>0</v>
      </c>
      <c r="J33" s="100">
        <f t="shared" si="2"/>
        <v>0</v>
      </c>
      <c r="K33" s="100">
        <f t="shared" si="2"/>
        <v>0</v>
      </c>
      <c r="L33" s="100">
        <f t="shared" si="2"/>
        <v>0</v>
      </c>
      <c r="M33" s="100">
        <f t="shared" si="2"/>
        <v>0</v>
      </c>
      <c r="N33" s="100">
        <f t="shared" si="2"/>
        <v>0</v>
      </c>
      <c r="O33" s="240"/>
    </row>
    <row r="34" spans="1:18" ht="42" customHeight="1" thickBot="1" x14ac:dyDescent="0.2">
      <c r="B34" s="228" t="s">
        <v>88</v>
      </c>
      <c r="C34" s="229"/>
      <c r="D34" s="97" t="e">
        <f t="shared" ref="D34:N34" si="3">ROUNDDOWN(D32/D33,1)</f>
        <v>#DIV/0!</v>
      </c>
      <c r="E34" s="97" t="e">
        <f t="shared" si="3"/>
        <v>#DIV/0!</v>
      </c>
      <c r="F34" s="97" t="e">
        <f t="shared" si="3"/>
        <v>#DIV/0!</v>
      </c>
      <c r="G34" s="97" t="e">
        <f t="shared" si="3"/>
        <v>#DIV/0!</v>
      </c>
      <c r="H34" s="97" t="e">
        <f t="shared" si="3"/>
        <v>#DIV/0!</v>
      </c>
      <c r="I34" s="97" t="e">
        <f t="shared" si="3"/>
        <v>#DIV/0!</v>
      </c>
      <c r="J34" s="97" t="e">
        <f t="shared" si="3"/>
        <v>#DIV/0!</v>
      </c>
      <c r="K34" s="97" t="e">
        <f t="shared" si="3"/>
        <v>#DIV/0!</v>
      </c>
      <c r="L34" s="97" t="e">
        <f t="shared" si="3"/>
        <v>#DIV/0!</v>
      </c>
      <c r="M34" s="97" t="e">
        <f t="shared" si="3"/>
        <v>#DIV/0!</v>
      </c>
      <c r="N34" s="97" t="e">
        <f t="shared" si="3"/>
        <v>#DIV/0!</v>
      </c>
      <c r="O34" s="240"/>
    </row>
    <row r="35" spans="1:18" ht="42" customHeight="1" thickBot="1" x14ac:dyDescent="0.2">
      <c r="B35" s="208" t="s">
        <v>87</v>
      </c>
      <c r="C35" s="209"/>
      <c r="D35" s="97">
        <f t="shared" ref="D35:N35" si="4">IF(D33&gt;0,(D31+D34),0)</f>
        <v>0</v>
      </c>
      <c r="E35" s="97">
        <f t="shared" si="4"/>
        <v>0</v>
      </c>
      <c r="F35" s="97">
        <f t="shared" si="4"/>
        <v>0</v>
      </c>
      <c r="G35" s="97">
        <f t="shared" si="4"/>
        <v>0</v>
      </c>
      <c r="H35" s="97">
        <f t="shared" si="4"/>
        <v>0</v>
      </c>
      <c r="I35" s="97">
        <f t="shared" si="4"/>
        <v>0</v>
      </c>
      <c r="J35" s="97">
        <f t="shared" si="4"/>
        <v>0</v>
      </c>
      <c r="K35" s="97">
        <f t="shared" si="4"/>
        <v>0</v>
      </c>
      <c r="L35" s="97">
        <f t="shared" si="4"/>
        <v>0</v>
      </c>
      <c r="M35" s="97">
        <f t="shared" si="4"/>
        <v>0</v>
      </c>
      <c r="N35" s="97">
        <f t="shared" si="4"/>
        <v>0</v>
      </c>
      <c r="O35" s="129" t="e">
        <f>ROUNDDOWN(SUM(D35:N35)/COUNTIF(D35:N35,"&gt;0"),1)</f>
        <v>#DIV/0!</v>
      </c>
    </row>
    <row r="36" spans="1:18" ht="7.5" customHeight="1" x14ac:dyDescent="0.15">
      <c r="B36" s="94"/>
      <c r="C36" s="94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0"/>
    </row>
    <row r="37" spans="1:18" ht="42" customHeight="1" thickBot="1" x14ac:dyDescent="0.2">
      <c r="B37" s="212"/>
      <c r="C37" s="213"/>
      <c r="D37" s="247" t="s">
        <v>76</v>
      </c>
      <c r="E37" s="215"/>
      <c r="F37" s="216"/>
      <c r="G37" s="91"/>
      <c r="H37" s="91"/>
      <c r="I37" s="91"/>
      <c r="J37" s="91"/>
      <c r="K37" s="91"/>
      <c r="L37" s="91"/>
      <c r="M37" s="91"/>
      <c r="N37" s="91"/>
      <c r="O37" s="90"/>
    </row>
    <row r="38" spans="1:18" ht="42" customHeight="1" thickBot="1" x14ac:dyDescent="0.2">
      <c r="B38" s="220" t="s">
        <v>85</v>
      </c>
      <c r="C38" s="230"/>
      <c r="D38" s="231" t="e">
        <f>O35/O16</f>
        <v>#DIV/0!</v>
      </c>
      <c r="E38" s="232"/>
      <c r="F38" s="233"/>
      <c r="G38" s="93" t="s">
        <v>104</v>
      </c>
      <c r="H38" s="92">
        <v>0.3</v>
      </c>
      <c r="I38" s="91"/>
      <c r="J38" s="91"/>
      <c r="K38" s="91"/>
      <c r="L38" s="91"/>
      <c r="M38" s="91"/>
      <c r="N38" s="91"/>
      <c r="O38" s="90"/>
    </row>
    <row r="39" spans="1:18" ht="23.25" customHeight="1" x14ac:dyDescent="0.15">
      <c r="A39" s="241"/>
      <c r="B39" s="241"/>
      <c r="M39" s="238" t="s">
        <v>175</v>
      </c>
      <c r="N39" s="238"/>
      <c r="O39" s="238"/>
      <c r="R39" s="128"/>
    </row>
    <row r="40" spans="1:18" ht="30" customHeight="1" x14ac:dyDescent="0.15">
      <c r="A40" s="234" t="s">
        <v>103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</row>
    <row r="41" spans="1:18" ht="19.5" customHeight="1" x14ac:dyDescent="0.15">
      <c r="A41" s="235" t="s">
        <v>79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  <row r="42" spans="1:18" ht="9.75" customHeight="1" x14ac:dyDescent="0.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8" ht="30" customHeight="1" x14ac:dyDescent="0.15">
      <c r="I43" s="236" t="s">
        <v>37</v>
      </c>
      <c r="J43" s="236"/>
      <c r="K43" s="237" t="s">
        <v>121</v>
      </c>
      <c r="L43" s="237"/>
      <c r="M43" s="237"/>
      <c r="N43" s="237"/>
      <c r="O43" s="237"/>
    </row>
    <row r="44" spans="1:18" ht="30" customHeight="1" x14ac:dyDescent="0.15">
      <c r="I44" s="170" t="s">
        <v>38</v>
      </c>
      <c r="J44" s="170"/>
      <c r="K44" s="171"/>
      <c r="L44" s="171"/>
      <c r="M44" s="171"/>
      <c r="N44" s="171"/>
      <c r="O44" s="171"/>
    </row>
    <row r="45" spans="1:18" ht="30" customHeight="1" x14ac:dyDescent="0.15">
      <c r="A45" s="89" t="s">
        <v>39</v>
      </c>
      <c r="J45" s="126"/>
      <c r="K45" s="126"/>
      <c r="L45" s="126"/>
      <c r="M45" s="126"/>
      <c r="N45" s="126"/>
      <c r="O45" s="126"/>
    </row>
    <row r="46" spans="1:18" ht="30" customHeight="1" x14ac:dyDescent="0.15">
      <c r="B46" s="242" t="s">
        <v>102</v>
      </c>
      <c r="C46" s="243"/>
      <c r="D46" s="243"/>
      <c r="E46" s="219"/>
      <c r="F46" s="244" t="s">
        <v>101</v>
      </c>
      <c r="G46" s="245"/>
      <c r="H46" s="245"/>
      <c r="I46" s="245"/>
      <c r="J46" s="245"/>
      <c r="K46" s="245"/>
      <c r="L46" s="126"/>
      <c r="M46" s="126"/>
      <c r="N46" s="126"/>
      <c r="O46" s="126"/>
    </row>
    <row r="47" spans="1:18" ht="5.25" customHeight="1" x14ac:dyDescent="0.15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126"/>
      <c r="M47" s="126"/>
      <c r="N47" s="126"/>
      <c r="O47" s="126"/>
    </row>
    <row r="48" spans="1:18" ht="30" customHeight="1" x14ac:dyDescent="0.15">
      <c r="A48" s="89" t="s">
        <v>100</v>
      </c>
      <c r="I48" s="121"/>
      <c r="J48" s="121"/>
      <c r="K48" s="121"/>
      <c r="L48" s="121"/>
      <c r="M48" s="121"/>
      <c r="N48" s="121"/>
    </row>
    <row r="49" spans="2:15" ht="42" customHeight="1" x14ac:dyDescent="0.15">
      <c r="B49" s="212"/>
      <c r="C49" s="213"/>
      <c r="D49" s="108" t="s">
        <v>92</v>
      </c>
      <c r="E49" s="108" t="s">
        <v>92</v>
      </c>
      <c r="F49" s="108" t="s">
        <v>92</v>
      </c>
      <c r="G49" s="218" t="s">
        <v>52</v>
      </c>
      <c r="H49" s="219"/>
      <c r="I49" s="125"/>
      <c r="J49" s="124"/>
      <c r="K49" s="124"/>
      <c r="L49" s="124"/>
      <c r="M49" s="124"/>
      <c r="N49" s="124"/>
      <c r="O49" s="105"/>
    </row>
    <row r="50" spans="2:15" ht="42" customHeight="1" x14ac:dyDescent="0.15">
      <c r="B50" s="220" t="s">
        <v>99</v>
      </c>
      <c r="C50" s="221"/>
      <c r="D50" s="104"/>
      <c r="E50" s="104"/>
      <c r="F50" s="104"/>
      <c r="G50" s="222"/>
      <c r="H50" s="223"/>
      <c r="I50" s="99"/>
      <c r="J50" s="98"/>
      <c r="K50" s="98"/>
      <c r="L50" s="98"/>
      <c r="M50" s="98"/>
      <c r="N50" s="98"/>
      <c r="O50" s="217"/>
    </row>
    <row r="51" spans="2:15" ht="42" customHeight="1" x14ac:dyDescent="0.15">
      <c r="B51" s="220" t="s">
        <v>98</v>
      </c>
      <c r="C51" s="221"/>
      <c r="D51" s="103"/>
      <c r="E51" s="103"/>
      <c r="F51" s="103"/>
      <c r="G51" s="224"/>
      <c r="H51" s="225"/>
      <c r="I51" s="102"/>
      <c r="J51" s="101"/>
      <c r="K51" s="101"/>
      <c r="L51" s="101"/>
      <c r="M51" s="101"/>
      <c r="N51" s="101"/>
      <c r="O51" s="217"/>
    </row>
    <row r="52" spans="2:15" ht="42" customHeight="1" x14ac:dyDescent="0.15">
      <c r="B52" s="226" t="s">
        <v>97</v>
      </c>
      <c r="C52" s="227"/>
      <c r="D52" s="104"/>
      <c r="E52" s="104"/>
      <c r="F52" s="104"/>
      <c r="G52" s="224"/>
      <c r="H52" s="225"/>
      <c r="I52" s="99"/>
      <c r="J52" s="98"/>
      <c r="K52" s="98"/>
      <c r="L52" s="98"/>
      <c r="M52" s="98"/>
      <c r="N52" s="98"/>
      <c r="O52" s="217"/>
    </row>
    <row r="53" spans="2:15" ht="42" customHeight="1" thickBot="1" x14ac:dyDescent="0.2">
      <c r="B53" s="228" t="s">
        <v>88</v>
      </c>
      <c r="C53" s="229"/>
      <c r="D53" s="97" t="e">
        <f>ROUNDDOWN(D51/D52,1)</f>
        <v>#DIV/0!</v>
      </c>
      <c r="E53" s="97" t="e">
        <f>ROUNDDOWN(E51/E52,1)</f>
        <v>#DIV/0!</v>
      </c>
      <c r="F53" s="97" t="e">
        <f>ROUNDDOWN(F51/F52,1)</f>
        <v>#DIV/0!</v>
      </c>
      <c r="G53" s="224"/>
      <c r="H53" s="225"/>
      <c r="I53" s="123"/>
      <c r="J53" s="122"/>
      <c r="K53" s="122"/>
      <c r="L53" s="122"/>
      <c r="M53" s="122"/>
      <c r="N53" s="122"/>
      <c r="O53" s="217"/>
    </row>
    <row r="54" spans="2:15" ht="42" customHeight="1" thickBot="1" x14ac:dyDescent="0.2">
      <c r="B54" s="208" t="s">
        <v>96</v>
      </c>
      <c r="C54" s="209"/>
      <c r="D54" s="97">
        <f>IF(D52&gt;0,(D50+D53),0)</f>
        <v>0</v>
      </c>
      <c r="E54" s="97">
        <f>IF(E52&gt;0,(E50+E53),0)</f>
        <v>0</v>
      </c>
      <c r="F54" s="97">
        <f>IF(F52&gt;0,(F50+F53),0)</f>
        <v>0</v>
      </c>
      <c r="G54" s="210" t="e">
        <f>ROUNDDOWN(SUM(D54:F54)/COUNTIF(D54:F54,"&gt;0"),1)</f>
        <v>#DIV/0!</v>
      </c>
      <c r="H54" s="211"/>
      <c r="I54" s="95"/>
      <c r="J54" s="95"/>
      <c r="K54" s="95"/>
      <c r="L54" s="95"/>
      <c r="M54" s="95"/>
      <c r="N54" s="95"/>
      <c r="O54" s="90"/>
    </row>
    <row r="55" spans="2:15" ht="18.75" customHeight="1" x14ac:dyDescent="0.15">
      <c r="B55" s="89" t="s">
        <v>95</v>
      </c>
      <c r="K55" s="121"/>
      <c r="L55" s="121"/>
      <c r="M55" s="121"/>
      <c r="N55" s="121"/>
      <c r="O55" s="121"/>
    </row>
    <row r="56" spans="2:15" ht="18.75" customHeight="1" x14ac:dyDescent="0.15">
      <c r="B56" s="89" t="s">
        <v>94</v>
      </c>
      <c r="K56" s="121"/>
      <c r="L56" s="121"/>
      <c r="M56" s="121"/>
      <c r="N56" s="121"/>
      <c r="O56" s="121"/>
    </row>
    <row r="57" spans="2:15" ht="18.75" customHeight="1" x14ac:dyDescent="0.15">
      <c r="B57" s="89" t="s">
        <v>63</v>
      </c>
      <c r="K57" s="121"/>
      <c r="L57" s="121"/>
      <c r="M57" s="121"/>
      <c r="N57" s="121"/>
      <c r="O57" s="121"/>
    </row>
    <row r="58" spans="2:15" ht="18.75" customHeight="1" x14ac:dyDescent="0.15">
      <c r="B58" s="89" t="s">
        <v>64</v>
      </c>
      <c r="K58" s="121"/>
      <c r="L58" s="121"/>
      <c r="M58" s="121"/>
      <c r="N58" s="121"/>
      <c r="O58" s="121"/>
    </row>
    <row r="59" spans="2:15" ht="18.75" customHeight="1" x14ac:dyDescent="0.15">
      <c r="B59" s="89" t="s">
        <v>60</v>
      </c>
      <c r="K59" s="121"/>
      <c r="L59" s="121"/>
      <c r="M59" s="121"/>
      <c r="N59" s="121"/>
      <c r="O59" s="121"/>
    </row>
    <row r="60" spans="2:15" ht="7.5" customHeight="1" x14ac:dyDescent="0.15">
      <c r="B60" s="109"/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09"/>
    </row>
    <row r="61" spans="2:15" ht="16.5" customHeight="1" x14ac:dyDescent="0.15">
      <c r="B61" s="120" t="s">
        <v>65</v>
      </c>
      <c r="C61" s="119"/>
      <c r="D61" s="118"/>
      <c r="E61" s="118"/>
      <c r="F61" s="118"/>
      <c r="G61" s="118"/>
      <c r="H61" s="118"/>
      <c r="I61" s="118"/>
      <c r="J61" s="118"/>
      <c r="K61" s="117"/>
      <c r="L61" s="110"/>
      <c r="M61" s="110"/>
      <c r="N61" s="110"/>
      <c r="O61" s="109"/>
    </row>
    <row r="62" spans="2:15" ht="16.5" customHeight="1" x14ac:dyDescent="0.15">
      <c r="B62" s="116" t="s">
        <v>66</v>
      </c>
      <c r="C62" s="109"/>
      <c r="D62" s="110"/>
      <c r="E62" s="110"/>
      <c r="F62" s="110"/>
      <c r="G62" s="110"/>
      <c r="H62" s="110"/>
      <c r="I62" s="110"/>
      <c r="J62" s="110"/>
      <c r="K62" s="115"/>
      <c r="L62" s="110"/>
      <c r="M62" s="110"/>
      <c r="N62" s="110"/>
      <c r="O62" s="109"/>
    </row>
    <row r="63" spans="2:15" ht="4.5" customHeight="1" x14ac:dyDescent="0.15">
      <c r="B63" s="116"/>
      <c r="C63" s="109"/>
      <c r="D63" s="110"/>
      <c r="E63" s="110"/>
      <c r="F63" s="110"/>
      <c r="G63" s="110"/>
      <c r="H63" s="110"/>
      <c r="I63" s="110"/>
      <c r="J63" s="110"/>
      <c r="K63" s="115"/>
      <c r="L63" s="110"/>
      <c r="M63" s="110"/>
      <c r="N63" s="110"/>
      <c r="O63" s="109"/>
    </row>
    <row r="64" spans="2:15" ht="16.5" customHeight="1" x14ac:dyDescent="0.15">
      <c r="B64" s="116" t="s">
        <v>67</v>
      </c>
      <c r="C64" s="109"/>
      <c r="D64" s="110"/>
      <c r="E64" s="110"/>
      <c r="F64" s="110"/>
      <c r="G64" s="110"/>
      <c r="H64" s="110"/>
      <c r="I64" s="110"/>
      <c r="J64" s="110"/>
      <c r="K64" s="115"/>
      <c r="L64" s="110"/>
      <c r="M64" s="110"/>
      <c r="N64" s="110"/>
      <c r="O64" s="109"/>
    </row>
    <row r="65" spans="1:15" ht="16.5" customHeight="1" x14ac:dyDescent="0.15">
      <c r="B65" s="114" t="s">
        <v>68</v>
      </c>
      <c r="C65" s="113"/>
      <c r="D65" s="112"/>
      <c r="E65" s="112"/>
      <c r="F65" s="112"/>
      <c r="G65" s="112"/>
      <c r="H65" s="112"/>
      <c r="I65" s="112"/>
      <c r="J65" s="112"/>
      <c r="K65" s="111"/>
      <c r="L65" s="110"/>
      <c r="M65" s="110"/>
      <c r="N65" s="110"/>
      <c r="O65" s="109"/>
    </row>
    <row r="66" spans="1:15" ht="7.5" customHeight="1" x14ac:dyDescent="0.15"/>
    <row r="67" spans="1:15" ht="30" customHeight="1" x14ac:dyDescent="0.15">
      <c r="A67" s="89" t="s">
        <v>93</v>
      </c>
    </row>
    <row r="68" spans="1:15" ht="42" customHeight="1" x14ac:dyDescent="0.15">
      <c r="B68" s="212"/>
      <c r="C68" s="213"/>
      <c r="D68" s="108" t="s">
        <v>92</v>
      </c>
      <c r="E68" s="108" t="s">
        <v>92</v>
      </c>
      <c r="F68" s="108" t="s">
        <v>92</v>
      </c>
      <c r="G68" s="218" t="s">
        <v>70</v>
      </c>
      <c r="H68" s="219"/>
      <c r="I68" s="107"/>
      <c r="J68" s="106"/>
      <c r="K68" s="106"/>
      <c r="L68" s="106"/>
      <c r="M68" s="106"/>
      <c r="N68" s="106"/>
      <c r="O68" s="105"/>
    </row>
    <row r="69" spans="1:15" ht="42" customHeight="1" x14ac:dyDescent="0.15">
      <c r="B69" s="220" t="s">
        <v>91</v>
      </c>
      <c r="C69" s="221"/>
      <c r="D69" s="104"/>
      <c r="E69" s="104"/>
      <c r="F69" s="104"/>
      <c r="G69" s="222"/>
      <c r="H69" s="223"/>
      <c r="I69" s="99"/>
      <c r="J69" s="98"/>
      <c r="K69" s="98"/>
      <c r="L69" s="98"/>
      <c r="M69" s="98"/>
      <c r="N69" s="98"/>
      <c r="O69" s="217"/>
    </row>
    <row r="70" spans="1:15" ht="42" customHeight="1" x14ac:dyDescent="0.15">
      <c r="B70" s="220" t="s">
        <v>90</v>
      </c>
      <c r="C70" s="221"/>
      <c r="D70" s="103"/>
      <c r="E70" s="103"/>
      <c r="F70" s="103"/>
      <c r="G70" s="224"/>
      <c r="H70" s="225"/>
      <c r="I70" s="102"/>
      <c r="J70" s="101"/>
      <c r="K70" s="101"/>
      <c r="L70" s="101"/>
      <c r="M70" s="101"/>
      <c r="N70" s="101"/>
      <c r="O70" s="217"/>
    </row>
    <row r="71" spans="1:15" ht="42" customHeight="1" x14ac:dyDescent="0.15">
      <c r="B71" s="226" t="s">
        <v>89</v>
      </c>
      <c r="C71" s="227"/>
      <c r="D71" s="100">
        <f>D52</f>
        <v>0</v>
      </c>
      <c r="E71" s="100">
        <f>E52</f>
        <v>0</v>
      </c>
      <c r="F71" s="100">
        <f>F52</f>
        <v>0</v>
      </c>
      <c r="G71" s="224"/>
      <c r="H71" s="225"/>
      <c r="I71" s="99"/>
      <c r="J71" s="98"/>
      <c r="K71" s="98"/>
      <c r="L71" s="98"/>
      <c r="M71" s="98"/>
      <c r="N71" s="98"/>
      <c r="O71" s="217"/>
    </row>
    <row r="72" spans="1:15" ht="42" customHeight="1" thickBot="1" x14ac:dyDescent="0.2">
      <c r="B72" s="228" t="s">
        <v>88</v>
      </c>
      <c r="C72" s="229"/>
      <c r="D72" s="97" t="e">
        <f>ROUNDDOWN(D70/D71,1)</f>
        <v>#DIV/0!</v>
      </c>
      <c r="E72" s="97" t="e">
        <f>ROUNDDOWN(E70/E71,1)</f>
        <v>#DIV/0!</v>
      </c>
      <c r="F72" s="97" t="e">
        <f>ROUNDDOWN(F70/F71,1)</f>
        <v>#DIV/0!</v>
      </c>
      <c r="G72" s="224"/>
      <c r="H72" s="225"/>
      <c r="I72" s="96"/>
      <c r="J72" s="95"/>
      <c r="K72" s="95"/>
      <c r="L72" s="95"/>
      <c r="M72" s="95"/>
      <c r="N72" s="95"/>
      <c r="O72" s="217"/>
    </row>
    <row r="73" spans="1:15" ht="42" customHeight="1" thickBot="1" x14ac:dyDescent="0.2">
      <c r="B73" s="208" t="s">
        <v>87</v>
      </c>
      <c r="C73" s="209"/>
      <c r="D73" s="97">
        <f>IF(D71&gt;0,(D69+D72),0)</f>
        <v>0</v>
      </c>
      <c r="E73" s="97">
        <f>IF(E71&gt;0,(E69+E72),0)</f>
        <v>0</v>
      </c>
      <c r="F73" s="97">
        <f>IF(F71&gt;0,(F69+F72),0)</f>
        <v>0</v>
      </c>
      <c r="G73" s="210" t="e">
        <f>ROUNDDOWN(SUM(D73:F73)/COUNTIF(D73:F73,"&gt;0"),1)</f>
        <v>#DIV/0!</v>
      </c>
      <c r="H73" s="211"/>
      <c r="I73" s="96"/>
      <c r="J73" s="95"/>
      <c r="K73" s="95"/>
      <c r="L73" s="95"/>
      <c r="M73" s="95"/>
      <c r="N73" s="95"/>
      <c r="O73" s="90"/>
    </row>
    <row r="74" spans="1:15" ht="7.5" customHeight="1" x14ac:dyDescent="0.15">
      <c r="B74" s="94"/>
      <c r="C74" s="94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0"/>
    </row>
    <row r="75" spans="1:15" ht="42" customHeight="1" thickBot="1" x14ac:dyDescent="0.2">
      <c r="B75" s="212"/>
      <c r="C75" s="213"/>
      <c r="D75" s="214" t="s">
        <v>86</v>
      </c>
      <c r="E75" s="215"/>
      <c r="F75" s="216"/>
      <c r="G75" s="91"/>
      <c r="H75" s="91"/>
      <c r="I75" s="91"/>
      <c r="J75" s="91"/>
      <c r="K75" s="91"/>
      <c r="L75" s="91"/>
      <c r="M75" s="91"/>
      <c r="N75" s="91"/>
      <c r="O75" s="90"/>
    </row>
    <row r="76" spans="1:15" ht="42" customHeight="1" thickBot="1" x14ac:dyDescent="0.2">
      <c r="B76" s="220" t="s">
        <v>85</v>
      </c>
      <c r="C76" s="230"/>
      <c r="D76" s="231" t="e">
        <f>G73/G54</f>
        <v>#DIV/0!</v>
      </c>
      <c r="E76" s="232"/>
      <c r="F76" s="233"/>
      <c r="G76" s="93" t="s">
        <v>84</v>
      </c>
      <c r="H76" s="92">
        <v>0.3</v>
      </c>
      <c r="I76" s="91"/>
      <c r="J76" s="91"/>
      <c r="K76" s="91"/>
      <c r="L76" s="91"/>
      <c r="M76" s="91"/>
      <c r="N76" s="91"/>
      <c r="O76" s="90"/>
    </row>
  </sheetData>
  <mergeCells count="65">
    <mergeCell ref="B8:E8"/>
    <mergeCell ref="F8:K8"/>
    <mergeCell ref="I6:J6"/>
    <mergeCell ref="K6:O6"/>
    <mergeCell ref="B9:E9"/>
    <mergeCell ref="F9:K9"/>
    <mergeCell ref="G54:H54"/>
    <mergeCell ref="B46:E46"/>
    <mergeCell ref="F46:K46"/>
    <mergeCell ref="B47:E47"/>
    <mergeCell ref="B12:C12"/>
    <mergeCell ref="B13:C13"/>
    <mergeCell ref="B14:C14"/>
    <mergeCell ref="B15:C15"/>
    <mergeCell ref="F47:K47"/>
    <mergeCell ref="B34:C34"/>
    <mergeCell ref="B35:C35"/>
    <mergeCell ref="B37:C37"/>
    <mergeCell ref="B38:C38"/>
    <mergeCell ref="D37:F37"/>
    <mergeCell ref="D38:F38"/>
    <mergeCell ref="A39:B39"/>
    <mergeCell ref="A1:B1"/>
    <mergeCell ref="A3:O3"/>
    <mergeCell ref="I5:J5"/>
    <mergeCell ref="K5:O5"/>
    <mergeCell ref="M1:O1"/>
    <mergeCell ref="B11:C11"/>
    <mergeCell ref="O12:O15"/>
    <mergeCell ref="B30:C30"/>
    <mergeCell ref="B31:C31"/>
    <mergeCell ref="O31:O34"/>
    <mergeCell ref="B32:C32"/>
    <mergeCell ref="B33:C33"/>
    <mergeCell ref="B16:C16"/>
    <mergeCell ref="A40:O40"/>
    <mergeCell ref="A41:O41"/>
    <mergeCell ref="I43:J43"/>
    <mergeCell ref="K43:O43"/>
    <mergeCell ref="M39:O39"/>
    <mergeCell ref="B76:C76"/>
    <mergeCell ref="D76:F76"/>
    <mergeCell ref="B68:C68"/>
    <mergeCell ref="G68:H68"/>
    <mergeCell ref="B69:C69"/>
    <mergeCell ref="G69:H72"/>
    <mergeCell ref="B70:C70"/>
    <mergeCell ref="B71:C71"/>
    <mergeCell ref="B72:C72"/>
    <mergeCell ref="I44:J44"/>
    <mergeCell ref="K44:O44"/>
    <mergeCell ref="B73:C73"/>
    <mergeCell ref="G73:H73"/>
    <mergeCell ref="B75:C75"/>
    <mergeCell ref="D75:F75"/>
    <mergeCell ref="O69:O72"/>
    <mergeCell ref="B49:C49"/>
    <mergeCell ref="G49:H49"/>
    <mergeCell ref="B50:C50"/>
    <mergeCell ref="G50:H53"/>
    <mergeCell ref="O50:O53"/>
    <mergeCell ref="B51:C51"/>
    <mergeCell ref="B52:C52"/>
    <mergeCell ref="B53:C53"/>
    <mergeCell ref="B54:C54"/>
  </mergeCells>
  <phoneticPr fontId="3"/>
  <pageMargins left="0.7" right="0.7" top="0.75" bottom="0.75" header="0.3" footer="0.3"/>
  <pageSetup paperSize="9" scale="71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届出書4-1</vt:lpstr>
      <vt:lpstr>確認書4-2(Ⅰ)</vt:lpstr>
      <vt:lpstr>確認書4-3(Ⅱ)</vt:lpstr>
      <vt:lpstr>確認書4-4(Ⅲ-介護福祉士)</vt:lpstr>
      <vt:lpstr>確認書4-4(Ⅲ-勤続年数)</vt:lpstr>
      <vt:lpstr>'確認書4-4(Ⅲ-勤続年数)'!Print_Area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下関市情報政策課</cp:lastModifiedBy>
  <dcterms:created xsi:type="dcterms:W3CDTF">2021-03-26T09:06:10Z</dcterms:created>
  <dcterms:modified xsi:type="dcterms:W3CDTF">2023-01-23T00:51:37Z</dcterms:modified>
</cp:coreProperties>
</file>