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9DAD8579-A4DA-492C-8F2A-50898C47F6C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<sst xmlns="http://schemas.openxmlformats.org/spreadsheetml/2006/main" count="3996" uniqueCount="2046">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</sst>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1755000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IFERROR(ROUNDDOWN(ROUND(T5*M9,0),0)*W108,"")</f>
        <v>0</v>
      </c>
      <c r="K105" s="230"/>
      <c r="L105" s="230"/>
      <c r="M105" s="230"/>
      <c r="N105" s="96" t="s">
        <v>1891</v>
      </c>
      <c r="O105" s="229">
        <f>IFERROR(ROUNDDOWN(ROUND(T5*Q9,0),0)*W108,"")</f>
        <v>49500</v>
      </c>
      <c r="P105" s="230"/>
      <c r="Q105" s="230"/>
      <c r="R105" s="230"/>
      <c r="S105" s="97" t="s">
        <v>1891</v>
      </c>
      <c r="T105" s="246">
        <f>IFERROR(SUM(E105,J105,O105),"")</f>
        <v>247500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(24,750円/月)</v>
      </c>
      <c r="P106" s="361"/>
      <c r="Q106" s="361"/>
      <c r="R106" s="361"/>
      <c r="S106" s="361"/>
      <c r="T106" s="360" t="str">
        <f>IFERROR("("&amp;TEXT(T105/W108,"#,##0円")&amp;"/月)","")</f>
        <v>(123,750円/月)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137160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121920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2024-03-04T10:50:06Z</cp:lastPrinted>
  <dcterms:created xsi:type="dcterms:W3CDTF">2015-06-05T18:19:34Z</dcterms:created>
  <dcterms:modified xsi:type="dcterms:W3CDTF">2024-04-11T00:11:13Z</dcterms:modified>
</cp:coreProperties>
</file>