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0320" windowHeight="7710" activeTab="1"/>
  </bookViews>
  <sheets>
    <sheet name="H28 長府東局" sheetId="6" r:id="rId1"/>
    <sheet name="H28 角島小学校" sheetId="4" r:id="rId2"/>
  </sheets>
  <calcPr calcId="145621"/>
</workbook>
</file>

<file path=xl/calcChain.xml><?xml version="1.0" encoding="utf-8"?>
<calcChain xmlns="http://schemas.openxmlformats.org/spreadsheetml/2006/main">
  <c r="O43" i="4" l="1"/>
  <c r="O11" i="6" l="1"/>
  <c r="O7" i="6"/>
  <c r="O3" i="6"/>
  <c r="O41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11" i="4"/>
  <c r="O9" i="4"/>
  <c r="O7" i="4"/>
</calcChain>
</file>

<file path=xl/sharedStrings.xml><?xml version="1.0" encoding="utf-8"?>
<sst xmlns="http://schemas.openxmlformats.org/spreadsheetml/2006/main" count="176" uniqueCount="63">
  <si>
    <t>ベンゼン</t>
  </si>
  <si>
    <t>テトラクロロエチレン</t>
  </si>
  <si>
    <t>トリクロロエチレン</t>
  </si>
  <si>
    <t>ジクロロメタン</t>
  </si>
  <si>
    <t>アクリロニトリル</t>
  </si>
  <si>
    <t>塩化ビニルモノマー</t>
    <rPh sb="0" eb="2">
      <t>エンカ</t>
    </rPh>
    <phoneticPr fontId="1"/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</si>
  <si>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</si>
  <si>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ニッケル化合物</t>
    <rPh sb="4" eb="7">
      <t>カゴウブツ</t>
    </rPh>
    <phoneticPr fontId="1"/>
  </si>
  <si>
    <t>クロロホルム</t>
  </si>
  <si>
    <t>1,2-ジクロロエタン</t>
  </si>
  <si>
    <t>1,3-ブタジエン</t>
  </si>
  <si>
    <t>ヒ素及びその化合物</t>
    <rPh sb="1" eb="2">
      <t>ソ</t>
    </rPh>
    <rPh sb="2" eb="3">
      <t>オヨ</t>
    </rPh>
    <rPh sb="6" eb="9">
      <t>カゴウブツ</t>
    </rPh>
    <phoneticPr fontId="1"/>
  </si>
  <si>
    <t>アセトアルデヒド</t>
  </si>
  <si>
    <t>酸化エチレン</t>
    <rPh sb="0" eb="2">
      <t>サンカ</t>
    </rPh>
    <phoneticPr fontId="1"/>
  </si>
  <si>
    <t>ベリリウム及びその化合物</t>
    <rPh sb="5" eb="6">
      <t>オヨ</t>
    </rPh>
    <rPh sb="9" eb="12">
      <t>カゴウブツ</t>
    </rPh>
    <phoneticPr fontId="1"/>
  </si>
  <si>
    <t>ベンゾ[a]ピレン</t>
  </si>
  <si>
    <t>ホルムアルデヒド</t>
  </si>
  <si>
    <t>マンガン及びその化合物</t>
    <rPh sb="4" eb="5">
      <t>オヨ</t>
    </rPh>
    <rPh sb="8" eb="11">
      <t>カゴウブツ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</si>
  <si>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</si>
  <si>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</si>
  <si>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</si>
  <si>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</si>
  <si>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</si>
  <si>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</si>
  <si>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</si>
  <si>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</si>
  <si>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</si>
  <si>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</si>
  <si>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</si>
  <si>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</si>
  <si>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クロム及びその化合物</t>
    <rPh sb="3" eb="4">
      <t>オヨ</t>
    </rPh>
    <rPh sb="7" eb="10">
      <t>カゴウブツ</t>
    </rPh>
    <phoneticPr fontId="1"/>
  </si>
  <si>
    <t>平均値</t>
    <rPh sb="0" eb="3">
      <t>ヘイキンチ</t>
    </rPh>
    <phoneticPr fontId="1"/>
  </si>
  <si>
    <t>物質名</t>
    <rPh sb="0" eb="2">
      <t>ブッシツ</t>
    </rPh>
    <rPh sb="2" eb="3">
      <t>メイ</t>
    </rPh>
    <phoneticPr fontId="1"/>
  </si>
  <si>
    <t>※　：　検出下限値以上、定量下限値未満（そのままの値）。</t>
    <rPh sb="4" eb="6">
      <t>ケンシュツ</t>
    </rPh>
    <rPh sb="6" eb="9">
      <t>カゲンチ</t>
    </rPh>
    <rPh sb="9" eb="11">
      <t>イジョウ</t>
    </rPh>
    <rPh sb="12" eb="14">
      <t>テイリョウ</t>
    </rPh>
    <rPh sb="14" eb="17">
      <t>カゲンチ</t>
    </rPh>
    <rPh sb="17" eb="19">
      <t>ミマン</t>
    </rPh>
    <rPh sb="25" eb="26">
      <t>アタイ</t>
    </rPh>
    <phoneticPr fontId="1"/>
  </si>
  <si>
    <t>ND　：　検出下限値未満（検出下限値の1/2の値）。</t>
    <rPh sb="5" eb="7">
      <t>ケンシュツ</t>
    </rPh>
    <rPh sb="7" eb="10">
      <t>カゲンチ</t>
    </rPh>
    <rPh sb="10" eb="12">
      <t>ミマン</t>
    </rPh>
    <rPh sb="13" eb="15">
      <t>ケンシュツ</t>
    </rPh>
    <rPh sb="15" eb="18">
      <t>カゲンチ</t>
    </rPh>
    <rPh sb="23" eb="24">
      <t>アタイ</t>
    </rPh>
    <phoneticPr fontId="1"/>
  </si>
  <si>
    <t>単位</t>
    <rPh sb="0" eb="2">
      <t>タンイ</t>
    </rPh>
    <phoneticPr fontId="1"/>
  </si>
  <si>
    <t>μg/㎥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</si>
  <si>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</si>
  <si>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</si>
  <si>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</si>
  <si>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</si>
  <si>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</si>
  <si>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</si>
  <si>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トルエン</t>
    <phoneticPr fontId="1"/>
  </si>
  <si>
    <t>塩化メチル</t>
    <rPh sb="0" eb="2">
      <t>エンカ</t>
    </rPh>
    <phoneticPr fontId="1"/>
  </si>
  <si>
    <t>トルエン</t>
    <phoneticPr fontId="1"/>
  </si>
  <si>
    <t>ND</t>
    <phoneticPr fontId="1"/>
  </si>
  <si>
    <t>ND</t>
    <phoneticPr fontId="1"/>
  </si>
  <si>
    <t>ND</t>
    <phoneticPr fontId="1"/>
  </si>
  <si>
    <t>ND</t>
    <phoneticPr fontId="1"/>
  </si>
  <si>
    <t>※</t>
    <phoneticPr fontId="1"/>
  </si>
  <si>
    <t>ND</t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</si>
  <si>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</si>
  <si>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</si>
  <si>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</si>
  <si>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</si>
  <si>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ND</t>
    <phoneticPr fontId="1"/>
  </si>
  <si>
    <t>ND</t>
    <phoneticPr fontId="1"/>
  </si>
  <si>
    <t>ND</t>
    <phoneticPr fontId="1"/>
  </si>
  <si>
    <t>※</t>
    <phoneticPr fontId="1"/>
  </si>
  <si>
    <t>ND</t>
    <phoneticPr fontId="1"/>
  </si>
  <si>
    <t>ND</t>
    <phoneticPr fontId="1"/>
  </si>
  <si>
    <t>ND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</si>
</sst>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00"/>
    <numFmt numFmtId="178" formatCode="0.0000"/>
    <numFmt numFmtId="179" formatCode="0.00000"/>
    <numFmt numFmtId="180" formatCode="0.000000"/>
    <numFmt numFmtId="181" formatCode="0.0000000"/>
    <numFmt numFmtId="182" formatCode="0.0000000_ "/>
    <numFmt numFmtId="183" formatCode="0.000000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2" fontId="0" fillId="2" borderId="2" xfId="0" applyNumberFormat="1" applyFill="1" applyBorder="1">
      <alignment vertical="center"/>
    </xf>
    <xf numFmtId="0" fontId="0" fillId="0" borderId="2" xfId="0" applyBorder="1">
      <alignment vertical="center"/>
    </xf>
    <xf numFmtId="177" fontId="0" fillId="2" borderId="2" xfId="0" applyNumberFormat="1" applyFill="1" applyBorder="1">
      <alignment vertical="center"/>
    </xf>
    <xf numFmtId="178" fontId="0" fillId="0" borderId="2" xfId="0" applyNumberFormat="1" applyBorder="1">
      <alignment vertical="center"/>
    </xf>
    <xf numFmtId="176" fontId="0" fillId="2" borderId="2" xfId="0" applyNumberFormat="1" applyFill="1" applyBorder="1">
      <alignment vertical="center"/>
    </xf>
    <xf numFmtId="176" fontId="0" fillId="0" borderId="2" xfId="0" applyNumberForma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9" fontId="0" fillId="2" borderId="2" xfId="0" applyNumberForma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177" fontId="0" fillId="2" borderId="2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177" fontId="0" fillId="0" borderId="2" xfId="0" applyNumberFormat="1" applyFont="1" applyBorder="1">
      <alignment vertical="center"/>
    </xf>
    <xf numFmtId="0" fontId="0" fillId="0" borderId="2" xfId="0" applyFont="1" applyBorder="1">
      <alignment vertical="center"/>
    </xf>
    <xf numFmtId="2" fontId="0" fillId="2" borderId="2" xfId="0" applyNumberFormat="1" applyFont="1" applyFill="1" applyBorder="1">
      <alignment vertical="center"/>
    </xf>
    <xf numFmtId="2" fontId="0" fillId="0" borderId="2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176" fontId="0" fillId="0" borderId="2" xfId="0" applyNumberFormat="1" applyFont="1" applyBorder="1">
      <alignment vertical="center"/>
    </xf>
    <xf numFmtId="176" fontId="0" fillId="2" borderId="2" xfId="0" applyNumberFormat="1" applyFont="1" applyFill="1" applyBorder="1">
      <alignment vertical="center"/>
    </xf>
    <xf numFmtId="178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181" fontId="0" fillId="0" borderId="2" xfId="0" applyNumberFormat="1" applyFont="1" applyBorder="1">
      <alignment vertical="center"/>
    </xf>
    <xf numFmtId="0" fontId="0" fillId="0" borderId="2" xfId="0" applyFont="1" applyBorder="1" applyAlignment="1">
      <alignment vertical="center" shrinkToFit="1"/>
    </xf>
    <xf numFmtId="0" fontId="0" fillId="4" borderId="2" xfId="0" applyFont="1" applyFill="1" applyBorder="1">
      <alignment vertical="center"/>
    </xf>
    <xf numFmtId="177" fontId="4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178" fontId="0" fillId="0" borderId="2" xfId="0" applyNumberFormat="1" applyFont="1" applyBorder="1">
      <alignment vertical="center"/>
    </xf>
    <xf numFmtId="179" fontId="0" fillId="0" borderId="2" xfId="0" applyNumberFormat="1" applyFont="1" applyBorder="1">
      <alignment vertical="center"/>
    </xf>
    <xf numFmtId="178" fontId="4" fillId="2" borderId="2" xfId="0" applyNumberFormat="1" applyFont="1" applyFill="1" applyBorder="1">
      <alignment vertical="center"/>
    </xf>
    <xf numFmtId="0" fontId="0" fillId="5" borderId="0" xfId="0" applyFont="1" applyFill="1">
      <alignment vertical="center"/>
    </xf>
    <xf numFmtId="0" fontId="0" fillId="0" borderId="5" xfId="0" applyFont="1" applyBorder="1">
      <alignment vertical="center"/>
    </xf>
    <xf numFmtId="2" fontId="4" fillId="0" borderId="2" xfId="0" applyNumberFormat="1" applyFont="1" applyBorder="1">
      <alignment vertical="center"/>
    </xf>
    <xf numFmtId="0" fontId="7" fillId="2" borderId="2" xfId="0" applyFont="1" applyFill="1" applyBorder="1">
      <alignment vertical="center"/>
    </xf>
    <xf numFmtId="177" fontId="7" fillId="2" borderId="2" xfId="0" applyNumberFormat="1" applyFont="1" applyFill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179" fontId="7" fillId="0" borderId="2" xfId="0" applyNumberFormat="1" applyFont="1" applyBorder="1">
      <alignment vertical="center"/>
    </xf>
    <xf numFmtId="178" fontId="7" fillId="0" borderId="2" xfId="0" applyNumberFormat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176" fontId="7" fillId="2" borderId="2" xfId="0" applyNumberFormat="1" applyFont="1" applyFill="1" applyBorder="1">
      <alignment vertical="center"/>
    </xf>
    <xf numFmtId="2" fontId="7" fillId="2" borderId="2" xfId="0" applyNumberFormat="1" applyFont="1" applyFill="1" applyBorder="1">
      <alignment vertical="center"/>
    </xf>
    <xf numFmtId="0" fontId="7" fillId="0" borderId="2" xfId="0" applyFont="1" applyBorder="1" applyAlignment="1">
      <alignment vertical="center" shrinkToFit="1"/>
    </xf>
    <xf numFmtId="176" fontId="9" fillId="0" borderId="2" xfId="0" applyNumberFormat="1" applyFont="1" applyBorder="1">
      <alignment vertical="center"/>
    </xf>
    <xf numFmtId="0" fontId="9" fillId="0" borderId="2" xfId="0" applyFont="1" applyBorder="1">
      <alignment vertical="center"/>
    </xf>
    <xf numFmtId="2" fontId="9" fillId="0" borderId="2" xfId="0" applyNumberFormat="1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180" fontId="7" fillId="2" borderId="2" xfId="0" applyNumberFormat="1" applyFont="1" applyFill="1" applyBorder="1">
      <alignment vertical="center"/>
    </xf>
    <xf numFmtId="176" fontId="7" fillId="0" borderId="2" xfId="0" applyNumberFormat="1" applyFont="1" applyBorder="1">
      <alignment vertical="center"/>
    </xf>
    <xf numFmtId="2" fontId="7" fillId="0" borderId="2" xfId="0" applyNumberFormat="1" applyFont="1" applyBorder="1">
      <alignment vertical="center"/>
    </xf>
    <xf numFmtId="178" fontId="7" fillId="2" borderId="2" xfId="0" applyNumberFormat="1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2" fontId="0" fillId="0" borderId="2" xfId="0" applyNumberFormat="1" applyFont="1" applyFill="1" applyBorder="1" applyAlignment="1">
      <alignment horizontal="right" vertical="center"/>
    </xf>
    <xf numFmtId="2" fontId="0" fillId="0" borderId="3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3" xfId="0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right" vertical="center"/>
    </xf>
    <xf numFmtId="181" fontId="0" fillId="0" borderId="3" xfId="0" applyNumberFormat="1" applyFont="1" applyFill="1" applyBorder="1" applyAlignment="1">
      <alignment horizontal="right" vertical="center"/>
    </xf>
    <xf numFmtId="179" fontId="0" fillId="2" borderId="2" xfId="0" applyNumberFormat="1" applyFont="1" applyFill="1" applyBorder="1" applyAlignment="1">
      <alignment horizontal="right" vertical="center"/>
    </xf>
    <xf numFmtId="179" fontId="0" fillId="2" borderId="3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0" fillId="0" borderId="3" xfId="0" applyNumberFormat="1" applyFont="1" applyFill="1" applyBorder="1" applyAlignment="1">
      <alignment horizontal="right" vertical="center"/>
    </xf>
    <xf numFmtId="177" fontId="0" fillId="2" borderId="2" xfId="0" applyNumberFormat="1" applyFont="1" applyFill="1" applyBorder="1" applyAlignment="1">
      <alignment horizontal="right" vertical="center"/>
    </xf>
    <xf numFmtId="177" fontId="0" fillId="2" borderId="3" xfId="0" applyNumberFormat="1" applyFont="1" applyFill="1" applyBorder="1" applyAlignment="1">
      <alignment horizontal="right" vertical="center"/>
    </xf>
    <xf numFmtId="176" fontId="0" fillId="2" borderId="2" xfId="0" applyNumberFormat="1" applyFont="1" applyFill="1" applyBorder="1" applyAlignment="1">
      <alignment horizontal="right" vertical="center"/>
    </xf>
    <xf numFmtId="176" fontId="0" fillId="2" borderId="3" xfId="0" applyNumberFormat="1" applyFont="1" applyFill="1" applyBorder="1" applyAlignment="1">
      <alignment horizontal="right" vertical="center"/>
    </xf>
    <xf numFmtId="2" fontId="0" fillId="2" borderId="2" xfId="0" applyNumberFormat="1" applyFont="1" applyFill="1" applyBorder="1" applyAlignment="1">
      <alignment horizontal="right" vertical="center"/>
    </xf>
    <xf numFmtId="2" fontId="0" fillId="2" borderId="3" xfId="0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8" fontId="4" fillId="2" borderId="2" xfId="0" applyNumberFormat="1" applyFont="1" applyFill="1" applyBorder="1" applyAlignment="1">
      <alignment horizontal="right" vertical="center"/>
    </xf>
    <xf numFmtId="178" fontId="4" fillId="2" borderId="3" xfId="0" applyNumberFormat="1" applyFont="1" applyFill="1" applyBorder="1" applyAlignment="1">
      <alignment horizontal="right" vertical="center"/>
    </xf>
    <xf numFmtId="178" fontId="0" fillId="2" borderId="2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2" fontId="4" fillId="0" borderId="2" xfId="0" applyNumberFormat="1" applyFont="1" applyFill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178" fontId="7" fillId="2" borderId="2" xfId="0" applyNumberFormat="1" applyFont="1" applyFill="1" applyBorder="1" applyAlignment="1">
      <alignment horizontal="right" vertical="center"/>
    </xf>
    <xf numFmtId="178" fontId="7" fillId="2" borderId="3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7" fillId="2" borderId="3" xfId="0" applyNumberFormat="1" applyFont="1" applyFill="1" applyBorder="1" applyAlignment="1">
      <alignment horizontal="right" vertical="center"/>
    </xf>
    <xf numFmtId="181" fontId="7" fillId="2" borderId="2" xfId="0" applyNumberFormat="1" applyFont="1" applyFill="1" applyBorder="1" applyAlignment="1">
      <alignment horizontal="right" vertical="center"/>
    </xf>
    <xf numFmtId="181" fontId="7" fillId="2" borderId="3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177" fontId="7" fillId="2" borderId="2" xfId="0" applyNumberFormat="1" applyFont="1" applyFill="1" applyBorder="1" applyAlignment="1">
      <alignment horizontal="right" vertical="center"/>
    </xf>
    <xf numFmtId="177" fontId="7" fillId="2" borderId="3" xfId="0" applyNumberFormat="1" applyFont="1" applyFill="1" applyBorder="1" applyAlignment="1">
      <alignment horizontal="right" vertical="center"/>
    </xf>
    <xf numFmtId="182" fontId="9" fillId="0" borderId="2" xfId="0" applyNumberFormat="1" applyFont="1" applyFill="1" applyBorder="1" applyAlignment="1">
      <alignment horizontal="right" vertical="center"/>
    </xf>
    <xf numFmtId="182" fontId="9" fillId="0" borderId="3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183" fontId="9" fillId="0" borderId="2" xfId="0" applyNumberFormat="1" applyFont="1" applyFill="1" applyBorder="1" applyAlignment="1">
      <alignment horizontal="right" vertical="center"/>
    </xf>
    <xf numFmtId="183" fontId="9" fillId="0" borderId="3" xfId="0" applyNumberFormat="1" applyFont="1" applyFill="1" applyBorder="1" applyAlignment="1">
      <alignment horizontal="right" vertical="center"/>
    </xf>
    <xf numFmtId="176" fontId="7" fillId="2" borderId="2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9" fontId="7" fillId="0" borderId="2" xfId="0" applyNumberFormat="1" applyFont="1" applyFill="1" applyBorder="1" applyAlignment="1">
      <alignment horizontal="right" vertical="center"/>
    </xf>
    <xf numFmtId="179" fontId="7" fillId="0" borderId="3" xfId="0" applyNumberFormat="1" applyFont="1" applyFill="1" applyBorder="1" applyAlignment="1">
      <alignment horizontal="right" vertical="center"/>
    </xf>
    <xf numFmtId="2" fontId="9" fillId="0" borderId="2" xfId="0" applyNumberFormat="1" applyFont="1" applyFill="1" applyBorder="1" applyAlignment="1">
      <alignment horizontal="right" vertical="center"/>
    </xf>
    <xf numFmtId="2" fontId="9" fillId="0" borderId="3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zoomScale="85" zoomScaleNormal="85" workbookViewId="0">
      <selection activeCell="H48" sqref="H48"/>
    </sheetView>
  </sheetViews>
  <sheetFormatPr defaultRowHeight="13.5"/>
  <cols>
    <col min="1" max="1" width="23.875" style="1" bestFit="1" customWidth="1"/>
    <col min="2" max="2" width="7.125" style="1" bestFit="1" customWidth="1"/>
    <col min="3" max="3" width="9.625" customWidth="1"/>
    <col min="4" max="4" width="9.75" customWidth="1"/>
    <col min="5" max="6" width="9.625" customWidth="1"/>
    <col min="7" max="8" width="9.75" customWidth="1"/>
    <col min="9" max="9" width="9.625" customWidth="1"/>
    <col min="10" max="10" width="9.875" customWidth="1"/>
    <col min="11" max="11" width="9.625" customWidth="1"/>
    <col min="12" max="13" width="9.875" customWidth="1"/>
    <col min="14" max="14" width="9.625" customWidth="1"/>
    <col min="15" max="15" width="9.875" customWidth="1"/>
    <col min="16" max="17" width="9.625" customWidth="1"/>
  </cols>
  <sheetData>
    <row r="1" spans="1:17">
      <c r="A1" s="102" t="s">
        <v>32</v>
      </c>
      <c r="B1" s="103" t="s">
        <v>35</v>
      </c>
      <c r="C1" s="102" t="s">
        <v>18</v>
      </c>
      <c r="D1" s="101" t="s">
        <v>19</v>
      </c>
      <c r="E1" s="101" t="s">
        <v>20</v>
      </c>
      <c r="F1" s="101" t="s">
        <v>21</v>
      </c>
      <c r="G1" s="101" t="s">
        <v>22</v>
      </c>
      <c r="H1" s="101" t="s">
        <v>23</v>
      </c>
      <c r="I1" s="101" t="s">
        <v>24</v>
      </c>
      <c r="J1" s="101" t="s">
        <v>25</v>
      </c>
      <c r="K1" s="101" t="s">
        <v>26</v>
      </c>
      <c r="L1" s="101" t="s">
        <v>27</v>
      </c>
      <c r="M1" s="101" t="s">
        <v>28</v>
      </c>
      <c r="N1" s="101" t="s">
        <v>29</v>
      </c>
      <c r="O1" s="102" t="s">
        <v>31</v>
      </c>
      <c r="P1" s="102" t="s">
        <v>37</v>
      </c>
      <c r="Q1" s="102" t="s">
        <v>38</v>
      </c>
    </row>
    <row r="2" spans="1:17">
      <c r="A2" s="102"/>
      <c r="B2" s="104"/>
      <c r="C2" s="102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102"/>
      <c r="Q2" s="102"/>
    </row>
    <row r="3" spans="1:17">
      <c r="A3" s="69" t="s">
        <v>0</v>
      </c>
      <c r="B3" s="70" t="s">
        <v>36</v>
      </c>
      <c r="C3" s="3">
        <v>0.67</v>
      </c>
      <c r="D3" s="18">
        <v>0.54</v>
      </c>
      <c r="E3" s="23">
        <v>0.75</v>
      </c>
      <c r="F3" s="18">
        <v>0.52</v>
      </c>
      <c r="G3" s="18">
        <v>0.38</v>
      </c>
      <c r="H3" s="23">
        <v>0.43</v>
      </c>
      <c r="I3" s="18">
        <v>0.56000000000000005</v>
      </c>
      <c r="J3" s="23">
        <v>0.62</v>
      </c>
      <c r="K3" s="18">
        <v>1.3</v>
      </c>
      <c r="L3" s="18">
        <v>0.79</v>
      </c>
      <c r="M3" s="18">
        <v>1.3</v>
      </c>
      <c r="N3" s="18">
        <v>0.73</v>
      </c>
      <c r="O3" s="90">
        <f>AVERAGE(C3:N3)</f>
        <v>0.71583333333333332</v>
      </c>
      <c r="P3" s="90">
        <v>0.38</v>
      </c>
      <c r="Q3" s="82">
        <v>1.3</v>
      </c>
    </row>
    <row r="4" spans="1:17">
      <c r="A4" s="69"/>
      <c r="B4" s="71"/>
      <c r="C4" s="1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91"/>
      <c r="P4" s="91"/>
      <c r="Q4" s="83"/>
    </row>
    <row r="5" spans="1:17">
      <c r="A5" s="60" t="s">
        <v>1</v>
      </c>
      <c r="B5" s="61" t="s">
        <v>36</v>
      </c>
      <c r="C5" s="4">
        <v>4.3999999999999997E-2</v>
      </c>
      <c r="D5" s="24">
        <v>0.18</v>
      </c>
      <c r="E5" s="22">
        <v>7.1999999999999995E-2</v>
      </c>
      <c r="F5" s="21">
        <v>1.6E-2</v>
      </c>
      <c r="G5" s="22">
        <v>3.1E-2</v>
      </c>
      <c r="H5" s="22">
        <v>5.8000000000000003E-2</v>
      </c>
      <c r="I5" s="22">
        <v>1.4E-2</v>
      </c>
      <c r="J5" s="22">
        <v>1.2999999999999999E-2</v>
      </c>
      <c r="K5" s="22">
        <v>4.2000000000000003E-2</v>
      </c>
      <c r="L5" s="22">
        <v>2.1000000000000001E-2</v>
      </c>
      <c r="M5" s="22">
        <v>3.2000000000000001E-2</v>
      </c>
      <c r="N5" s="21">
        <v>0.03</v>
      </c>
      <c r="O5" s="96">
        <v>4.5999999999999999E-2</v>
      </c>
      <c r="P5" s="67">
        <v>1.2999999999999999E-2</v>
      </c>
      <c r="Q5" s="67">
        <v>0.18</v>
      </c>
    </row>
    <row r="6" spans="1:17">
      <c r="A6" s="60"/>
      <c r="B6" s="62"/>
      <c r="C6" s="9"/>
      <c r="D6" s="25"/>
      <c r="E6" s="25"/>
      <c r="F6" s="14" t="s">
        <v>39</v>
      </c>
      <c r="G6" s="25"/>
      <c r="H6" s="25"/>
      <c r="I6" s="25"/>
      <c r="J6" s="9" t="s">
        <v>39</v>
      </c>
      <c r="K6" s="25"/>
      <c r="L6" s="25"/>
      <c r="M6" s="25"/>
      <c r="N6" s="25"/>
      <c r="O6" s="97"/>
      <c r="P6" s="68"/>
      <c r="Q6" s="68"/>
    </row>
    <row r="7" spans="1:17">
      <c r="A7" s="69" t="s">
        <v>2</v>
      </c>
      <c r="B7" s="70" t="s">
        <v>36</v>
      </c>
      <c r="C7" s="2">
        <v>2.1999999999999999E-2</v>
      </c>
      <c r="D7" s="18">
        <v>8.9999999999999993E-3</v>
      </c>
      <c r="E7" s="18">
        <v>5.7000000000000002E-2</v>
      </c>
      <c r="F7" s="18">
        <v>2E-3</v>
      </c>
      <c r="G7" s="18">
        <v>6.0000000000000001E-3</v>
      </c>
      <c r="H7" s="18">
        <v>1.7999999999999999E-2</v>
      </c>
      <c r="I7" s="18">
        <v>1.6E-2</v>
      </c>
      <c r="J7" s="18">
        <v>2E-3</v>
      </c>
      <c r="K7" s="18">
        <v>4.1000000000000002E-2</v>
      </c>
      <c r="L7" s="18">
        <v>7.0000000000000001E-3</v>
      </c>
      <c r="M7" s="18">
        <v>2.5999999999999999E-2</v>
      </c>
      <c r="N7" s="18">
        <v>6.8000000000000005E-2</v>
      </c>
      <c r="O7" s="86">
        <f>AVERAGE(C7:N7)</f>
        <v>2.2833333333333334E-2</v>
      </c>
      <c r="P7" s="82">
        <v>2E-3</v>
      </c>
      <c r="Q7" s="86">
        <v>6.8000000000000005E-2</v>
      </c>
    </row>
    <row r="8" spans="1:17">
      <c r="A8" s="69"/>
      <c r="B8" s="71"/>
      <c r="C8" s="10"/>
      <c r="D8" s="13" t="s">
        <v>39</v>
      </c>
      <c r="E8" s="13"/>
      <c r="F8" s="13" t="s">
        <v>49</v>
      </c>
      <c r="G8" s="13" t="s">
        <v>39</v>
      </c>
      <c r="H8" s="13"/>
      <c r="I8" s="13"/>
      <c r="J8" s="13" t="s">
        <v>49</v>
      </c>
      <c r="K8" s="13"/>
      <c r="L8" s="13" t="s">
        <v>39</v>
      </c>
      <c r="M8" s="13"/>
      <c r="N8" s="13"/>
      <c r="O8" s="87"/>
      <c r="P8" s="83"/>
      <c r="Q8" s="87"/>
    </row>
    <row r="9" spans="1:17">
      <c r="A9" s="60" t="s">
        <v>3</v>
      </c>
      <c r="B9" s="61" t="s">
        <v>36</v>
      </c>
      <c r="C9" s="4">
        <v>1.4</v>
      </c>
      <c r="D9" s="24">
        <v>0.55000000000000004</v>
      </c>
      <c r="E9" s="24">
        <v>0.83</v>
      </c>
      <c r="F9" s="24">
        <v>0.39</v>
      </c>
      <c r="G9" s="22">
        <v>0.38</v>
      </c>
      <c r="H9" s="24">
        <v>0.65</v>
      </c>
      <c r="I9" s="22">
        <v>0.46</v>
      </c>
      <c r="J9" s="24">
        <v>0.26</v>
      </c>
      <c r="K9" s="24">
        <v>0.94</v>
      </c>
      <c r="L9" s="22">
        <v>0.35</v>
      </c>
      <c r="M9" s="22">
        <v>0.68</v>
      </c>
      <c r="N9" s="24">
        <v>0.61</v>
      </c>
      <c r="O9" s="65">
        <v>0.62</v>
      </c>
      <c r="P9" s="67">
        <v>0.26</v>
      </c>
      <c r="Q9" s="63">
        <v>1.4</v>
      </c>
    </row>
    <row r="10" spans="1:17">
      <c r="A10" s="60"/>
      <c r="B10" s="62"/>
      <c r="C10" s="9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66"/>
      <c r="P10" s="68"/>
      <c r="Q10" s="64"/>
    </row>
    <row r="11" spans="1:17">
      <c r="A11" s="69" t="s">
        <v>4</v>
      </c>
      <c r="B11" s="70" t="s">
        <v>36</v>
      </c>
      <c r="C11" s="2">
        <v>3.3000000000000002E-2</v>
      </c>
      <c r="D11" s="18">
        <v>2.1999999999999999E-2</v>
      </c>
      <c r="E11" s="18">
        <v>5.1999999999999998E-2</v>
      </c>
      <c r="F11" s="18">
        <v>6.9000000000000006E-2</v>
      </c>
      <c r="G11" s="18">
        <v>1.5E-3</v>
      </c>
      <c r="H11" s="19">
        <v>0.02</v>
      </c>
      <c r="I11" s="19">
        <v>1.7000000000000001E-2</v>
      </c>
      <c r="J11" s="19">
        <v>0.06</v>
      </c>
      <c r="K11" s="18">
        <v>2.4E-2</v>
      </c>
      <c r="L11" s="19">
        <v>3.1E-2</v>
      </c>
      <c r="M11" s="18">
        <v>1.4E-2</v>
      </c>
      <c r="N11" s="18">
        <v>1.4E-2</v>
      </c>
      <c r="O11" s="86">
        <f>AVERAGE(C11:N11)</f>
        <v>2.9791666666666671E-2</v>
      </c>
      <c r="P11" s="100">
        <v>1.5E-3</v>
      </c>
      <c r="Q11" s="82">
        <v>6.9000000000000006E-2</v>
      </c>
    </row>
    <row r="12" spans="1:17">
      <c r="A12" s="69"/>
      <c r="B12" s="71"/>
      <c r="C12" s="10"/>
      <c r="D12" s="20"/>
      <c r="E12" s="20"/>
      <c r="F12" s="20"/>
      <c r="G12" s="13" t="s">
        <v>47</v>
      </c>
      <c r="H12" s="20"/>
      <c r="I12" s="20"/>
      <c r="J12" s="20"/>
      <c r="K12" s="20"/>
      <c r="L12" s="20"/>
      <c r="M12" s="20"/>
      <c r="N12" s="20"/>
      <c r="O12" s="73"/>
      <c r="P12" s="99"/>
      <c r="Q12" s="75"/>
    </row>
    <row r="13" spans="1:17">
      <c r="A13" s="60" t="s">
        <v>5</v>
      </c>
      <c r="B13" s="61" t="s">
        <v>36</v>
      </c>
      <c r="C13" s="4">
        <v>2.5999999999999999E-2</v>
      </c>
      <c r="D13" s="21">
        <v>1.9E-2</v>
      </c>
      <c r="E13" s="24">
        <v>0.51</v>
      </c>
      <c r="F13" s="22">
        <v>1.7999999999999999E-2</v>
      </c>
      <c r="G13" s="22">
        <v>2.5000000000000001E-3</v>
      </c>
      <c r="H13" s="21">
        <v>2.1000000000000001E-2</v>
      </c>
      <c r="I13" s="22">
        <v>1.0999999999999999E-2</v>
      </c>
      <c r="J13" s="22">
        <v>2.9000000000000001E-2</v>
      </c>
      <c r="K13" s="22">
        <v>7.9000000000000001E-2</v>
      </c>
      <c r="L13" s="21">
        <v>1.7999999999999999E-2</v>
      </c>
      <c r="M13" s="22">
        <v>3.6999999999999998E-2</v>
      </c>
      <c r="N13" s="22">
        <v>5.5E-2</v>
      </c>
      <c r="O13" s="96">
        <v>6.9000000000000006E-2</v>
      </c>
      <c r="P13" s="84">
        <v>2.5000000000000001E-3</v>
      </c>
      <c r="Q13" s="67">
        <v>0.51</v>
      </c>
    </row>
    <row r="14" spans="1:17">
      <c r="A14" s="60"/>
      <c r="B14" s="62"/>
      <c r="C14" s="9"/>
      <c r="D14" s="14"/>
      <c r="E14" s="14"/>
      <c r="F14" s="14"/>
      <c r="G14" s="14" t="s">
        <v>48</v>
      </c>
      <c r="H14" s="14"/>
      <c r="I14" s="14" t="s">
        <v>39</v>
      </c>
      <c r="J14" s="14"/>
      <c r="K14" s="14"/>
      <c r="L14" s="14"/>
      <c r="M14" s="14"/>
      <c r="N14" s="14"/>
      <c r="O14" s="97"/>
      <c r="P14" s="85"/>
      <c r="Q14" s="68"/>
    </row>
    <row r="15" spans="1:17">
      <c r="A15" s="69" t="s">
        <v>6</v>
      </c>
      <c r="B15" s="70" t="s">
        <v>36</v>
      </c>
      <c r="C15" s="2">
        <v>2.3999999999999998E-3</v>
      </c>
      <c r="D15" s="38">
        <v>1.8E-3</v>
      </c>
      <c r="E15" s="34">
        <v>2.3E-3</v>
      </c>
      <c r="F15" s="34">
        <v>1.1999999999999999E-3</v>
      </c>
      <c r="G15" s="34">
        <v>1.6000000000000001E-3</v>
      </c>
      <c r="H15" s="38">
        <v>2E-3</v>
      </c>
      <c r="I15" s="38">
        <v>2E-3</v>
      </c>
      <c r="J15" s="34">
        <v>1.6999999999999999E-3</v>
      </c>
      <c r="K15" s="38">
        <v>2E-3</v>
      </c>
      <c r="L15" s="34">
        <v>1.6999999999999999E-3</v>
      </c>
      <c r="M15" s="38">
        <v>2.3E-3</v>
      </c>
      <c r="N15" s="38">
        <v>1.1999999999999999E-3</v>
      </c>
      <c r="O15" s="98">
        <v>1.8E-3</v>
      </c>
      <c r="P15" s="74">
        <v>1.1999999999999999E-3</v>
      </c>
      <c r="Q15" s="98">
        <v>2.3999999999999998E-3</v>
      </c>
    </row>
    <row r="16" spans="1:17">
      <c r="A16" s="69"/>
      <c r="B16" s="71"/>
      <c r="C16" s="1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99"/>
      <c r="P16" s="75"/>
      <c r="Q16" s="99"/>
    </row>
    <row r="17" spans="1:17">
      <c r="A17" s="60" t="s">
        <v>7</v>
      </c>
      <c r="B17" s="61" t="s">
        <v>36</v>
      </c>
      <c r="C17" s="6">
        <v>2.3E-3</v>
      </c>
      <c r="D17" s="28">
        <v>3.5000000000000001E-3</v>
      </c>
      <c r="E17" s="28">
        <v>5.0000000000000001E-3</v>
      </c>
      <c r="F17" s="29">
        <v>4.1999999999999997E-3</v>
      </c>
      <c r="G17" s="29">
        <v>1.6000000000000001E-3</v>
      </c>
      <c r="H17" s="29">
        <v>3.7000000000000002E-3</v>
      </c>
      <c r="I17" s="29">
        <v>3.3999999999999998E-3</v>
      </c>
      <c r="J17" s="29">
        <v>3.0999999999999999E-3</v>
      </c>
      <c r="K17" s="29">
        <v>5.3E-3</v>
      </c>
      <c r="L17" s="29">
        <v>4.1000000000000003E-3</v>
      </c>
      <c r="M17" s="29">
        <v>2.5999999999999999E-3</v>
      </c>
      <c r="N17" s="29">
        <v>3.3999999999999998E-3</v>
      </c>
      <c r="O17" s="92">
        <v>3.5000000000000001E-3</v>
      </c>
      <c r="P17" s="94">
        <v>1.6000000000000001E-3</v>
      </c>
      <c r="Q17" s="94">
        <v>5.3E-3</v>
      </c>
    </row>
    <row r="18" spans="1:17">
      <c r="A18" s="60"/>
      <c r="B18" s="62"/>
      <c r="C18" s="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3"/>
      <c r="P18" s="95"/>
      <c r="Q18" s="95"/>
    </row>
    <row r="19" spans="1:17">
      <c r="A19" s="69" t="s">
        <v>8</v>
      </c>
      <c r="B19" s="70" t="s">
        <v>36</v>
      </c>
      <c r="C19" s="2">
        <v>0.19</v>
      </c>
      <c r="D19" s="18">
        <v>0.18</v>
      </c>
      <c r="E19" s="18">
        <v>0.18</v>
      </c>
      <c r="F19" s="18">
        <v>0.13</v>
      </c>
      <c r="G19" s="18">
        <v>0.14000000000000001</v>
      </c>
      <c r="H19" s="23">
        <v>0.2</v>
      </c>
      <c r="I19" s="18">
        <v>0.16</v>
      </c>
      <c r="J19" s="18">
        <v>0.13</v>
      </c>
      <c r="K19" s="18">
        <v>0.28999999999999998</v>
      </c>
      <c r="L19" s="18">
        <v>0.12</v>
      </c>
      <c r="M19" s="23">
        <v>0.21</v>
      </c>
      <c r="N19" s="18">
        <v>0.19</v>
      </c>
      <c r="O19" s="90">
        <v>0.18</v>
      </c>
      <c r="P19" s="90">
        <v>0.12</v>
      </c>
      <c r="Q19" s="82">
        <v>0.28999999999999998</v>
      </c>
    </row>
    <row r="20" spans="1:17">
      <c r="A20" s="69"/>
      <c r="B20" s="71"/>
      <c r="C20" s="1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91"/>
      <c r="P20" s="91"/>
      <c r="Q20" s="83"/>
    </row>
    <row r="21" spans="1:17">
      <c r="A21" s="60" t="s">
        <v>9</v>
      </c>
      <c r="B21" s="61" t="s">
        <v>36</v>
      </c>
      <c r="C21" s="4">
        <v>0.18</v>
      </c>
      <c r="D21" s="22">
        <v>0.15</v>
      </c>
      <c r="E21" s="22">
        <v>0.18</v>
      </c>
      <c r="F21" s="21">
        <v>5.1999999999999998E-2</v>
      </c>
      <c r="G21" s="22">
        <v>6.4000000000000001E-2</v>
      </c>
      <c r="H21" s="22">
        <v>0.23</v>
      </c>
      <c r="I21" s="21">
        <v>0.09</v>
      </c>
      <c r="J21" s="22">
        <v>4.9000000000000002E-2</v>
      </c>
      <c r="K21" s="22">
        <v>0.42</v>
      </c>
      <c r="L21" s="22">
        <v>7.8E-2</v>
      </c>
      <c r="M21" s="24">
        <v>0.2</v>
      </c>
      <c r="N21" s="24">
        <v>0.14000000000000001</v>
      </c>
      <c r="O21" s="65">
        <v>0.15</v>
      </c>
      <c r="P21" s="67">
        <v>4.9000000000000002E-2</v>
      </c>
      <c r="Q21" s="67">
        <v>0.42</v>
      </c>
    </row>
    <row r="22" spans="1:17">
      <c r="A22" s="60"/>
      <c r="B22" s="62"/>
      <c r="C22" s="9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6"/>
      <c r="P22" s="68"/>
      <c r="Q22" s="68"/>
    </row>
    <row r="23" spans="1:17">
      <c r="A23" s="69" t="s">
        <v>10</v>
      </c>
      <c r="B23" s="70" t="s">
        <v>36</v>
      </c>
      <c r="C23" s="2">
        <v>8.1000000000000003E-2</v>
      </c>
      <c r="D23" s="18">
        <v>7.8E-2</v>
      </c>
      <c r="E23" s="19">
        <v>5.7000000000000002E-2</v>
      </c>
      <c r="F23" s="19">
        <v>5.1999999999999998E-2</v>
      </c>
      <c r="G23" s="18">
        <v>4.2999999999999997E-2</v>
      </c>
      <c r="H23" s="18">
        <v>3.9E-2</v>
      </c>
      <c r="I23" s="18">
        <v>3.7999999999999999E-2</v>
      </c>
      <c r="J23" s="18">
        <v>5.6000000000000001E-2</v>
      </c>
      <c r="K23" s="19">
        <v>0.09</v>
      </c>
      <c r="L23" s="19">
        <v>6.8000000000000005E-2</v>
      </c>
      <c r="M23" s="18">
        <v>3.3000000000000002E-2</v>
      </c>
      <c r="N23" s="18">
        <v>3.9E-2</v>
      </c>
      <c r="O23" s="86">
        <v>5.6000000000000001E-2</v>
      </c>
      <c r="P23" s="82">
        <v>3.3000000000000002E-2</v>
      </c>
      <c r="Q23" s="86">
        <v>0.09</v>
      </c>
    </row>
    <row r="24" spans="1:17">
      <c r="A24" s="69"/>
      <c r="B24" s="71"/>
      <c r="C24" s="1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87"/>
      <c r="P24" s="83"/>
      <c r="Q24" s="87"/>
    </row>
    <row r="25" spans="1:17">
      <c r="A25" s="60" t="s">
        <v>11</v>
      </c>
      <c r="B25" s="61" t="s">
        <v>36</v>
      </c>
      <c r="C25" s="6">
        <v>2E-3</v>
      </c>
      <c r="D25" s="22">
        <v>9.7999999999999997E-4</v>
      </c>
      <c r="E25" s="36">
        <v>1.1999999999999999E-3</v>
      </c>
      <c r="F25" s="22">
        <v>7.3999999999999999E-4</v>
      </c>
      <c r="G25" s="22">
        <v>1.8E-3</v>
      </c>
      <c r="H25" s="22">
        <v>1.1000000000000001E-3</v>
      </c>
      <c r="I25" s="22">
        <v>1.4E-3</v>
      </c>
      <c r="J25" s="22">
        <v>6.2E-4</v>
      </c>
      <c r="K25" s="22">
        <v>1.1999999999999999E-3</v>
      </c>
      <c r="L25" s="37">
        <v>3.3E-4</v>
      </c>
      <c r="M25" s="22">
        <v>3.5000000000000001E-3</v>
      </c>
      <c r="N25" s="22">
        <v>2.0999999999999999E-3</v>
      </c>
      <c r="O25" s="84">
        <v>1.4E-3</v>
      </c>
      <c r="P25" s="67">
        <v>3.3E-4</v>
      </c>
      <c r="Q25" s="84">
        <v>3.5000000000000001E-3</v>
      </c>
    </row>
    <row r="26" spans="1:17">
      <c r="A26" s="60"/>
      <c r="B26" s="62"/>
      <c r="C26" s="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85"/>
      <c r="P26" s="68"/>
      <c r="Q26" s="85"/>
    </row>
    <row r="27" spans="1:17">
      <c r="A27" s="69" t="s">
        <v>12</v>
      </c>
      <c r="B27" s="70" t="s">
        <v>36</v>
      </c>
      <c r="C27" s="7">
        <v>2.2000000000000002</v>
      </c>
      <c r="D27" s="18">
        <v>1.3</v>
      </c>
      <c r="E27" s="27">
        <v>2.9</v>
      </c>
      <c r="F27" s="18">
        <v>3.5</v>
      </c>
      <c r="G27" s="18">
        <v>2.2000000000000002</v>
      </c>
      <c r="H27" s="27">
        <v>2.8</v>
      </c>
      <c r="I27" s="18">
        <v>2.4</v>
      </c>
      <c r="J27" s="18">
        <v>0.82</v>
      </c>
      <c r="K27" s="18">
        <v>2.2999999999999998</v>
      </c>
      <c r="L27" s="18">
        <v>1.3</v>
      </c>
      <c r="M27" s="18">
        <v>1.3</v>
      </c>
      <c r="N27" s="27">
        <v>1.1000000000000001</v>
      </c>
      <c r="O27" s="88">
        <v>2</v>
      </c>
      <c r="P27" s="90">
        <v>0.82</v>
      </c>
      <c r="Q27" s="82">
        <v>3.5</v>
      </c>
    </row>
    <row r="28" spans="1:17">
      <c r="A28" s="69"/>
      <c r="B28" s="71"/>
      <c r="C28" s="1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89"/>
      <c r="P28" s="91"/>
      <c r="Q28" s="83"/>
    </row>
    <row r="29" spans="1:17">
      <c r="A29" s="60" t="s">
        <v>30</v>
      </c>
      <c r="B29" s="61" t="s">
        <v>36</v>
      </c>
      <c r="C29" s="4">
        <v>3.5000000000000001E-3</v>
      </c>
      <c r="D29" s="22">
        <v>4.4999999999999997E-3</v>
      </c>
      <c r="E29" s="22">
        <v>4.3E-3</v>
      </c>
      <c r="F29" s="22">
        <v>1.4E-3</v>
      </c>
      <c r="G29" s="22">
        <v>1.1000000000000001E-3</v>
      </c>
      <c r="H29" s="22">
        <v>2.5000000000000001E-3</v>
      </c>
      <c r="I29" s="22">
        <v>1.8E-3</v>
      </c>
      <c r="J29" s="22">
        <v>2.0999999999999999E-3</v>
      </c>
      <c r="K29" s="36">
        <v>3.0000000000000001E-3</v>
      </c>
      <c r="L29" s="37">
        <v>3.3E-4</v>
      </c>
      <c r="M29" s="22">
        <v>1.6000000000000001E-3</v>
      </c>
      <c r="N29" s="22">
        <v>7.6999999999999996E-4</v>
      </c>
      <c r="O29" s="84">
        <v>2.2000000000000001E-3</v>
      </c>
      <c r="P29" s="67">
        <v>3.3E-4</v>
      </c>
      <c r="Q29" s="67">
        <v>4.4999999999999997E-3</v>
      </c>
    </row>
    <row r="30" spans="1:17">
      <c r="A30" s="60"/>
      <c r="B30" s="62"/>
      <c r="C30" s="9"/>
      <c r="D30" s="14"/>
      <c r="E30" s="14"/>
      <c r="F30" s="14"/>
      <c r="G30" s="14"/>
      <c r="H30" s="14"/>
      <c r="I30" s="14"/>
      <c r="J30" s="14"/>
      <c r="K30" s="14"/>
      <c r="L30" s="14" t="s">
        <v>39</v>
      </c>
      <c r="M30" s="14"/>
      <c r="N30" s="14"/>
      <c r="O30" s="85"/>
      <c r="P30" s="68"/>
      <c r="Q30" s="68"/>
    </row>
    <row r="31" spans="1:17">
      <c r="A31" s="69" t="s">
        <v>13</v>
      </c>
      <c r="B31" s="70" t="s">
        <v>36</v>
      </c>
      <c r="C31" s="2">
        <v>7.3999999999999996E-2</v>
      </c>
      <c r="D31" s="18">
        <v>6.2E-2</v>
      </c>
      <c r="E31" s="19">
        <v>0.08</v>
      </c>
      <c r="F31" s="18">
        <v>4.2000000000000003E-2</v>
      </c>
      <c r="G31" s="18">
        <v>5.8000000000000003E-2</v>
      </c>
      <c r="H31" s="18">
        <v>6.3E-2</v>
      </c>
      <c r="I31" s="18">
        <v>3.6999999999999998E-2</v>
      </c>
      <c r="J31" s="19">
        <v>2.7E-2</v>
      </c>
      <c r="K31" s="18">
        <v>3.3000000000000002E-2</v>
      </c>
      <c r="L31" s="18">
        <v>2.3E-2</v>
      </c>
      <c r="M31" s="18">
        <v>2.8000000000000001E-2</v>
      </c>
      <c r="N31" s="18">
        <v>2.5999999999999999E-2</v>
      </c>
      <c r="O31" s="86">
        <v>4.5999999999999999E-2</v>
      </c>
      <c r="P31" s="82">
        <v>2.3E-2</v>
      </c>
      <c r="Q31" s="86">
        <v>0.08</v>
      </c>
    </row>
    <row r="32" spans="1:17">
      <c r="A32" s="69"/>
      <c r="B32" s="71"/>
      <c r="C32" s="1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87"/>
      <c r="P32" s="83"/>
      <c r="Q32" s="87"/>
    </row>
    <row r="33" spans="1:17">
      <c r="A33" s="60" t="s">
        <v>14</v>
      </c>
      <c r="B33" s="61" t="s">
        <v>36</v>
      </c>
      <c r="C33" s="4">
        <v>3.1000000000000001E-5</v>
      </c>
      <c r="D33" s="22">
        <v>2.3E-6</v>
      </c>
      <c r="E33" s="30">
        <v>9.9999999999999995E-7</v>
      </c>
      <c r="F33" s="31">
        <v>1.7999999999999999E-6</v>
      </c>
      <c r="G33" s="22">
        <v>4.9999999999999998E-7</v>
      </c>
      <c r="H33" s="22">
        <v>5.9999999999999997E-7</v>
      </c>
      <c r="I33" s="31">
        <v>1.8E-5</v>
      </c>
      <c r="J33" s="22">
        <v>2.6000000000000001E-6</v>
      </c>
      <c r="K33" s="32">
        <v>2.5000000000000001E-5</v>
      </c>
      <c r="L33" s="22">
        <v>2.5000000000000002E-6</v>
      </c>
      <c r="M33" s="22">
        <v>2.0999999999999998E-6</v>
      </c>
      <c r="N33" s="22">
        <v>1.9999999999999999E-6</v>
      </c>
      <c r="O33" s="76">
        <v>7.5000000000000002E-6</v>
      </c>
      <c r="P33" s="78">
        <v>4.9999999999999998E-7</v>
      </c>
      <c r="Q33" s="67">
        <v>3.1000000000000001E-5</v>
      </c>
    </row>
    <row r="34" spans="1:17">
      <c r="A34" s="60"/>
      <c r="B34" s="62"/>
      <c r="C34" s="9" t="s">
        <v>50</v>
      </c>
      <c r="D34" s="14" t="s">
        <v>39</v>
      </c>
      <c r="E34" s="14" t="s">
        <v>39</v>
      </c>
      <c r="F34" s="14" t="s">
        <v>39</v>
      </c>
      <c r="G34" s="14" t="s">
        <v>51</v>
      </c>
      <c r="H34" s="14" t="s">
        <v>46</v>
      </c>
      <c r="I34" s="14" t="s">
        <v>39</v>
      </c>
      <c r="J34" s="14" t="s">
        <v>39</v>
      </c>
      <c r="K34" s="12"/>
      <c r="L34" s="14" t="s">
        <v>41</v>
      </c>
      <c r="M34" s="14" t="s">
        <v>53</v>
      </c>
      <c r="N34" s="14" t="s">
        <v>52</v>
      </c>
      <c r="O34" s="77"/>
      <c r="P34" s="79"/>
      <c r="Q34" s="68"/>
    </row>
    <row r="35" spans="1:17">
      <c r="A35" s="69" t="s">
        <v>15</v>
      </c>
      <c r="B35" s="70" t="s">
        <v>36</v>
      </c>
      <c r="C35" s="11">
        <v>3.8000000000000002E-4</v>
      </c>
      <c r="D35" s="18">
        <v>2.9E-4</v>
      </c>
      <c r="E35" s="18">
        <v>1.2999999999999999E-4</v>
      </c>
      <c r="F35" s="18">
        <v>1.2E-4</v>
      </c>
      <c r="G35" s="18">
        <v>1.2999999999999999E-4</v>
      </c>
      <c r="H35" s="18">
        <v>5.7000000000000003E-5</v>
      </c>
      <c r="I35" s="18">
        <v>3.1999999999999999E-5</v>
      </c>
      <c r="J35" s="39">
        <v>3.1999999999999999E-5</v>
      </c>
      <c r="K35" s="18">
        <v>1.2999999999999999E-4</v>
      </c>
      <c r="L35" s="18">
        <v>7.2999999999999999E-5</v>
      </c>
      <c r="M35" s="18">
        <v>1.9000000000000001E-4</v>
      </c>
      <c r="N35" s="18">
        <v>5.7000000000000003E-5</v>
      </c>
      <c r="O35" s="80">
        <v>1.3999999999999999E-4</v>
      </c>
      <c r="P35" s="82">
        <v>3.1999999999999999E-5</v>
      </c>
      <c r="Q35" s="82">
        <v>3.8000000000000002E-4</v>
      </c>
    </row>
    <row r="36" spans="1:17">
      <c r="A36" s="69"/>
      <c r="B36" s="71"/>
      <c r="C36" s="1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81"/>
      <c r="P36" s="83"/>
      <c r="Q36" s="83"/>
    </row>
    <row r="37" spans="1:17">
      <c r="A37" s="60" t="s">
        <v>16</v>
      </c>
      <c r="B37" s="61" t="s">
        <v>36</v>
      </c>
      <c r="C37" s="4">
        <v>0.99</v>
      </c>
      <c r="D37" s="22">
        <v>1.8</v>
      </c>
      <c r="E37" s="22">
        <v>2.2000000000000002</v>
      </c>
      <c r="F37" s="26">
        <v>2.9</v>
      </c>
      <c r="G37" s="22">
        <v>3.3</v>
      </c>
      <c r="H37" s="22">
        <v>1.7</v>
      </c>
      <c r="I37" s="22">
        <v>2.1</v>
      </c>
      <c r="J37" s="22">
        <v>0.46</v>
      </c>
      <c r="K37" s="22">
        <v>0.73</v>
      </c>
      <c r="L37" s="24">
        <v>0.4</v>
      </c>
      <c r="M37" s="22">
        <v>1.4</v>
      </c>
      <c r="N37" s="22">
        <v>1.8</v>
      </c>
      <c r="O37" s="63">
        <v>1.6</v>
      </c>
      <c r="P37" s="65">
        <v>0.4</v>
      </c>
      <c r="Q37" s="67">
        <v>3.3</v>
      </c>
    </row>
    <row r="38" spans="1:17">
      <c r="A38" s="60"/>
      <c r="B38" s="62"/>
      <c r="C38" s="9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64"/>
      <c r="P38" s="66"/>
      <c r="Q38" s="68"/>
    </row>
    <row r="39" spans="1:17">
      <c r="A39" s="69" t="s">
        <v>17</v>
      </c>
      <c r="B39" s="70" t="s">
        <v>36</v>
      </c>
      <c r="C39" s="5">
        <v>1.9E-2</v>
      </c>
      <c r="D39" s="33">
        <v>1.4E-2</v>
      </c>
      <c r="E39" s="34">
        <v>1.7000000000000001E-2</v>
      </c>
      <c r="F39" s="34">
        <v>1.6E-2</v>
      </c>
      <c r="G39" s="34">
        <v>1.0999999999999999E-2</v>
      </c>
      <c r="H39" s="33">
        <v>1.0999999999999999E-2</v>
      </c>
      <c r="I39" s="33">
        <v>0.01</v>
      </c>
      <c r="J39" s="33">
        <v>1.2E-2</v>
      </c>
      <c r="K39" s="33">
        <v>1.6E-2</v>
      </c>
      <c r="L39" s="34">
        <v>7.4999999999999997E-3</v>
      </c>
      <c r="M39" s="34">
        <v>9.7000000000000003E-3</v>
      </c>
      <c r="N39" s="34">
        <v>1.0999999999999999E-2</v>
      </c>
      <c r="O39" s="72">
        <v>1.2999999999999999E-2</v>
      </c>
      <c r="P39" s="74">
        <v>7.4999999999999997E-3</v>
      </c>
      <c r="Q39" s="72">
        <v>1.9E-2</v>
      </c>
    </row>
    <row r="40" spans="1:17">
      <c r="A40" s="69"/>
      <c r="B40" s="71"/>
      <c r="C40" s="10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73"/>
      <c r="P40" s="75"/>
      <c r="Q40" s="73"/>
    </row>
    <row r="41" spans="1:17">
      <c r="A41" s="60" t="s">
        <v>43</v>
      </c>
      <c r="B41" s="61" t="s">
        <v>36</v>
      </c>
      <c r="C41">
        <v>2.9</v>
      </c>
      <c r="D41" s="15">
        <v>2.8</v>
      </c>
      <c r="E41" s="16">
        <v>3.3</v>
      </c>
      <c r="F41" s="15">
        <v>2.6</v>
      </c>
      <c r="G41" s="15">
        <v>1.2</v>
      </c>
      <c r="H41" s="16">
        <v>1.2</v>
      </c>
      <c r="I41" s="15">
        <v>1.3</v>
      </c>
      <c r="J41" s="15">
        <v>0.83</v>
      </c>
      <c r="K41" s="16">
        <v>2.9</v>
      </c>
      <c r="L41" s="15">
        <v>1.4</v>
      </c>
      <c r="M41" s="16">
        <v>1.4</v>
      </c>
      <c r="N41" s="16">
        <v>2.1</v>
      </c>
      <c r="O41" s="105">
        <v>2</v>
      </c>
      <c r="P41" s="107">
        <v>0.83</v>
      </c>
      <c r="Q41" s="94">
        <v>3.3</v>
      </c>
    </row>
    <row r="42" spans="1:17">
      <c r="A42" s="60"/>
      <c r="B42" s="62"/>
      <c r="C42" s="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06"/>
      <c r="P42" s="108"/>
      <c r="Q42" s="95"/>
    </row>
    <row r="43" spans="1:17">
      <c r="A43" s="69" t="s">
        <v>44</v>
      </c>
      <c r="B43" s="70" t="s">
        <v>36</v>
      </c>
      <c r="C43" s="4">
        <v>1.9</v>
      </c>
      <c r="D43" s="4">
        <v>2.1</v>
      </c>
      <c r="E43" s="4">
        <v>1.6</v>
      </c>
      <c r="F43" s="8">
        <v>1.5</v>
      </c>
      <c r="G43" s="4">
        <v>1.4</v>
      </c>
      <c r="H43" s="4">
        <v>1.8</v>
      </c>
      <c r="I43" s="4">
        <v>1.6</v>
      </c>
      <c r="J43" s="8">
        <v>1.6</v>
      </c>
      <c r="K43" s="4">
        <v>1.9</v>
      </c>
      <c r="L43" s="8">
        <v>1.4</v>
      </c>
      <c r="M43" s="4">
        <v>1.8</v>
      </c>
      <c r="N43" s="4">
        <v>1.6</v>
      </c>
      <c r="O43" s="109">
        <v>1.7</v>
      </c>
      <c r="P43" s="111">
        <v>1.4</v>
      </c>
      <c r="Q43" s="111">
        <v>2.1</v>
      </c>
    </row>
    <row r="44" spans="1:17">
      <c r="A44" s="69"/>
      <c r="B44" s="7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0"/>
      <c r="P44" s="112"/>
      <c r="Q44" s="112"/>
    </row>
    <row r="45" spans="1:17">
      <c r="A45" s="1" t="s">
        <v>33</v>
      </c>
    </row>
    <row r="46" spans="1:17">
      <c r="A46" s="1" t="s">
        <v>34</v>
      </c>
    </row>
  </sheetData>
  <mergeCells count="122">
    <mergeCell ref="A41:A42"/>
    <mergeCell ref="A43:A44"/>
    <mergeCell ref="B41:B42"/>
    <mergeCell ref="B43:B44"/>
    <mergeCell ref="O41:O42"/>
    <mergeCell ref="P41:P42"/>
    <mergeCell ref="Q41:Q42"/>
    <mergeCell ref="O43:O44"/>
    <mergeCell ref="P43:P44"/>
    <mergeCell ref="Q43:Q44"/>
    <mergeCell ref="M1:M2"/>
    <mergeCell ref="N1:N2"/>
    <mergeCell ref="O1:O2"/>
    <mergeCell ref="P1:P2"/>
    <mergeCell ref="Q1:Q2"/>
    <mergeCell ref="A3:A4"/>
    <mergeCell ref="B3:B4"/>
    <mergeCell ref="O3:O4"/>
    <mergeCell ref="P3:P4"/>
    <mergeCell ref="Q3:Q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A5:A6"/>
    <mergeCell ref="B5:B6"/>
    <mergeCell ref="O5:O6"/>
    <mergeCell ref="P5:P6"/>
    <mergeCell ref="Q5:Q6"/>
    <mergeCell ref="A7:A8"/>
    <mergeCell ref="B7:B8"/>
    <mergeCell ref="O7:O8"/>
    <mergeCell ref="P7:P8"/>
    <mergeCell ref="Q7:Q8"/>
    <mergeCell ref="A9:A10"/>
    <mergeCell ref="B9:B10"/>
    <mergeCell ref="O9:O10"/>
    <mergeCell ref="P9:P10"/>
    <mergeCell ref="Q9:Q10"/>
    <mergeCell ref="A11:A12"/>
    <mergeCell ref="B11:B12"/>
    <mergeCell ref="O11:O12"/>
    <mergeCell ref="P11:P12"/>
    <mergeCell ref="Q11:Q12"/>
    <mergeCell ref="A13:A14"/>
    <mergeCell ref="B13:B14"/>
    <mergeCell ref="O13:O14"/>
    <mergeCell ref="P13:P14"/>
    <mergeCell ref="Q13:Q14"/>
    <mergeCell ref="A15:A16"/>
    <mergeCell ref="B15:B16"/>
    <mergeCell ref="O15:O16"/>
    <mergeCell ref="P15:P16"/>
    <mergeCell ref="Q15:Q16"/>
    <mergeCell ref="A17:A18"/>
    <mergeCell ref="B17:B18"/>
    <mergeCell ref="O17:O18"/>
    <mergeCell ref="P17:P18"/>
    <mergeCell ref="Q17:Q18"/>
    <mergeCell ref="A19:A20"/>
    <mergeCell ref="B19:B20"/>
    <mergeCell ref="O19:O20"/>
    <mergeCell ref="P19:P20"/>
    <mergeCell ref="Q19:Q20"/>
    <mergeCell ref="A21:A22"/>
    <mergeCell ref="B21:B22"/>
    <mergeCell ref="O21:O22"/>
    <mergeCell ref="P21:P22"/>
    <mergeCell ref="Q21:Q22"/>
    <mergeCell ref="A23:A24"/>
    <mergeCell ref="B23:B24"/>
    <mergeCell ref="O23:O24"/>
    <mergeCell ref="P23:P24"/>
    <mergeCell ref="Q23:Q24"/>
    <mergeCell ref="A25:A26"/>
    <mergeCell ref="B25:B26"/>
    <mergeCell ref="O25:O26"/>
    <mergeCell ref="P25:P26"/>
    <mergeCell ref="Q25:Q26"/>
    <mergeCell ref="A27:A28"/>
    <mergeCell ref="B27:B28"/>
    <mergeCell ref="O27:O28"/>
    <mergeCell ref="P27:P28"/>
    <mergeCell ref="Q27:Q28"/>
    <mergeCell ref="A29:A30"/>
    <mergeCell ref="B29:B30"/>
    <mergeCell ref="O29:O30"/>
    <mergeCell ref="P29:P30"/>
    <mergeCell ref="Q29:Q30"/>
    <mergeCell ref="A31:A32"/>
    <mergeCell ref="B31:B32"/>
    <mergeCell ref="O31:O32"/>
    <mergeCell ref="P31:P32"/>
    <mergeCell ref="Q31:Q32"/>
    <mergeCell ref="A33:A34"/>
    <mergeCell ref="B33:B34"/>
    <mergeCell ref="O33:O34"/>
    <mergeCell ref="P33:P34"/>
    <mergeCell ref="Q33:Q34"/>
    <mergeCell ref="A35:A36"/>
    <mergeCell ref="B35:B36"/>
    <mergeCell ref="O35:O36"/>
    <mergeCell ref="P35:P36"/>
    <mergeCell ref="Q35:Q36"/>
    <mergeCell ref="A37:A38"/>
    <mergeCell ref="B37:B38"/>
    <mergeCell ref="O37:O38"/>
    <mergeCell ref="P37:P38"/>
    <mergeCell ref="Q37:Q38"/>
    <mergeCell ref="A39:A40"/>
    <mergeCell ref="B39:B40"/>
    <mergeCell ref="O39:O40"/>
    <mergeCell ref="P39:P40"/>
    <mergeCell ref="Q39:Q40"/>
  </mergeCells>
  <phoneticPr fontId="1"/>
  <pageMargins left="0.7" right="0.7" top="0.75" bottom="0.75" header="0.3" footer="0.3"/>
  <pageSetup paperSize="9" scale="74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tabSelected="1" zoomScale="85" zoomScaleNormal="85" workbookViewId="0">
      <selection activeCell="F18" sqref="F18"/>
    </sheetView>
  </sheetViews>
  <sheetFormatPr defaultRowHeight="13.5"/>
  <cols>
    <col min="1" max="1" width="23.875" style="1" bestFit="1" customWidth="1"/>
    <col min="2" max="2" width="7.125" style="1" bestFit="1" customWidth="1"/>
    <col min="3" max="3" width="9.625" customWidth="1"/>
    <col min="4" max="4" width="10.125" customWidth="1"/>
    <col min="5" max="5" width="11.25" customWidth="1"/>
    <col min="6" max="6" width="9.625" customWidth="1"/>
    <col min="7" max="8" width="9.875" customWidth="1"/>
    <col min="9" max="9" width="9.625" customWidth="1"/>
    <col min="10" max="10" width="9.875" customWidth="1"/>
    <col min="11" max="11" width="9.625" customWidth="1"/>
    <col min="12" max="13" width="9.875" customWidth="1"/>
    <col min="14" max="14" width="9.625" customWidth="1"/>
    <col min="15" max="15" width="9.75" customWidth="1"/>
    <col min="16" max="16" width="10.625" customWidth="1"/>
    <col min="17" max="17" width="9.625" customWidth="1"/>
  </cols>
  <sheetData>
    <row r="1" spans="1:17">
      <c r="A1" s="102" t="s">
        <v>32</v>
      </c>
      <c r="B1" s="103" t="s">
        <v>35</v>
      </c>
      <c r="C1" s="102" t="s">
        <v>18</v>
      </c>
      <c r="D1" s="101" t="s">
        <v>19</v>
      </c>
      <c r="E1" s="101" t="s">
        <v>20</v>
      </c>
      <c r="F1" s="101" t="s">
        <v>21</v>
      </c>
      <c r="G1" s="101" t="s">
        <v>22</v>
      </c>
      <c r="H1" s="101" t="s">
        <v>23</v>
      </c>
      <c r="I1" s="101" t="s">
        <v>24</v>
      </c>
      <c r="J1" s="101" t="s">
        <v>25</v>
      </c>
      <c r="K1" s="101" t="s">
        <v>26</v>
      </c>
      <c r="L1" s="101" t="s">
        <v>27</v>
      </c>
      <c r="M1" s="101" t="s">
        <v>28</v>
      </c>
      <c r="N1" s="101" t="s">
        <v>29</v>
      </c>
      <c r="O1" s="102" t="s">
        <v>31</v>
      </c>
      <c r="P1" s="102" t="s">
        <v>37</v>
      </c>
      <c r="Q1" s="102" t="s">
        <v>38</v>
      </c>
    </row>
    <row r="2" spans="1:17">
      <c r="A2" s="102"/>
      <c r="B2" s="104"/>
      <c r="C2" s="102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102"/>
      <c r="Q2" s="102"/>
    </row>
    <row r="3" spans="1:17">
      <c r="A3" s="69" t="s">
        <v>0</v>
      </c>
      <c r="B3" s="70" t="s">
        <v>36</v>
      </c>
      <c r="C3" s="2">
        <v>0.47</v>
      </c>
      <c r="D3" s="18">
        <v>0.49</v>
      </c>
      <c r="E3" s="23">
        <v>0.45</v>
      </c>
      <c r="F3" s="18">
        <v>0.45</v>
      </c>
      <c r="G3" s="18">
        <v>0.24</v>
      </c>
      <c r="H3" s="18">
        <v>0.21</v>
      </c>
      <c r="I3" s="18">
        <v>0.42</v>
      </c>
      <c r="J3" s="23">
        <v>0.43</v>
      </c>
      <c r="K3" s="18">
        <v>0.92</v>
      </c>
      <c r="L3" s="18">
        <v>0.53</v>
      </c>
      <c r="M3" s="18">
        <v>1.1000000000000001</v>
      </c>
      <c r="N3" s="18">
        <v>0.77</v>
      </c>
      <c r="O3" s="90">
        <v>0.54</v>
      </c>
      <c r="P3" s="90">
        <v>0.21</v>
      </c>
      <c r="Q3" s="82">
        <v>1.1000000000000001</v>
      </c>
    </row>
    <row r="4" spans="1:17">
      <c r="A4" s="69"/>
      <c r="B4" s="71"/>
      <c r="C4" s="1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91"/>
      <c r="P4" s="91"/>
      <c r="Q4" s="83"/>
    </row>
    <row r="5" spans="1:17">
      <c r="A5" s="60" t="s">
        <v>1</v>
      </c>
      <c r="B5" s="61" t="s">
        <v>36</v>
      </c>
      <c r="C5" s="4">
        <v>4.1000000000000002E-2</v>
      </c>
      <c r="D5" s="21">
        <v>4.1000000000000002E-2</v>
      </c>
      <c r="E5" s="22">
        <v>3.7999999999999999E-2</v>
      </c>
      <c r="F5" s="21">
        <v>1.9E-2</v>
      </c>
      <c r="G5" s="22">
        <v>8.9999999999999993E-3</v>
      </c>
      <c r="H5" s="22">
        <v>1.4E-2</v>
      </c>
      <c r="I5" s="22">
        <v>1.4999999999999999E-2</v>
      </c>
      <c r="J5" s="22">
        <v>1.0999999999999999E-2</v>
      </c>
      <c r="K5" s="22">
        <v>4.2999999999999997E-2</v>
      </c>
      <c r="L5" s="22">
        <v>1.6E-2</v>
      </c>
      <c r="M5" s="22">
        <v>3.4000000000000002E-2</v>
      </c>
      <c r="N5" s="22">
        <v>3.5000000000000003E-2</v>
      </c>
      <c r="O5" s="96">
        <v>2.5999999999999999E-2</v>
      </c>
      <c r="P5" s="67">
        <v>8.9999999999999993E-3</v>
      </c>
      <c r="Q5" s="67">
        <v>4.2999999999999997E-2</v>
      </c>
    </row>
    <row r="6" spans="1:17">
      <c r="A6" s="60"/>
      <c r="B6" s="62"/>
      <c r="C6" s="9"/>
      <c r="D6" s="14"/>
      <c r="E6" s="14"/>
      <c r="F6" s="14"/>
      <c r="G6" s="14" t="s">
        <v>39</v>
      </c>
      <c r="H6" s="14" t="s">
        <v>39</v>
      </c>
      <c r="I6" s="14"/>
      <c r="J6" s="14" t="s">
        <v>59</v>
      </c>
      <c r="K6" s="14"/>
      <c r="L6" s="14" t="s">
        <v>39</v>
      </c>
      <c r="M6" s="14"/>
      <c r="N6" s="14"/>
      <c r="O6" s="97"/>
      <c r="P6" s="68"/>
      <c r="Q6" s="68"/>
    </row>
    <row r="7" spans="1:17">
      <c r="A7" s="69" t="s">
        <v>2</v>
      </c>
      <c r="B7" s="70" t="s">
        <v>36</v>
      </c>
      <c r="C7" s="2">
        <v>2.4E-2</v>
      </c>
      <c r="D7" s="19">
        <v>0.01</v>
      </c>
      <c r="E7" s="18">
        <v>2.1999999999999999E-2</v>
      </c>
      <c r="F7" s="18">
        <v>2E-3</v>
      </c>
      <c r="G7" s="18">
        <v>1.5E-3</v>
      </c>
      <c r="H7" s="18">
        <v>8.9999999999999993E-3</v>
      </c>
      <c r="I7" s="18">
        <v>1.4E-2</v>
      </c>
      <c r="J7" s="18">
        <v>2E-3</v>
      </c>
      <c r="K7" s="18">
        <v>5.6000000000000001E-2</v>
      </c>
      <c r="L7" s="18">
        <v>4.0000000000000001E-3</v>
      </c>
      <c r="M7" s="19">
        <v>0.02</v>
      </c>
      <c r="N7" s="18">
        <v>5.8999999999999997E-2</v>
      </c>
      <c r="O7" s="72">
        <f>AVERAGE(C7:N7)</f>
        <v>1.8624999999999999E-2</v>
      </c>
      <c r="P7" s="74">
        <v>1.5E-3</v>
      </c>
      <c r="Q7" s="74">
        <v>5.8999999999999997E-2</v>
      </c>
    </row>
    <row r="8" spans="1:17">
      <c r="A8" s="69"/>
      <c r="B8" s="71"/>
      <c r="C8" s="10"/>
      <c r="D8" s="13" t="s">
        <v>39</v>
      </c>
      <c r="E8" s="13"/>
      <c r="F8" s="13" t="s">
        <v>60</v>
      </c>
      <c r="G8" s="13" t="s">
        <v>60</v>
      </c>
      <c r="H8" s="13" t="s">
        <v>39</v>
      </c>
      <c r="I8" s="13"/>
      <c r="J8" s="13" t="s">
        <v>61</v>
      </c>
      <c r="K8" s="13"/>
      <c r="L8" s="13" t="s">
        <v>39</v>
      </c>
      <c r="M8" s="13"/>
      <c r="N8" s="13"/>
      <c r="O8" s="73"/>
      <c r="P8" s="75"/>
      <c r="Q8" s="75"/>
    </row>
    <row r="9" spans="1:17">
      <c r="A9" s="60" t="s">
        <v>3</v>
      </c>
      <c r="B9" s="61" t="s">
        <v>36</v>
      </c>
      <c r="C9" s="4">
        <v>0.69</v>
      </c>
      <c r="D9" s="41">
        <v>0.43</v>
      </c>
      <c r="E9" s="29">
        <v>0.54</v>
      </c>
      <c r="F9" s="29">
        <v>0.34</v>
      </c>
      <c r="G9" s="41">
        <v>0.3</v>
      </c>
      <c r="H9" s="41">
        <v>0.44</v>
      </c>
      <c r="I9" s="41">
        <v>0.31</v>
      </c>
      <c r="J9" s="29">
        <v>0.24</v>
      </c>
      <c r="K9" s="29">
        <v>0.77</v>
      </c>
      <c r="L9" s="29">
        <v>0.26</v>
      </c>
      <c r="M9" s="29">
        <v>0.75</v>
      </c>
      <c r="N9" s="41">
        <v>0.72</v>
      </c>
      <c r="O9" s="107">
        <f>AVERAGE(C9:N9)</f>
        <v>0.48249999999999998</v>
      </c>
      <c r="P9" s="107">
        <v>0.24</v>
      </c>
      <c r="Q9" s="94">
        <v>0.77</v>
      </c>
    </row>
    <row r="10" spans="1:17">
      <c r="A10" s="60"/>
      <c r="B10" s="62"/>
      <c r="C10" s="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08"/>
      <c r="P10" s="108"/>
      <c r="Q10" s="95"/>
    </row>
    <row r="11" spans="1:17">
      <c r="A11" s="69" t="s">
        <v>4</v>
      </c>
      <c r="B11" s="70" t="s">
        <v>36</v>
      </c>
      <c r="C11" s="2">
        <v>1.7000000000000001E-2</v>
      </c>
      <c r="D11" s="18">
        <v>1.7000000000000001E-2</v>
      </c>
      <c r="E11" s="18">
        <v>3.2000000000000001E-2</v>
      </c>
      <c r="F11" s="18">
        <v>3.1E-2</v>
      </c>
      <c r="G11" s="18">
        <v>1.5E-3</v>
      </c>
      <c r="H11" s="19">
        <v>0.01</v>
      </c>
      <c r="I11" s="19">
        <v>0.01</v>
      </c>
      <c r="J11" s="18">
        <v>2.1999999999999999E-2</v>
      </c>
      <c r="K11" s="18">
        <v>3.1E-2</v>
      </c>
      <c r="L11" s="19">
        <v>6.0000000000000001E-3</v>
      </c>
      <c r="M11" s="19">
        <v>2.1000000000000001E-2</v>
      </c>
      <c r="N11" s="18">
        <v>1.2999999999999999E-2</v>
      </c>
      <c r="O11" s="72">
        <f>AVERAGE(C11:N11)</f>
        <v>1.7624999999999998E-2</v>
      </c>
      <c r="P11" s="98">
        <v>1.5E-3</v>
      </c>
      <c r="Q11" s="74">
        <v>3.2000000000000001E-2</v>
      </c>
    </row>
    <row r="12" spans="1:17">
      <c r="A12" s="69"/>
      <c r="B12" s="71"/>
      <c r="C12" s="10"/>
      <c r="D12" s="13"/>
      <c r="E12" s="13"/>
      <c r="F12" s="13"/>
      <c r="G12" s="13" t="s">
        <v>56</v>
      </c>
      <c r="H12" s="13" t="s">
        <v>39</v>
      </c>
      <c r="I12" s="13" t="s">
        <v>42</v>
      </c>
      <c r="J12" s="13"/>
      <c r="K12" s="13"/>
      <c r="L12" s="13" t="s">
        <v>39</v>
      </c>
      <c r="M12" s="13"/>
      <c r="N12" s="13"/>
      <c r="O12" s="73"/>
      <c r="P12" s="99"/>
      <c r="Q12" s="75"/>
    </row>
    <row r="13" spans="1:17">
      <c r="A13" s="60" t="s">
        <v>5</v>
      </c>
      <c r="B13" s="61" t="s">
        <v>36</v>
      </c>
      <c r="C13" s="4">
        <v>4.0000000000000001E-3</v>
      </c>
      <c r="D13" s="22">
        <v>1.5E-3</v>
      </c>
      <c r="E13" s="24">
        <v>0.15</v>
      </c>
      <c r="F13" s="22">
        <v>2E-3</v>
      </c>
      <c r="G13" s="40">
        <v>2.5000000000000001E-3</v>
      </c>
      <c r="H13" s="36">
        <v>1.5E-3</v>
      </c>
      <c r="I13" s="36">
        <v>1.5E-3</v>
      </c>
      <c r="J13" s="22">
        <v>3.4000000000000002E-2</v>
      </c>
      <c r="K13" s="22">
        <v>9.5000000000000001E-2</v>
      </c>
      <c r="L13" s="21">
        <v>8.0000000000000002E-3</v>
      </c>
      <c r="M13" s="22">
        <v>4.7E-2</v>
      </c>
      <c r="N13" s="22">
        <v>3.5999999999999997E-2</v>
      </c>
      <c r="O13" s="139">
        <f>AVERAGE(C13:N13)</f>
        <v>3.191666666666667E-2</v>
      </c>
      <c r="P13" s="94">
        <v>1.5E-3</v>
      </c>
      <c r="Q13" s="94">
        <v>0.15</v>
      </c>
    </row>
    <row r="14" spans="1:17">
      <c r="A14" s="60"/>
      <c r="B14" s="62"/>
      <c r="C14" s="9" t="s">
        <v>54</v>
      </c>
      <c r="D14" s="14" t="s">
        <v>57</v>
      </c>
      <c r="E14" s="14"/>
      <c r="F14" s="14" t="s">
        <v>57</v>
      </c>
      <c r="G14" s="9" t="s">
        <v>58</v>
      </c>
      <c r="H14" s="14" t="s">
        <v>41</v>
      </c>
      <c r="I14" s="14" t="s">
        <v>41</v>
      </c>
      <c r="J14" s="14"/>
      <c r="K14" s="14"/>
      <c r="L14" s="14" t="s">
        <v>39</v>
      </c>
      <c r="M14" s="14"/>
      <c r="N14" s="14"/>
      <c r="O14" s="140"/>
      <c r="P14" s="95"/>
      <c r="Q14" s="95"/>
    </row>
    <row r="15" spans="1:17">
      <c r="A15" s="69" t="s">
        <v>6</v>
      </c>
      <c r="B15" s="70" t="s">
        <v>36</v>
      </c>
      <c r="C15" s="2">
        <v>2.5000000000000001E-3</v>
      </c>
      <c r="D15" s="38">
        <v>2.3E-3</v>
      </c>
      <c r="E15" s="38">
        <v>2.5999999999999999E-3</v>
      </c>
      <c r="F15" s="34">
        <v>1.6000000000000001E-3</v>
      </c>
      <c r="G15" s="34">
        <v>1.6000000000000001E-3</v>
      </c>
      <c r="H15" s="34">
        <v>1.9E-3</v>
      </c>
      <c r="I15" s="38">
        <v>1.8E-3</v>
      </c>
      <c r="J15" s="34">
        <v>1.6999999999999999E-3</v>
      </c>
      <c r="K15" s="38">
        <v>1.9E-3</v>
      </c>
      <c r="L15" s="34">
        <v>1.6000000000000001E-3</v>
      </c>
      <c r="M15" s="38">
        <v>2.2000000000000001E-3</v>
      </c>
      <c r="N15" s="38">
        <v>1.5E-3</v>
      </c>
      <c r="O15" s="98">
        <f>AVERAGE(C15:N15)</f>
        <v>1.9333333333333336E-3</v>
      </c>
      <c r="P15" s="74">
        <v>1.5E-3</v>
      </c>
      <c r="Q15" s="98">
        <v>2.5999999999999999E-3</v>
      </c>
    </row>
    <row r="16" spans="1:17">
      <c r="A16" s="69"/>
      <c r="B16" s="71"/>
      <c r="C16" s="1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99"/>
      <c r="P16" s="75"/>
      <c r="Q16" s="99"/>
    </row>
    <row r="17" spans="1:17">
      <c r="A17" s="60" t="s">
        <v>7</v>
      </c>
      <c r="B17" s="61" t="s">
        <v>36</v>
      </c>
      <c r="C17" s="6">
        <v>1.1999999999999999E-3</v>
      </c>
      <c r="D17" s="28">
        <v>3.7000000000000002E-3</v>
      </c>
      <c r="E17" s="29">
        <v>2.5000000000000001E-3</v>
      </c>
      <c r="F17" s="29">
        <v>2.5000000000000001E-3</v>
      </c>
      <c r="G17" s="29">
        <v>1.1000000000000001E-3</v>
      </c>
      <c r="H17" s="29">
        <v>3.3999999999999998E-3</v>
      </c>
      <c r="I17" s="29">
        <v>2.5000000000000001E-3</v>
      </c>
      <c r="J17" s="29">
        <v>1.5E-3</v>
      </c>
      <c r="K17" s="28">
        <v>4.0000000000000001E-3</v>
      </c>
      <c r="L17" s="29">
        <v>3.7000000000000002E-3</v>
      </c>
      <c r="M17" s="29">
        <v>2.8999999999999998E-3</v>
      </c>
      <c r="N17" s="29">
        <v>3.5999999999999999E-3</v>
      </c>
      <c r="O17" s="92">
        <f>AVERAGE(C17:N17)</f>
        <v>2.7166666666666671E-3</v>
      </c>
      <c r="P17" s="94">
        <v>1.1000000000000001E-3</v>
      </c>
      <c r="Q17" s="92">
        <v>4.0000000000000001E-3</v>
      </c>
    </row>
    <row r="18" spans="1:17">
      <c r="A18" s="60"/>
      <c r="B18" s="62"/>
      <c r="C18" s="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3"/>
      <c r="P18" s="95"/>
      <c r="Q18" s="93"/>
    </row>
    <row r="19" spans="1:17">
      <c r="A19" s="69" t="s">
        <v>8</v>
      </c>
      <c r="B19" s="70" t="s">
        <v>36</v>
      </c>
      <c r="C19" s="2">
        <v>0.21</v>
      </c>
      <c r="D19" s="18">
        <v>0.17</v>
      </c>
      <c r="E19" s="18">
        <v>0.17</v>
      </c>
      <c r="F19" s="18">
        <v>0.13</v>
      </c>
      <c r="G19" s="18">
        <v>0.12</v>
      </c>
      <c r="H19" s="18">
        <v>0.15</v>
      </c>
      <c r="I19" s="18">
        <v>0.14000000000000001</v>
      </c>
      <c r="J19" s="18">
        <v>0.12</v>
      </c>
      <c r="K19" s="18">
        <v>0.28000000000000003</v>
      </c>
      <c r="L19" s="18">
        <v>0.11</v>
      </c>
      <c r="M19" s="23">
        <v>0.21</v>
      </c>
      <c r="N19" s="18">
        <v>0.18</v>
      </c>
      <c r="O19" s="90">
        <f>AVERAGE(C19:N19)</f>
        <v>0.16583333333333333</v>
      </c>
      <c r="P19" s="90">
        <v>0.11</v>
      </c>
      <c r="Q19" s="82">
        <v>0.28000000000000003</v>
      </c>
    </row>
    <row r="20" spans="1:17">
      <c r="A20" s="69"/>
      <c r="B20" s="71"/>
      <c r="C20" s="1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91"/>
      <c r="P20" s="91"/>
      <c r="Q20" s="83"/>
    </row>
    <row r="21" spans="1:17">
      <c r="A21" s="60" t="s">
        <v>9</v>
      </c>
      <c r="B21" s="61" t="s">
        <v>36</v>
      </c>
      <c r="C21" s="4">
        <v>0.23</v>
      </c>
      <c r="D21" s="22">
        <v>9.4E-2</v>
      </c>
      <c r="E21" s="22">
        <v>0.18</v>
      </c>
      <c r="F21" s="22">
        <v>5.5E-2</v>
      </c>
      <c r="G21" s="22">
        <v>4.4999999999999998E-2</v>
      </c>
      <c r="H21" s="22">
        <v>0.11</v>
      </c>
      <c r="I21" s="21">
        <v>5.1999999999999998E-2</v>
      </c>
      <c r="J21" s="21">
        <v>0.04</v>
      </c>
      <c r="K21" s="22">
        <v>0.39</v>
      </c>
      <c r="L21" s="21">
        <v>0.06</v>
      </c>
      <c r="M21" s="21">
        <v>0.21</v>
      </c>
      <c r="N21" s="22">
        <v>0.15</v>
      </c>
      <c r="O21" s="65">
        <f>AVERAGE(C21:N21)</f>
        <v>0.13466666666666668</v>
      </c>
      <c r="P21" s="96">
        <v>0.04</v>
      </c>
      <c r="Q21" s="67">
        <v>0.39</v>
      </c>
    </row>
    <row r="22" spans="1:17">
      <c r="A22" s="60"/>
      <c r="B22" s="62"/>
      <c r="C22" s="9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6"/>
      <c r="P22" s="97"/>
      <c r="Q22" s="68"/>
    </row>
    <row r="23" spans="1:17">
      <c r="A23" s="69" t="s">
        <v>10</v>
      </c>
      <c r="B23" s="70" t="s">
        <v>36</v>
      </c>
      <c r="C23" s="42">
        <v>1.7000000000000001E-2</v>
      </c>
      <c r="D23" s="42">
        <v>2.5999999999999999E-2</v>
      </c>
      <c r="E23" s="43">
        <v>2.3E-2</v>
      </c>
      <c r="F23" s="42">
        <v>2.3E-2</v>
      </c>
      <c r="G23" s="42">
        <v>2.3E-2</v>
      </c>
      <c r="H23" s="42">
        <v>1.2E-2</v>
      </c>
      <c r="I23" s="42">
        <v>1.9E-2</v>
      </c>
      <c r="J23" s="42">
        <v>1.4999999999999999E-2</v>
      </c>
      <c r="K23" s="43">
        <v>2.3E-2</v>
      </c>
      <c r="L23" s="42">
        <v>1.2E-2</v>
      </c>
      <c r="M23" s="42">
        <v>1.7000000000000001E-2</v>
      </c>
      <c r="N23" s="42">
        <v>2.7E-2</v>
      </c>
      <c r="O23" s="125">
        <f>AVERAGE(C23:N23)</f>
        <v>1.9749999999999997E-2</v>
      </c>
      <c r="P23" s="115">
        <v>1.2E-2</v>
      </c>
      <c r="Q23" s="125">
        <v>2.7E-2</v>
      </c>
    </row>
    <row r="24" spans="1:17">
      <c r="A24" s="69"/>
      <c r="B24" s="7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126"/>
      <c r="P24" s="116"/>
      <c r="Q24" s="126"/>
    </row>
    <row r="25" spans="1:17">
      <c r="A25" s="60" t="s">
        <v>11</v>
      </c>
      <c r="B25" s="61" t="s">
        <v>36</v>
      </c>
      <c r="C25" s="4">
        <v>4.7999999999999996E-3</v>
      </c>
      <c r="D25" s="45">
        <v>9.3999999999999997E-4</v>
      </c>
      <c r="E25" s="46">
        <v>7.6999999999999996E-4</v>
      </c>
      <c r="F25" s="45">
        <v>7.6999999999999996E-4</v>
      </c>
      <c r="G25" s="45">
        <v>9.7999999999999997E-4</v>
      </c>
      <c r="H25" s="45">
        <v>7.1000000000000002E-4</v>
      </c>
      <c r="I25" s="45">
        <v>8.0999999999999996E-4</v>
      </c>
      <c r="J25" s="45">
        <v>4.6000000000000001E-4</v>
      </c>
      <c r="K25" s="45">
        <v>1.6000000000000001E-3</v>
      </c>
      <c r="L25" s="46">
        <v>2.7999999999999998E-4</v>
      </c>
      <c r="M25" s="45">
        <v>4.3E-3</v>
      </c>
      <c r="N25" s="47">
        <v>2E-3</v>
      </c>
      <c r="O25" s="137">
        <f>AVERAGE(C25:N25)</f>
        <v>1.5350000000000006E-3</v>
      </c>
      <c r="P25" s="123">
        <v>2.7999999999999998E-4</v>
      </c>
      <c r="Q25" s="137">
        <v>4.7999999999999996E-3</v>
      </c>
    </row>
    <row r="26" spans="1:17">
      <c r="A26" s="60"/>
      <c r="B26" s="62"/>
      <c r="C26" s="9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138"/>
      <c r="P26" s="124"/>
      <c r="Q26" s="138"/>
    </row>
    <row r="27" spans="1:17">
      <c r="A27" s="69" t="s">
        <v>12</v>
      </c>
      <c r="B27" s="70" t="s">
        <v>36</v>
      </c>
      <c r="C27" s="7">
        <v>1.3</v>
      </c>
      <c r="D27" s="49">
        <v>2</v>
      </c>
      <c r="E27" s="49">
        <v>2.7</v>
      </c>
      <c r="F27" s="42">
        <v>3.4</v>
      </c>
      <c r="G27" s="42">
        <v>2.4</v>
      </c>
      <c r="H27" s="49">
        <v>1.5</v>
      </c>
      <c r="I27" s="42">
        <v>2.2999999999999998</v>
      </c>
      <c r="J27" s="42">
        <v>0.64</v>
      </c>
      <c r="K27" s="42">
        <v>1.1000000000000001</v>
      </c>
      <c r="L27" s="42">
        <v>1.2</v>
      </c>
      <c r="M27" s="42">
        <v>0.98</v>
      </c>
      <c r="N27" s="50">
        <v>0.85</v>
      </c>
      <c r="O27" s="133">
        <f>AVERAGE(C27:N27)</f>
        <v>1.6975000000000005</v>
      </c>
      <c r="P27" s="135">
        <v>0.64</v>
      </c>
      <c r="Q27" s="115">
        <v>3.4</v>
      </c>
    </row>
    <row r="28" spans="1:17">
      <c r="A28" s="69"/>
      <c r="B28" s="71"/>
      <c r="C28" s="10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134"/>
      <c r="P28" s="136"/>
      <c r="Q28" s="116"/>
    </row>
    <row r="29" spans="1:17">
      <c r="A29" s="60" t="s">
        <v>30</v>
      </c>
      <c r="B29" s="61" t="s">
        <v>36</v>
      </c>
      <c r="C29" s="4">
        <v>3.0999999999999999E-3</v>
      </c>
      <c r="D29" s="45">
        <v>4.1999999999999997E-3</v>
      </c>
      <c r="E29" s="45">
        <v>2.3E-3</v>
      </c>
      <c r="F29" s="45">
        <v>1.1000000000000001E-3</v>
      </c>
      <c r="G29" s="45">
        <v>2.5000000000000001E-3</v>
      </c>
      <c r="H29" s="45">
        <v>2.3999999999999998E-3</v>
      </c>
      <c r="I29" s="46">
        <v>6.9999999999999999E-4</v>
      </c>
      <c r="J29" s="46">
        <v>5.9999999999999995E-4</v>
      </c>
      <c r="K29" s="45">
        <v>1.1000000000000001E-3</v>
      </c>
      <c r="L29" s="47">
        <v>1.4E-3</v>
      </c>
      <c r="M29" s="45">
        <v>2.2000000000000001E-3</v>
      </c>
      <c r="N29" s="45">
        <v>2.5000000000000001E-3</v>
      </c>
      <c r="O29" s="137">
        <f>AVERAGE(C29:N29)</f>
        <v>2.0083333333333329E-3</v>
      </c>
      <c r="P29" s="141">
        <v>5.9999999999999995E-4</v>
      </c>
      <c r="Q29" s="123">
        <v>4.1999999999999997E-3</v>
      </c>
    </row>
    <row r="30" spans="1:17">
      <c r="A30" s="60"/>
      <c r="B30" s="62"/>
      <c r="C30" s="9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138"/>
      <c r="P30" s="142"/>
      <c r="Q30" s="124"/>
    </row>
    <row r="31" spans="1:17">
      <c r="A31" s="69" t="s">
        <v>13</v>
      </c>
      <c r="B31" s="70" t="s">
        <v>36</v>
      </c>
      <c r="C31" s="5">
        <v>0.04</v>
      </c>
      <c r="D31" s="42">
        <v>5.8000000000000003E-2</v>
      </c>
      <c r="E31" s="42">
        <v>6.2E-2</v>
      </c>
      <c r="F31" s="42">
        <v>5.0999999999999997E-2</v>
      </c>
      <c r="G31" s="42">
        <v>5.8000000000000003E-2</v>
      </c>
      <c r="H31" s="42">
        <v>4.8000000000000001E-2</v>
      </c>
      <c r="I31" s="42">
        <v>3.7999999999999999E-2</v>
      </c>
      <c r="J31" s="43">
        <v>3.2000000000000001E-2</v>
      </c>
      <c r="K31" s="42">
        <v>4.2999999999999997E-2</v>
      </c>
      <c r="L31" s="42">
        <v>2.1000000000000001E-2</v>
      </c>
      <c r="M31" s="42">
        <v>4.8000000000000001E-2</v>
      </c>
      <c r="N31" s="42">
        <v>3.7999999999999999E-2</v>
      </c>
      <c r="O31" s="125">
        <f>AVERAGE(C31:N31)</f>
        <v>4.4750000000000005E-2</v>
      </c>
      <c r="P31" s="115">
        <v>2.1000000000000001E-2</v>
      </c>
      <c r="Q31" s="115">
        <v>6.2E-2</v>
      </c>
    </row>
    <row r="32" spans="1:17">
      <c r="A32" s="69"/>
      <c r="B32" s="71"/>
      <c r="C32" s="10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126"/>
      <c r="P32" s="116"/>
      <c r="Q32" s="116"/>
    </row>
    <row r="33" spans="1:17">
      <c r="A33" s="60" t="s">
        <v>14</v>
      </c>
      <c r="B33" s="61" t="s">
        <v>36</v>
      </c>
      <c r="C33" s="4">
        <v>3.6999999999999998E-5</v>
      </c>
      <c r="D33" s="45">
        <v>2.5000000000000002E-6</v>
      </c>
      <c r="E33" s="45">
        <v>4.4999999999999998E-7</v>
      </c>
      <c r="F33" s="51">
        <v>4.9999999999999998E-7</v>
      </c>
      <c r="G33" s="45">
        <v>4.9999999999999998E-7</v>
      </c>
      <c r="H33" s="45">
        <v>5.9999999999999997E-7</v>
      </c>
      <c r="I33" s="51">
        <v>7.9999999999999996E-6</v>
      </c>
      <c r="J33" s="45">
        <v>6.9999999999999997E-7</v>
      </c>
      <c r="K33" s="45">
        <v>2.4000000000000001E-5</v>
      </c>
      <c r="L33" s="45">
        <v>2.5000000000000002E-6</v>
      </c>
      <c r="M33" s="45">
        <v>7.9999999999999996E-7</v>
      </c>
      <c r="N33" s="45">
        <v>1.9999999999999999E-6</v>
      </c>
      <c r="O33" s="127">
        <f>AVERAGE(C33:N33)</f>
        <v>6.6291666666666666E-6</v>
      </c>
      <c r="P33" s="131">
        <v>4.4999999999999998E-7</v>
      </c>
      <c r="Q33" s="129">
        <v>3.6999999999999998E-5</v>
      </c>
    </row>
    <row r="34" spans="1:17">
      <c r="A34" s="60"/>
      <c r="B34" s="62"/>
      <c r="C34" s="9" t="s">
        <v>55</v>
      </c>
      <c r="D34" s="14" t="s">
        <v>40</v>
      </c>
      <c r="E34" s="14" t="s">
        <v>62</v>
      </c>
      <c r="F34" s="14" t="s">
        <v>41</v>
      </c>
      <c r="G34" s="14" t="s">
        <v>41</v>
      </c>
      <c r="H34" s="14" t="s">
        <v>41</v>
      </c>
      <c r="I34" s="14" t="s">
        <v>41</v>
      </c>
      <c r="J34" s="14" t="s">
        <v>41</v>
      </c>
      <c r="K34" s="14"/>
      <c r="L34" s="14" t="s">
        <v>41</v>
      </c>
      <c r="M34" s="14" t="s">
        <v>62</v>
      </c>
      <c r="N34" s="14" t="s">
        <v>41</v>
      </c>
      <c r="O34" s="128"/>
      <c r="P34" s="132"/>
      <c r="Q34" s="130"/>
    </row>
    <row r="35" spans="1:17">
      <c r="A35" s="69" t="s">
        <v>15</v>
      </c>
      <c r="B35" s="70" t="s">
        <v>36</v>
      </c>
      <c r="C35" s="56">
        <v>3.6000000000000001E-5</v>
      </c>
      <c r="D35" s="42">
        <v>3.1E-4</v>
      </c>
      <c r="E35" s="56">
        <v>6.3E-5</v>
      </c>
      <c r="F35" s="42">
        <v>2.5000000000000001E-4</v>
      </c>
      <c r="G35" s="42">
        <v>9.2E-6</v>
      </c>
      <c r="H35" s="56">
        <v>6.0000000000000002E-5</v>
      </c>
      <c r="I35" s="42">
        <v>1.2999999999999999E-5</v>
      </c>
      <c r="J35" s="42">
        <v>1.2999999999999999E-5</v>
      </c>
      <c r="K35" s="42">
        <v>1.3999999999999999E-4</v>
      </c>
      <c r="L35" s="42">
        <v>7.8999999999999996E-5</v>
      </c>
      <c r="M35" s="42">
        <v>1.2E-4</v>
      </c>
      <c r="N35" s="56">
        <v>7.2000000000000002E-5</v>
      </c>
      <c r="O35" s="117">
        <f>AVERAGE(C35:N35)</f>
        <v>9.7100000000000016E-5</v>
      </c>
      <c r="P35" s="119">
        <v>9.2E-6</v>
      </c>
      <c r="Q35" s="115">
        <v>3.1E-4</v>
      </c>
    </row>
    <row r="36" spans="1:17">
      <c r="A36" s="69"/>
      <c r="B36" s="71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118"/>
      <c r="P36" s="120"/>
      <c r="Q36" s="116"/>
    </row>
    <row r="37" spans="1:17">
      <c r="A37" s="60" t="s">
        <v>16</v>
      </c>
      <c r="B37" s="61" t="s">
        <v>36</v>
      </c>
      <c r="C37" s="4">
        <v>0.86</v>
      </c>
      <c r="D37" s="45">
        <v>1.6</v>
      </c>
      <c r="E37" s="45">
        <v>1.8</v>
      </c>
      <c r="F37" s="57">
        <v>2.5</v>
      </c>
      <c r="G37" s="45">
        <v>1.7</v>
      </c>
      <c r="H37" s="58">
        <v>0.7</v>
      </c>
      <c r="I37" s="57">
        <v>1.3</v>
      </c>
      <c r="J37" s="45">
        <v>0.31</v>
      </c>
      <c r="K37" s="58">
        <v>0.34</v>
      </c>
      <c r="L37" s="58">
        <v>0.82</v>
      </c>
      <c r="M37" s="45">
        <v>1.6</v>
      </c>
      <c r="N37" s="45">
        <v>0.98</v>
      </c>
      <c r="O37" s="121">
        <f>AVERAGE(C37:N37)</f>
        <v>1.2091666666666667</v>
      </c>
      <c r="P37" s="123">
        <v>0.31</v>
      </c>
      <c r="Q37" s="123">
        <v>2.5</v>
      </c>
    </row>
    <row r="38" spans="1:17">
      <c r="A38" s="60"/>
      <c r="B38" s="62"/>
      <c r="C38" s="9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122"/>
      <c r="P38" s="124"/>
      <c r="Q38" s="124"/>
    </row>
    <row r="39" spans="1:17">
      <c r="A39" s="69" t="s">
        <v>17</v>
      </c>
      <c r="B39" s="70" t="s">
        <v>36</v>
      </c>
      <c r="C39" s="43">
        <v>2.8000000000000001E-2</v>
      </c>
      <c r="D39" s="42">
        <v>7.1999999999999998E-3</v>
      </c>
      <c r="E39" s="42">
        <v>6.8999999999999999E-3</v>
      </c>
      <c r="F39" s="42">
        <v>9.2999999999999992E-3</v>
      </c>
      <c r="G39" s="42">
        <v>3.3999999999999998E-3</v>
      </c>
      <c r="H39" s="59">
        <v>4.0000000000000001E-3</v>
      </c>
      <c r="I39" s="59">
        <v>2E-3</v>
      </c>
      <c r="J39" s="42">
        <v>4.7000000000000002E-3</v>
      </c>
      <c r="K39" s="43">
        <v>0.01</v>
      </c>
      <c r="L39" s="59">
        <v>2.8E-3</v>
      </c>
      <c r="M39" s="42">
        <v>1.0999999999999999E-2</v>
      </c>
      <c r="N39" s="42">
        <v>9.7000000000000003E-3</v>
      </c>
      <c r="O39" s="113">
        <v>8.2000000000000007E-3</v>
      </c>
      <c r="P39" s="113">
        <v>2E-3</v>
      </c>
      <c r="Q39" s="115">
        <v>2.8000000000000001E-2</v>
      </c>
    </row>
    <row r="40" spans="1:17">
      <c r="A40" s="69"/>
      <c r="B40" s="71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114"/>
      <c r="P40" s="114"/>
      <c r="Q40" s="116"/>
    </row>
    <row r="41" spans="1:17">
      <c r="A41" s="60" t="s">
        <v>45</v>
      </c>
      <c r="B41" s="61" t="s">
        <v>36</v>
      </c>
      <c r="C41" s="4">
        <v>0.78</v>
      </c>
      <c r="D41" s="52">
        <v>2.2999999999999998</v>
      </c>
      <c r="E41" s="53">
        <v>1.7</v>
      </c>
      <c r="F41" s="52">
        <v>1.2</v>
      </c>
      <c r="G41" s="53">
        <v>0.57999999999999996</v>
      </c>
      <c r="H41" s="53">
        <v>0.27</v>
      </c>
      <c r="I41" s="53">
        <v>0.56000000000000005</v>
      </c>
      <c r="J41" s="53">
        <v>0.39</v>
      </c>
      <c r="K41" s="53">
        <v>1.3</v>
      </c>
      <c r="L41" s="54">
        <v>0.44</v>
      </c>
      <c r="M41" s="53">
        <v>1.2</v>
      </c>
      <c r="N41" s="53">
        <v>1.2</v>
      </c>
      <c r="O41" s="143">
        <f>AVERAGE(C41:N41)</f>
        <v>0.99333333333333318</v>
      </c>
      <c r="P41" s="129">
        <v>0.27</v>
      </c>
      <c r="Q41" s="145">
        <v>2.2999999999999998</v>
      </c>
    </row>
    <row r="42" spans="1:17">
      <c r="A42" s="60"/>
      <c r="B42" s="62"/>
      <c r="C42" s="9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144"/>
      <c r="P42" s="130"/>
      <c r="Q42" s="146"/>
    </row>
    <row r="43" spans="1:17">
      <c r="A43" s="69" t="s">
        <v>44</v>
      </c>
      <c r="B43" s="70" t="s">
        <v>36</v>
      </c>
      <c r="C43" s="7">
        <v>1.8</v>
      </c>
      <c r="D43" s="42">
        <v>2.1</v>
      </c>
      <c r="E43" s="42">
        <v>1.7</v>
      </c>
      <c r="F43" s="42">
        <v>1.4</v>
      </c>
      <c r="G43" s="42">
        <v>1.4</v>
      </c>
      <c r="H43" s="42">
        <v>1.5</v>
      </c>
      <c r="I43" s="49">
        <v>1.5</v>
      </c>
      <c r="J43" s="42">
        <v>1.4</v>
      </c>
      <c r="K43" s="49">
        <v>1.6</v>
      </c>
      <c r="L43" s="42">
        <v>1.2</v>
      </c>
      <c r="M43" s="42">
        <v>1.7</v>
      </c>
      <c r="N43" s="42">
        <v>1.7</v>
      </c>
      <c r="O43" s="133">
        <f>AVERAGE(C43:N43)</f>
        <v>1.5833333333333333</v>
      </c>
      <c r="P43" s="115">
        <v>1.2</v>
      </c>
      <c r="Q43" s="115">
        <v>2.1</v>
      </c>
    </row>
    <row r="44" spans="1:17">
      <c r="A44" s="69"/>
      <c r="B44" s="71"/>
      <c r="C44" s="10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134"/>
      <c r="P44" s="116"/>
      <c r="Q44" s="116"/>
    </row>
    <row r="45" spans="1:17">
      <c r="A45" s="1" t="s">
        <v>33</v>
      </c>
    </row>
    <row r="46" spans="1:17">
      <c r="A46" s="1" t="s">
        <v>34</v>
      </c>
    </row>
  </sheetData>
  <mergeCells count="122">
    <mergeCell ref="A41:A42"/>
    <mergeCell ref="A43:A44"/>
    <mergeCell ref="B41:B42"/>
    <mergeCell ref="B43:B44"/>
    <mergeCell ref="O41:O42"/>
    <mergeCell ref="P41:P42"/>
    <mergeCell ref="Q41:Q42"/>
    <mergeCell ref="O43:O44"/>
    <mergeCell ref="P43:P44"/>
    <mergeCell ref="Q43:Q44"/>
    <mergeCell ref="A39:A40"/>
    <mergeCell ref="O3:O4"/>
    <mergeCell ref="Q3:Q4"/>
    <mergeCell ref="P3:P4"/>
    <mergeCell ref="O5:O6"/>
    <mergeCell ref="Q5:Q6"/>
    <mergeCell ref="P5:P6"/>
    <mergeCell ref="O9:O10"/>
    <mergeCell ref="O7:O8"/>
    <mergeCell ref="Q7:Q8"/>
    <mergeCell ref="A27:A28"/>
    <mergeCell ref="A29:A30"/>
    <mergeCell ref="A31:A32"/>
    <mergeCell ref="A33:A34"/>
    <mergeCell ref="A35:A36"/>
    <mergeCell ref="A37:A38"/>
    <mergeCell ref="A15:A16"/>
    <mergeCell ref="A17:A18"/>
    <mergeCell ref="A19:A20"/>
    <mergeCell ref="A21:A22"/>
    <mergeCell ref="A23:A24"/>
    <mergeCell ref="A25:A26"/>
    <mergeCell ref="A13:A14"/>
    <mergeCell ref="A3:A4"/>
    <mergeCell ref="A11:A12"/>
    <mergeCell ref="A5:A6"/>
    <mergeCell ref="A7:A8"/>
    <mergeCell ref="A9:A10"/>
    <mergeCell ref="P27:P28"/>
    <mergeCell ref="O29:O30"/>
    <mergeCell ref="O13:O14"/>
    <mergeCell ref="Q13:Q14"/>
    <mergeCell ref="P13:P14"/>
    <mergeCell ref="O15:O16"/>
    <mergeCell ref="Q15:Q16"/>
    <mergeCell ref="P15:P16"/>
    <mergeCell ref="P7:P8"/>
    <mergeCell ref="Q9:Q10"/>
    <mergeCell ref="P9:P10"/>
    <mergeCell ref="Q11:Q12"/>
    <mergeCell ref="P11:P12"/>
    <mergeCell ref="O11:O12"/>
    <mergeCell ref="Q29:Q30"/>
    <mergeCell ref="P29:P30"/>
    <mergeCell ref="O25:O26"/>
    <mergeCell ref="Q25:Q26"/>
    <mergeCell ref="P25:P26"/>
    <mergeCell ref="P23:P24"/>
    <mergeCell ref="O17:O18"/>
    <mergeCell ref="Q17:Q18"/>
    <mergeCell ref="P17:P18"/>
    <mergeCell ref="Q19:Q20"/>
    <mergeCell ref="O19:O20"/>
    <mergeCell ref="P19:P20"/>
    <mergeCell ref="O21:O22"/>
    <mergeCell ref="Q23:Q24"/>
    <mergeCell ref="Q21:Q22"/>
    <mergeCell ref="P21:P22"/>
    <mergeCell ref="O23:O24"/>
    <mergeCell ref="O39:O40"/>
    <mergeCell ref="Q39:Q40"/>
    <mergeCell ref="P39:P40"/>
    <mergeCell ref="A1:A2"/>
    <mergeCell ref="C1:C2"/>
    <mergeCell ref="D1:D2"/>
    <mergeCell ref="E1:E2"/>
    <mergeCell ref="F1:F2"/>
    <mergeCell ref="G1:G2"/>
    <mergeCell ref="H1:H2"/>
    <mergeCell ref="O35:O36"/>
    <mergeCell ref="Q35:Q36"/>
    <mergeCell ref="P35:P36"/>
    <mergeCell ref="O37:O38"/>
    <mergeCell ref="Q37:Q38"/>
    <mergeCell ref="P37:P38"/>
    <mergeCell ref="O31:O32"/>
    <mergeCell ref="Q31:Q32"/>
    <mergeCell ref="P31:P32"/>
    <mergeCell ref="O33:O34"/>
    <mergeCell ref="Q33:Q34"/>
    <mergeCell ref="P33:P34"/>
    <mergeCell ref="O27:O28"/>
    <mergeCell ref="Q27:Q28"/>
    <mergeCell ref="O1:O2"/>
    <mergeCell ref="Q1:Q2"/>
    <mergeCell ref="P1:P2"/>
    <mergeCell ref="I1:I2"/>
    <mergeCell ref="J1:J2"/>
    <mergeCell ref="K1:K2"/>
    <mergeCell ref="L1:L2"/>
    <mergeCell ref="M1:M2"/>
    <mergeCell ref="N1:N2"/>
    <mergeCell ref="B39:B40"/>
    <mergeCell ref="B21:B22"/>
    <mergeCell ref="B23:B24"/>
    <mergeCell ref="B25:B26"/>
    <mergeCell ref="B27:B28"/>
    <mergeCell ref="B29:B30"/>
    <mergeCell ref="B1:B2"/>
    <mergeCell ref="B3:B4"/>
    <mergeCell ref="B5:B6"/>
    <mergeCell ref="B7:B8"/>
    <mergeCell ref="B9:B10"/>
    <mergeCell ref="B31:B32"/>
    <mergeCell ref="B33:B34"/>
    <mergeCell ref="B35:B36"/>
    <mergeCell ref="B37:B38"/>
    <mergeCell ref="B17:B18"/>
    <mergeCell ref="B19:B20"/>
    <mergeCell ref="B11:B12"/>
    <mergeCell ref="B13:B14"/>
    <mergeCell ref="B15:B16"/>
  </mergeCells>
  <phoneticPr fontId="1"/>
  <pageMargins left="0.7" right="0.7" top="0.75" bottom="0.75" header="0.3" footer="0.3"/>
  <pageSetup paperSize="9" scale="75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 長府東局</vt:lpstr>
      <vt:lpstr>H28 角島小学校</vt:lpstr>
    </vt:vector>
  </TitlesOfParts>
  <Company>下関市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2017-05-30T00:51:44Z</cp:lastPrinted>
  <dcterms:created xsi:type="dcterms:W3CDTF">2014-07-18T02:59:31Z</dcterms:created>
  <dcterms:modified xsi:type="dcterms:W3CDTF">2017-05-30T08:39:00Z</dcterms:modified>
</cp:coreProperties>
</file>