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引継ファイル\賃借料情報提供\R１年度\"/>
    </mc:Choice>
  </mc:AlternateContent>
  <bookViews>
    <workbookView xWindow="0" yWindow="30" windowWidth="15480" windowHeight="8715"/>
  </bookViews>
  <sheets>
    <sheet name="令和元年度（省略版）" sheetId="13" r:id="rId1"/>
  </sheets>
  <externalReferences>
    <externalReference r:id="rId2"/>
  </externalReferences>
  <definedNames>
    <definedName name="_xlnm.Print_Area" localSheetId="0">'令和元年度（省略版）'!$A$1:$U$28</definedName>
    <definedName name="_xlnm.Print_Titles" localSheetId="0">'令和元年度（省略版）'!$1:$6</definedName>
  </definedNames>
  <calcPr calcId="162913"/>
</workbook>
</file>

<file path=xl/calcChain.xml><?xml version="1.0" encoding="utf-8"?>
<calcChain xmlns="http://schemas.openxmlformats.org/spreadsheetml/2006/main">
  <c r="N24" i="13" l="1"/>
  <c r="N23" i="13"/>
  <c r="N22" i="13"/>
  <c r="N21" i="13"/>
  <c r="N20" i="13"/>
  <c r="G24" i="13"/>
  <c r="F24" i="13"/>
  <c r="E24" i="13"/>
  <c r="D24" i="13"/>
  <c r="G23" i="13"/>
  <c r="F23" i="13"/>
  <c r="E23" i="13"/>
  <c r="D23" i="13"/>
  <c r="G22" i="13"/>
  <c r="F22" i="13"/>
  <c r="E22" i="13"/>
  <c r="D22" i="13"/>
  <c r="G21" i="13"/>
  <c r="F21" i="13"/>
  <c r="E21" i="13"/>
  <c r="D21" i="13"/>
  <c r="G20" i="13"/>
  <c r="F20" i="13"/>
  <c r="E20" i="13"/>
  <c r="D20" i="13"/>
  <c r="N11" i="13"/>
  <c r="N10" i="13"/>
  <c r="N9" i="13"/>
  <c r="N8" i="13"/>
  <c r="N7" i="13"/>
  <c r="G11" i="13"/>
  <c r="F11" i="13"/>
  <c r="E11" i="13"/>
  <c r="D11" i="13"/>
  <c r="G10" i="13"/>
  <c r="F10" i="13"/>
  <c r="E10" i="13"/>
  <c r="D10" i="13"/>
  <c r="G9" i="13"/>
  <c r="F9" i="13"/>
  <c r="E9" i="13"/>
  <c r="D9" i="13"/>
  <c r="G8" i="13"/>
  <c r="F8" i="13"/>
  <c r="E8" i="13"/>
  <c r="D8" i="13"/>
  <c r="G7" i="13"/>
  <c r="F7" i="13"/>
  <c r="E7" i="13"/>
  <c r="D7" i="13"/>
</calcChain>
</file>

<file path=xl/sharedStrings.xml><?xml version="1.0" encoding="utf-8"?>
<sst xmlns="http://schemas.openxmlformats.org/spreadsheetml/2006/main" count="108" uniqueCount="28">
  <si>
    <t>利用権</t>
    <rPh sb="0" eb="3">
      <t>リヨウケン</t>
    </rPh>
    <phoneticPr fontId="2"/>
  </si>
  <si>
    <t>件数</t>
    <rPh sb="0" eb="2">
      <t>ケンスウ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</si>
  <si>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</si>
  <si>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</si>
  <si>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</si>
  <si>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10ａ以上の農地</t>
    <rPh sb="3" eb="5">
      <t>イジョウ</t>
    </rPh>
    <rPh sb="6" eb="8">
      <t>ノウチ</t>
    </rPh>
    <phoneticPr fontId="2"/>
  </si>
  <si>
    <t>10ａ未満の農地</t>
    <rPh sb="3" eb="5">
      <t>ミマン</t>
    </rPh>
    <rPh sb="6" eb="8">
      <t>ノウチ</t>
    </rPh>
    <phoneticPr fontId="2"/>
  </si>
  <si>
    <t>備考</t>
    <rPh sb="0" eb="2">
      <t>ビコウ</t>
    </rPh>
    <phoneticPr fontId="2"/>
  </si>
  <si>
    <t>区分</t>
    <rPh sb="0" eb="2">
      <t>クブンチク</t>
    </rPh>
    <phoneticPr fontId="2"/>
  </si>
  <si>
    <t>賃 借 料　　【単位：円／１０ａ】</t>
    <rPh sb="0" eb="1">
      <t>チン</t>
    </rPh>
    <rPh sb="2" eb="3">
      <t>シャク</t>
    </rPh>
    <rPh sb="4" eb="5">
      <t>リョウ</t>
    </rPh>
    <rPh sb="8" eb="10">
      <t>タンイ</t>
    </rPh>
    <rPh sb="11" eb="12">
      <t>エン</t>
    </rPh>
    <phoneticPr fontId="2"/>
  </si>
  <si>
    <t>賃 借 料　　【単位：ｋｇ／１０ａ】</t>
    <rPh sb="0" eb="1">
      <t>チン</t>
    </rPh>
    <rPh sb="2" eb="3">
      <t>シャク</t>
    </rPh>
    <rPh sb="4" eb="5">
      <t>リョウ</t>
    </rPh>
    <rPh sb="8" eb="10">
      <t>タンイ</t>
    </rPh>
    <phoneticPr fontId="2"/>
  </si>
  <si>
    <t>下関市農業委員会　　　</t>
    <rPh sb="0" eb="3">
      <t>シモノセキシ</t>
    </rPh>
    <rPh sb="3" eb="5">
      <t>ノウギョウ</t>
    </rPh>
    <rPh sb="5" eb="8">
      <t>イインカイ</t>
    </rPh>
    <phoneticPr fontId="3"/>
  </si>
  <si>
    <t xml:space="preserve">【 田 】 </t>
    <rPh sb="2" eb="3">
      <t>タ</t>
    </rPh>
    <phoneticPr fontId="2"/>
  </si>
  <si>
    <t>【 畑 】</t>
    <rPh sb="2" eb="3">
      <t>ハタ</t>
    </rPh>
    <phoneticPr fontId="2"/>
  </si>
  <si>
    <t>うち
使用貸借</t>
    <rPh sb="3" eb="5">
      <t>シヨウ</t>
    </rPh>
    <rPh sb="5" eb="7">
      <t>タイシャク</t>
    </rPh>
    <phoneticPr fontId="2"/>
  </si>
  <si>
    <t>うち
賃貸借</t>
    <rPh sb="3" eb="6">
      <t>チンタイシャク</t>
    </rPh>
    <phoneticPr fontId="2"/>
  </si>
  <si>
    <t>金納</t>
    <rPh sb="0" eb="1">
      <t>キン</t>
    </rPh>
    <rPh sb="1" eb="2">
      <t>オサム</t>
    </rPh>
    <phoneticPr fontId="2"/>
  </si>
  <si>
    <t>物納</t>
    <rPh sb="0" eb="1">
      <t>ブツ</t>
    </rPh>
    <rPh sb="1" eb="2">
      <t>オサム</t>
    </rPh>
    <phoneticPr fontId="2"/>
  </si>
  <si>
    <t>下関区域</t>
    <rPh sb="0" eb="2">
      <t>シモノセキ</t>
    </rPh>
    <rPh sb="2" eb="4">
      <t>クイキ</t>
    </rPh>
    <phoneticPr fontId="2"/>
  </si>
  <si>
    <t>豊浦区域</t>
    <rPh sb="0" eb="2">
      <t>トヨウラ</t>
    </rPh>
    <rPh sb="2" eb="4">
      <t>クイキ</t>
    </rPh>
    <phoneticPr fontId="2"/>
  </si>
  <si>
    <t>菊川区域</t>
    <rPh sb="0" eb="2">
      <t>キクガワ</t>
    </rPh>
    <rPh sb="2" eb="4">
      <t>クイキ</t>
    </rPh>
    <phoneticPr fontId="2"/>
  </si>
  <si>
    <t>豊田区域</t>
    <rPh sb="0" eb="1">
      <t>トヨ</t>
    </rPh>
    <rPh sb="1" eb="2">
      <t>タ</t>
    </rPh>
    <rPh sb="2" eb="4">
      <t>クイキ</t>
    </rPh>
    <phoneticPr fontId="2"/>
  </si>
  <si>
    <t>豊北区域</t>
    <rPh sb="0" eb="2">
      <t>ホウホク</t>
    </rPh>
    <rPh sb="2" eb="4">
      <t>クイキ</t>
    </rPh>
    <phoneticPr fontId="2"/>
  </si>
  <si>
    <t>※使用貸借：
※賃貸借　 ：</t>
    <rPh sb="1" eb="3">
      <t>シヨウ</t>
    </rPh>
    <rPh sb="3" eb="5">
      <t>タイシャク</t>
    </rPh>
    <rPh sb="8" eb="11">
      <t>チンタイシャク</t>
    </rPh>
    <phoneticPr fontId="2"/>
  </si>
  <si>
    <t>賃借料を伴わない無償による貸借
賃借料を伴う有償による貸借</t>
    <rPh sb="0" eb="3">
      <t>チンシャクリョウ</t>
    </rPh>
    <rPh sb="4" eb="5">
      <t>トモナ</t>
    </rPh>
    <rPh sb="8" eb="10">
      <t>ムショウ</t>
    </rPh>
    <rPh sb="13" eb="15">
      <t>タイシャク</t>
    </rPh>
    <rPh sb="16" eb="19">
      <t>チンシャクリョウ</t>
    </rPh>
    <rPh sb="20" eb="21">
      <t>トモナ</t>
    </rPh>
    <rPh sb="22" eb="24">
      <t>ユウショウ</t>
    </rPh>
    <rPh sb="27" eb="29">
      <t>タイシャク</t>
    </rPh>
    <phoneticPr fontId="2"/>
  </si>
  <si>
    <t>-</t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</si>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</sst>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_);[Red]\(0.0\)"/>
  </numFmts>
  <fonts count="10" x14ac:knownFonts="1"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177" fontId="1" fillId="0" borderId="1" xfId="2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177" fontId="0" fillId="0" borderId="10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vertical="center"/>
    </xf>
    <xf numFmtId="177" fontId="1" fillId="0" borderId="10" xfId="2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</cellXfs>
  <cellStyles count="3">
    <cellStyle name="標準" xfId="0" builtinId="0"/>
    <cellStyle name="標準 3" xfId="1"/>
    <cellStyle name="標準_賃借料情報提供様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5;R1&#24180;&#24230;%20&#36035;&#20511;&#26009;&#24773;&#22577;&#25552;&#20379;(1%20&#32207;&#20250;&#36039;&#2600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令和元年度（田）"/>
      <sheetName val="令和元年度（畑）"/>
      <sheetName val="令和元年度（省略版）"/>
      <sheetName val="前年度比較"/>
      <sheetName val="Sheet2"/>
    </sheetNames>
    <sheetDataSet>
      <sheetData sheetId="0">
        <row r="7">
          <cell r="D7">
            <v>448</v>
          </cell>
          <cell r="F7">
            <v>263</v>
          </cell>
          <cell r="H7">
            <v>185</v>
          </cell>
          <cell r="J7">
            <v>82</v>
          </cell>
          <cell r="R7">
            <v>103</v>
          </cell>
        </row>
        <row r="22">
          <cell r="D22">
            <v>413</v>
          </cell>
          <cell r="F22">
            <v>186</v>
          </cell>
          <cell r="H22">
            <v>227</v>
          </cell>
          <cell r="J22">
            <v>50</v>
          </cell>
          <cell r="R22">
            <v>177</v>
          </cell>
        </row>
        <row r="28">
          <cell r="D28">
            <v>793</v>
          </cell>
          <cell r="F28">
            <v>132</v>
          </cell>
          <cell r="H28">
            <v>661</v>
          </cell>
          <cell r="J28">
            <v>462</v>
          </cell>
          <cell r="R28">
            <v>199</v>
          </cell>
        </row>
        <row r="32">
          <cell r="D32">
            <v>466</v>
          </cell>
          <cell r="F32">
            <v>156</v>
          </cell>
          <cell r="H32">
            <v>310</v>
          </cell>
          <cell r="J32">
            <v>143</v>
          </cell>
          <cell r="R32">
            <v>167</v>
          </cell>
        </row>
        <row r="38">
          <cell r="D38">
            <v>575</v>
          </cell>
          <cell r="F38">
            <v>268</v>
          </cell>
          <cell r="H38">
            <v>307</v>
          </cell>
          <cell r="J38">
            <v>156</v>
          </cell>
          <cell r="R38">
            <v>151</v>
          </cell>
        </row>
      </sheetData>
      <sheetData sheetId="1">
        <row r="7">
          <cell r="D7">
            <v>28</v>
          </cell>
          <cell r="F7">
            <v>22</v>
          </cell>
          <cell r="H7">
            <v>6</v>
          </cell>
          <cell r="J7">
            <v>6</v>
          </cell>
          <cell r="R7">
            <v>0</v>
          </cell>
        </row>
        <row r="22">
          <cell r="D22">
            <v>20</v>
          </cell>
          <cell r="F22">
            <v>1</v>
          </cell>
          <cell r="H22">
            <v>19</v>
          </cell>
          <cell r="J22">
            <v>3</v>
          </cell>
          <cell r="R22">
            <v>16</v>
          </cell>
        </row>
        <row r="28">
          <cell r="D28">
            <v>8</v>
          </cell>
          <cell r="F28">
            <v>7</v>
          </cell>
          <cell r="H28">
            <v>1</v>
          </cell>
          <cell r="J28">
            <v>1</v>
          </cell>
        </row>
        <row r="29">
          <cell r="R29">
            <v>0</v>
          </cell>
        </row>
        <row r="32">
          <cell r="D32">
            <v>6</v>
          </cell>
          <cell r="F32">
            <v>4</v>
          </cell>
          <cell r="H32">
            <v>2</v>
          </cell>
          <cell r="J32">
            <v>2</v>
          </cell>
          <cell r="R32">
            <v>0</v>
          </cell>
        </row>
        <row r="38">
          <cell r="D38">
            <v>57</v>
          </cell>
          <cell r="F38">
            <v>19</v>
          </cell>
          <cell r="H38">
            <v>38</v>
          </cell>
          <cell r="J38">
            <v>38</v>
          </cell>
          <cell r="R38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8"/>
  <sheetViews>
    <sheetView tabSelected="1" view="pageBreakPreview" topLeftCell="A10" zoomScale="75" zoomScaleNormal="100" zoomScaleSheetLayoutView="75" workbookViewId="0">
      <selection activeCell="K6" sqref="K6"/>
    </sheetView>
  </sheetViews>
  <sheetFormatPr defaultRowHeight="14.25" x14ac:dyDescent="0.15"/>
  <cols>
    <col min="1" max="1" width="1.625" customWidth="1"/>
    <col min="2" max="2" width="3.125" customWidth="1"/>
    <col min="3" max="3" width="8.625" customWidth="1"/>
    <col min="4" max="20" width="9.625" customWidth="1"/>
    <col min="21" max="21" width="10.625" customWidth="1"/>
  </cols>
  <sheetData>
    <row r="1" spans="1:21" ht="23.25" customHeight="1" thickBot="1" x14ac:dyDescent="0.2">
      <c r="A1" s="45" t="s">
        <v>12</v>
      </c>
      <c r="B1" s="46"/>
      <c r="C1" s="46"/>
      <c r="D1" s="46"/>
      <c r="U1" s="5" t="s">
        <v>11</v>
      </c>
    </row>
    <row r="2" spans="1:21" ht="13.5" customHeight="1" x14ac:dyDescent="0.15">
      <c r="B2" s="47" t="s">
        <v>8</v>
      </c>
      <c r="C2" s="48"/>
      <c r="D2" s="54" t="s">
        <v>0</v>
      </c>
      <c r="E2" s="2"/>
      <c r="F2" s="2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8" t="s">
        <v>7</v>
      </c>
    </row>
    <row r="3" spans="1:21" ht="13.5" customHeight="1" x14ac:dyDescent="0.15">
      <c r="B3" s="49"/>
      <c r="C3" s="50"/>
      <c r="D3" s="42"/>
      <c r="E3" s="55" t="s">
        <v>14</v>
      </c>
      <c r="F3" s="55" t="s">
        <v>15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26"/>
      <c r="U3" s="39"/>
    </row>
    <row r="4" spans="1:21" ht="21" customHeight="1" x14ac:dyDescent="0.15">
      <c r="B4" s="49"/>
      <c r="C4" s="50"/>
      <c r="D4" s="42"/>
      <c r="E4" s="42"/>
      <c r="F4" s="42"/>
      <c r="G4" s="42" t="s">
        <v>16</v>
      </c>
      <c r="H4" s="41" t="s">
        <v>9</v>
      </c>
      <c r="I4" s="41"/>
      <c r="J4" s="41"/>
      <c r="K4" s="41"/>
      <c r="L4" s="41"/>
      <c r="M4" s="26"/>
      <c r="N4" s="42" t="s">
        <v>17</v>
      </c>
      <c r="O4" s="41" t="s">
        <v>10</v>
      </c>
      <c r="P4" s="41"/>
      <c r="Q4" s="41"/>
      <c r="R4" s="41"/>
      <c r="S4" s="41"/>
      <c r="T4" s="26"/>
      <c r="U4" s="39"/>
    </row>
    <row r="5" spans="1:21" ht="21" customHeight="1" x14ac:dyDescent="0.15">
      <c r="B5" s="51"/>
      <c r="C5" s="50"/>
      <c r="D5" s="43"/>
      <c r="E5" s="43"/>
      <c r="F5" s="43"/>
      <c r="G5" s="43"/>
      <c r="H5" s="44" t="s">
        <v>5</v>
      </c>
      <c r="I5" s="41"/>
      <c r="J5" s="26"/>
      <c r="K5" s="44" t="s">
        <v>6</v>
      </c>
      <c r="L5" s="41"/>
      <c r="M5" s="26"/>
      <c r="N5" s="43"/>
      <c r="O5" s="44" t="s">
        <v>5</v>
      </c>
      <c r="P5" s="41"/>
      <c r="Q5" s="26"/>
      <c r="R5" s="44" t="s">
        <v>6</v>
      </c>
      <c r="S5" s="41"/>
      <c r="T5" s="26"/>
      <c r="U5" s="39"/>
    </row>
    <row r="6" spans="1:21" ht="30" customHeight="1" x14ac:dyDescent="0.15">
      <c r="B6" s="52"/>
      <c r="C6" s="53"/>
      <c r="D6" s="1" t="s">
        <v>1</v>
      </c>
      <c r="E6" s="1" t="s">
        <v>1</v>
      </c>
      <c r="F6" s="1" t="s">
        <v>1</v>
      </c>
      <c r="G6" s="1" t="s">
        <v>1</v>
      </c>
      <c r="H6" s="1" t="s">
        <v>2</v>
      </c>
      <c r="I6" s="1" t="s">
        <v>3</v>
      </c>
      <c r="J6" s="1" t="s">
        <v>4</v>
      </c>
      <c r="K6" s="1" t="s">
        <v>2</v>
      </c>
      <c r="L6" s="1" t="s">
        <v>3</v>
      </c>
      <c r="M6" s="1" t="s">
        <v>4</v>
      </c>
      <c r="N6" s="1" t="s">
        <v>1</v>
      </c>
      <c r="O6" s="1" t="s">
        <v>2</v>
      </c>
      <c r="P6" s="1" t="s">
        <v>3</v>
      </c>
      <c r="Q6" s="1" t="s">
        <v>4</v>
      </c>
      <c r="R6" s="1" t="s">
        <v>2</v>
      </c>
      <c r="S6" s="1" t="s">
        <v>3</v>
      </c>
      <c r="T6" s="1" t="s">
        <v>4</v>
      </c>
      <c r="U6" s="40"/>
    </row>
    <row r="7" spans="1:21" ht="30" customHeight="1" x14ac:dyDescent="0.15">
      <c r="B7" s="25" t="s">
        <v>18</v>
      </c>
      <c r="C7" s="26"/>
      <c r="D7" s="9">
        <f>'[1]令和元年度（田）'!D7</f>
        <v>448</v>
      </c>
      <c r="E7" s="9">
        <f>'[1]令和元年度（田）'!F7</f>
        <v>263</v>
      </c>
      <c r="F7" s="9">
        <f>'[1]令和元年度（田）'!H7</f>
        <v>185</v>
      </c>
      <c r="G7" s="9">
        <f>'[1]令和元年度（田）'!J7</f>
        <v>82</v>
      </c>
      <c r="H7" s="11">
        <v>138217</v>
      </c>
      <c r="I7" s="11">
        <v>1794</v>
      </c>
      <c r="J7" s="11">
        <v>21854</v>
      </c>
      <c r="K7" s="11">
        <v>19080</v>
      </c>
      <c r="L7" s="11">
        <v>150</v>
      </c>
      <c r="M7" s="11">
        <v>6414</v>
      </c>
      <c r="N7" s="9">
        <f>'[1]令和元年度（田）'!R7</f>
        <v>103</v>
      </c>
      <c r="O7" s="12">
        <v>120</v>
      </c>
      <c r="P7" s="12">
        <v>10</v>
      </c>
      <c r="Q7" s="12">
        <v>37.6</v>
      </c>
      <c r="R7" s="12">
        <v>60</v>
      </c>
      <c r="S7" s="12">
        <v>3</v>
      </c>
      <c r="T7" s="12">
        <v>33.6</v>
      </c>
      <c r="U7" s="3"/>
    </row>
    <row r="8" spans="1:21" ht="30" customHeight="1" x14ac:dyDescent="0.15">
      <c r="B8" s="25" t="s">
        <v>19</v>
      </c>
      <c r="C8" s="26"/>
      <c r="D8" s="9">
        <f>'[1]令和元年度（田）'!D22</f>
        <v>413</v>
      </c>
      <c r="E8" s="9">
        <f>'[1]令和元年度（田）'!F22</f>
        <v>186</v>
      </c>
      <c r="F8" s="9">
        <f>'[1]令和元年度（田）'!H22</f>
        <v>227</v>
      </c>
      <c r="G8" s="9">
        <f>'[1]令和元年度（田）'!J22</f>
        <v>50</v>
      </c>
      <c r="H8" s="9">
        <v>20000</v>
      </c>
      <c r="I8" s="9">
        <v>1210</v>
      </c>
      <c r="J8" s="9">
        <v>4758</v>
      </c>
      <c r="K8" s="9">
        <v>8000</v>
      </c>
      <c r="L8" s="9">
        <v>3000</v>
      </c>
      <c r="M8" s="9">
        <v>4894</v>
      </c>
      <c r="N8" s="9">
        <f>'[1]令和元年度（田）'!R22</f>
        <v>177</v>
      </c>
      <c r="O8" s="10">
        <v>60</v>
      </c>
      <c r="P8" s="10">
        <v>10</v>
      </c>
      <c r="Q8" s="10">
        <v>34.1</v>
      </c>
      <c r="R8" s="10">
        <v>90</v>
      </c>
      <c r="S8" s="10">
        <v>10</v>
      </c>
      <c r="T8" s="10">
        <v>31.6</v>
      </c>
      <c r="U8" s="3"/>
    </row>
    <row r="9" spans="1:21" s="6" customFormat="1" ht="30" customHeight="1" x14ac:dyDescent="0.15">
      <c r="B9" s="27" t="s">
        <v>20</v>
      </c>
      <c r="C9" s="26"/>
      <c r="D9" s="9">
        <f>'[1]令和元年度（田）'!D28</f>
        <v>793</v>
      </c>
      <c r="E9" s="9">
        <f>'[1]令和元年度（田）'!F28</f>
        <v>132</v>
      </c>
      <c r="F9" s="9">
        <f>'[1]令和元年度（田）'!H28</f>
        <v>661</v>
      </c>
      <c r="G9" s="9">
        <f>'[1]令和元年度（田）'!J28</f>
        <v>462</v>
      </c>
      <c r="H9" s="9">
        <v>15000</v>
      </c>
      <c r="I9" s="9">
        <v>2000</v>
      </c>
      <c r="J9" s="9">
        <v>6912</v>
      </c>
      <c r="K9" s="9">
        <v>15000</v>
      </c>
      <c r="L9" s="9">
        <v>2000</v>
      </c>
      <c r="M9" s="9">
        <v>6928</v>
      </c>
      <c r="N9" s="9">
        <f>'[1]令和元年度（田）'!R28</f>
        <v>199</v>
      </c>
      <c r="O9" s="10">
        <v>120</v>
      </c>
      <c r="P9" s="10">
        <v>15</v>
      </c>
      <c r="Q9" s="16">
        <v>40.9</v>
      </c>
      <c r="R9" s="10">
        <v>45</v>
      </c>
      <c r="S9" s="10">
        <v>6</v>
      </c>
      <c r="T9" s="10">
        <v>29.2</v>
      </c>
      <c r="U9" s="7"/>
    </row>
    <row r="10" spans="1:21" s="6" customFormat="1" ht="30" customHeight="1" x14ac:dyDescent="0.15">
      <c r="B10" s="27" t="s">
        <v>21</v>
      </c>
      <c r="C10" s="26"/>
      <c r="D10" s="9">
        <f>'[1]令和元年度（田）'!D32</f>
        <v>466</v>
      </c>
      <c r="E10" s="9">
        <f>'[1]令和元年度（田）'!F32</f>
        <v>156</v>
      </c>
      <c r="F10" s="9">
        <f>'[1]令和元年度（田）'!H32</f>
        <v>310</v>
      </c>
      <c r="G10" s="9">
        <f>'[1]令和元年度（田）'!J32</f>
        <v>143</v>
      </c>
      <c r="H10" s="9">
        <v>15000</v>
      </c>
      <c r="I10" s="9">
        <v>1000</v>
      </c>
      <c r="J10" s="9">
        <v>5490</v>
      </c>
      <c r="K10" s="9">
        <v>10000</v>
      </c>
      <c r="L10" s="9">
        <v>1000</v>
      </c>
      <c r="M10" s="9">
        <v>4061</v>
      </c>
      <c r="N10" s="9">
        <f>'[1]令和元年度（田）'!R32</f>
        <v>167</v>
      </c>
      <c r="O10" s="10">
        <v>90</v>
      </c>
      <c r="P10" s="10">
        <v>7.5</v>
      </c>
      <c r="Q10" s="10">
        <v>29.5</v>
      </c>
      <c r="R10" s="10">
        <v>64.7</v>
      </c>
      <c r="S10" s="10">
        <v>7.5</v>
      </c>
      <c r="T10" s="10">
        <v>24.6</v>
      </c>
      <c r="U10" s="7"/>
    </row>
    <row r="11" spans="1:21" s="6" customFormat="1" ht="30" customHeight="1" thickBot="1" x14ac:dyDescent="0.2">
      <c r="B11" s="28" t="s">
        <v>22</v>
      </c>
      <c r="C11" s="29"/>
      <c r="D11" s="17">
        <f>'[1]令和元年度（田）'!D38</f>
        <v>575</v>
      </c>
      <c r="E11" s="17">
        <f>'[1]令和元年度（田）'!F38</f>
        <v>268</v>
      </c>
      <c r="F11" s="17">
        <f>'[1]令和元年度（田）'!H38</f>
        <v>307</v>
      </c>
      <c r="G11" s="17">
        <f>'[1]令和元年度（田）'!J38</f>
        <v>156</v>
      </c>
      <c r="H11" s="17">
        <v>10000</v>
      </c>
      <c r="I11" s="17">
        <v>329</v>
      </c>
      <c r="J11" s="17">
        <v>4934</v>
      </c>
      <c r="K11" s="17">
        <v>5708</v>
      </c>
      <c r="L11" s="17">
        <v>329</v>
      </c>
      <c r="M11" s="17">
        <v>2533</v>
      </c>
      <c r="N11" s="17">
        <f>'[1]令和元年度（田）'!R38</f>
        <v>151</v>
      </c>
      <c r="O11" s="18">
        <v>60</v>
      </c>
      <c r="P11" s="18">
        <v>7.4</v>
      </c>
      <c r="Q11" s="18">
        <v>25.6</v>
      </c>
      <c r="R11" s="18">
        <v>60</v>
      </c>
      <c r="S11" s="18">
        <v>9.3000000000000007</v>
      </c>
      <c r="T11" s="18">
        <v>28.8</v>
      </c>
      <c r="U11" s="19"/>
    </row>
    <row r="12" spans="1:21" ht="13.5" customHeight="1" x14ac:dyDescent="0.15"/>
    <row r="14" spans="1:21" ht="23.25" customHeight="1" thickBot="1" x14ac:dyDescent="0.2">
      <c r="A14" s="45" t="s">
        <v>13</v>
      </c>
      <c r="B14" s="46"/>
      <c r="C14" s="46"/>
      <c r="D14" s="46"/>
      <c r="U14" s="4"/>
    </row>
    <row r="15" spans="1:21" ht="13.5" customHeight="1" x14ac:dyDescent="0.15">
      <c r="B15" s="47" t="s">
        <v>8</v>
      </c>
      <c r="C15" s="48"/>
      <c r="D15" s="54" t="s">
        <v>0</v>
      </c>
      <c r="E15" s="2"/>
      <c r="F15" s="2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7"/>
      <c r="U15" s="38" t="s">
        <v>7</v>
      </c>
    </row>
    <row r="16" spans="1:21" ht="13.5" customHeight="1" x14ac:dyDescent="0.15">
      <c r="B16" s="49"/>
      <c r="C16" s="50"/>
      <c r="D16" s="42"/>
      <c r="E16" s="55" t="s">
        <v>14</v>
      </c>
      <c r="F16" s="55" t="s">
        <v>15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26"/>
      <c r="U16" s="39"/>
    </row>
    <row r="17" spans="2:21" ht="21" customHeight="1" x14ac:dyDescent="0.15">
      <c r="B17" s="49"/>
      <c r="C17" s="50"/>
      <c r="D17" s="42"/>
      <c r="E17" s="42"/>
      <c r="F17" s="42"/>
      <c r="G17" s="42" t="s">
        <v>16</v>
      </c>
      <c r="H17" s="41" t="s">
        <v>9</v>
      </c>
      <c r="I17" s="41"/>
      <c r="J17" s="41"/>
      <c r="K17" s="41"/>
      <c r="L17" s="41"/>
      <c r="M17" s="26"/>
      <c r="N17" s="42" t="s">
        <v>17</v>
      </c>
      <c r="O17" s="41" t="s">
        <v>10</v>
      </c>
      <c r="P17" s="41"/>
      <c r="Q17" s="41"/>
      <c r="R17" s="41"/>
      <c r="S17" s="41"/>
      <c r="T17" s="26"/>
      <c r="U17" s="39"/>
    </row>
    <row r="18" spans="2:21" ht="21" customHeight="1" x14ac:dyDescent="0.15">
      <c r="B18" s="51"/>
      <c r="C18" s="50"/>
      <c r="D18" s="43"/>
      <c r="E18" s="43"/>
      <c r="F18" s="43"/>
      <c r="G18" s="43"/>
      <c r="H18" s="44" t="s">
        <v>5</v>
      </c>
      <c r="I18" s="41"/>
      <c r="J18" s="26"/>
      <c r="K18" s="44" t="s">
        <v>6</v>
      </c>
      <c r="L18" s="41"/>
      <c r="M18" s="26"/>
      <c r="N18" s="43"/>
      <c r="O18" s="44" t="s">
        <v>5</v>
      </c>
      <c r="P18" s="41"/>
      <c r="Q18" s="26"/>
      <c r="R18" s="44" t="s">
        <v>6</v>
      </c>
      <c r="S18" s="41"/>
      <c r="T18" s="26"/>
      <c r="U18" s="39"/>
    </row>
    <row r="19" spans="2:21" ht="30" customHeight="1" x14ac:dyDescent="0.15">
      <c r="B19" s="52"/>
      <c r="C19" s="53"/>
      <c r="D19" s="1" t="s">
        <v>1</v>
      </c>
      <c r="E19" s="1" t="s">
        <v>1</v>
      </c>
      <c r="F19" s="1" t="s">
        <v>1</v>
      </c>
      <c r="G19" s="1" t="s">
        <v>1</v>
      </c>
      <c r="H19" s="1" t="s">
        <v>2</v>
      </c>
      <c r="I19" s="1" t="s">
        <v>3</v>
      </c>
      <c r="J19" s="1" t="s">
        <v>4</v>
      </c>
      <c r="K19" s="1" t="s">
        <v>2</v>
      </c>
      <c r="L19" s="1" t="s">
        <v>3</v>
      </c>
      <c r="M19" s="1" t="s">
        <v>4</v>
      </c>
      <c r="N19" s="1" t="s">
        <v>1</v>
      </c>
      <c r="O19" s="1" t="s">
        <v>2</v>
      </c>
      <c r="P19" s="1" t="s">
        <v>3</v>
      </c>
      <c r="Q19" s="1" t="s">
        <v>4</v>
      </c>
      <c r="R19" s="1" t="s">
        <v>2</v>
      </c>
      <c r="S19" s="1" t="s">
        <v>3</v>
      </c>
      <c r="T19" s="1" t="s">
        <v>4</v>
      </c>
      <c r="U19" s="40"/>
    </row>
    <row r="20" spans="2:21" ht="30" customHeight="1" x14ac:dyDescent="0.15">
      <c r="B20" s="25" t="s">
        <v>18</v>
      </c>
      <c r="C20" s="26"/>
      <c r="D20" s="9">
        <f>'[1]令和元年度（畑）'!D7</f>
        <v>28</v>
      </c>
      <c r="E20" s="9">
        <f>'[1]令和元年度（畑）'!F7</f>
        <v>22</v>
      </c>
      <c r="F20" s="9">
        <f>'[1]令和元年度（畑）'!H7</f>
        <v>6</v>
      </c>
      <c r="G20" s="9">
        <f>'[1]令和元年度（畑）'!J7</f>
        <v>6</v>
      </c>
      <c r="H20" s="11">
        <v>7500</v>
      </c>
      <c r="I20" s="11">
        <v>1027</v>
      </c>
      <c r="J20" s="11">
        <v>4264</v>
      </c>
      <c r="K20" s="11">
        <v>3000</v>
      </c>
      <c r="L20" s="11">
        <v>1027</v>
      </c>
      <c r="M20" s="11">
        <v>1842</v>
      </c>
      <c r="N20" s="9">
        <f>'[1]令和元年度（畑）'!R7</f>
        <v>0</v>
      </c>
      <c r="O20" s="8" t="s">
        <v>25</v>
      </c>
      <c r="P20" s="8" t="s">
        <v>25</v>
      </c>
      <c r="Q20" s="8" t="s">
        <v>25</v>
      </c>
      <c r="R20" s="8" t="s">
        <v>25</v>
      </c>
      <c r="S20" s="8" t="s">
        <v>25</v>
      </c>
      <c r="T20" s="8" t="s">
        <v>25</v>
      </c>
      <c r="U20" s="3"/>
    </row>
    <row r="21" spans="2:21" ht="30" customHeight="1" x14ac:dyDescent="0.15">
      <c r="B21" s="25" t="s">
        <v>19</v>
      </c>
      <c r="C21" s="26"/>
      <c r="D21" s="9">
        <f>'[1]令和元年度（畑）'!D22</f>
        <v>20</v>
      </c>
      <c r="E21" s="9">
        <f>'[1]令和元年度（畑）'!F22</f>
        <v>1</v>
      </c>
      <c r="F21" s="9">
        <f>'[1]令和元年度（畑）'!H22</f>
        <v>19</v>
      </c>
      <c r="G21" s="9">
        <f>'[1]令和元年度（畑）'!J22</f>
        <v>3</v>
      </c>
      <c r="H21" s="13">
        <v>16000</v>
      </c>
      <c r="I21" s="13">
        <v>16000</v>
      </c>
      <c r="J21" s="13">
        <v>16000</v>
      </c>
      <c r="K21" s="20" t="s">
        <v>26</v>
      </c>
      <c r="L21" s="20" t="s">
        <v>26</v>
      </c>
      <c r="M21" s="20" t="s">
        <v>26</v>
      </c>
      <c r="N21" s="9">
        <f>'[1]令和元年度（畑）'!R22</f>
        <v>16</v>
      </c>
      <c r="O21" s="14">
        <v>30</v>
      </c>
      <c r="P21" s="14">
        <v>30</v>
      </c>
      <c r="Q21" s="14">
        <v>30</v>
      </c>
      <c r="R21" s="14">
        <v>30</v>
      </c>
      <c r="S21" s="14">
        <v>30</v>
      </c>
      <c r="T21" s="14">
        <v>30</v>
      </c>
      <c r="U21" s="3"/>
    </row>
    <row r="22" spans="2:21" s="6" customFormat="1" ht="30" customHeight="1" x14ac:dyDescent="0.15">
      <c r="B22" s="27" t="s">
        <v>20</v>
      </c>
      <c r="C22" s="26"/>
      <c r="D22" s="9">
        <f>'[1]令和元年度（畑）'!D28</f>
        <v>8</v>
      </c>
      <c r="E22" s="9">
        <f>'[1]令和元年度（畑）'!F28</f>
        <v>7</v>
      </c>
      <c r="F22" s="9">
        <f>'[1]令和元年度（畑）'!H28</f>
        <v>1</v>
      </c>
      <c r="G22" s="9">
        <f>'[1]令和元年度（畑）'!J28</f>
        <v>1</v>
      </c>
      <c r="H22" s="20" t="s">
        <v>26</v>
      </c>
      <c r="I22" s="20" t="s">
        <v>26</v>
      </c>
      <c r="J22" s="20" t="s">
        <v>26</v>
      </c>
      <c r="K22" s="21">
        <v>5000</v>
      </c>
      <c r="L22" s="21">
        <v>5000</v>
      </c>
      <c r="M22" s="21">
        <v>5000</v>
      </c>
      <c r="N22" s="9">
        <f>'[1]令和元年度（畑）'!R29</f>
        <v>0</v>
      </c>
      <c r="O22" s="15" t="s">
        <v>27</v>
      </c>
      <c r="P22" s="15" t="s">
        <v>27</v>
      </c>
      <c r="Q22" s="15" t="s">
        <v>27</v>
      </c>
      <c r="R22" s="8" t="s">
        <v>25</v>
      </c>
      <c r="S22" s="8" t="s">
        <v>25</v>
      </c>
      <c r="T22" s="8" t="s">
        <v>25</v>
      </c>
      <c r="U22" s="7"/>
    </row>
    <row r="23" spans="2:21" s="6" customFormat="1" ht="30" customHeight="1" x14ac:dyDescent="0.15">
      <c r="B23" s="27" t="s">
        <v>21</v>
      </c>
      <c r="C23" s="26"/>
      <c r="D23" s="9">
        <f>'[1]令和元年度（畑）'!D32</f>
        <v>6</v>
      </c>
      <c r="E23" s="9">
        <f>'[1]令和元年度（畑）'!F32</f>
        <v>4</v>
      </c>
      <c r="F23" s="9">
        <f>'[1]令和元年度（畑）'!H32</f>
        <v>2</v>
      </c>
      <c r="G23" s="9">
        <f>'[1]令和元年度（畑）'!J32</f>
        <v>2</v>
      </c>
      <c r="H23" s="21">
        <v>1260</v>
      </c>
      <c r="I23" s="21">
        <v>1260</v>
      </c>
      <c r="J23" s="21">
        <v>1260</v>
      </c>
      <c r="K23" s="20" t="s">
        <v>26</v>
      </c>
      <c r="L23" s="20" t="s">
        <v>26</v>
      </c>
      <c r="M23" s="20" t="s">
        <v>26</v>
      </c>
      <c r="N23" s="9">
        <f>'[1]令和元年度（畑）'!R32</f>
        <v>0</v>
      </c>
      <c r="O23" s="15" t="s">
        <v>26</v>
      </c>
      <c r="P23" s="15" t="s">
        <v>26</v>
      </c>
      <c r="Q23" s="15" t="s">
        <v>26</v>
      </c>
      <c r="R23" s="8" t="s">
        <v>25</v>
      </c>
      <c r="S23" s="8" t="s">
        <v>25</v>
      </c>
      <c r="T23" s="8" t="s">
        <v>25</v>
      </c>
      <c r="U23" s="7"/>
    </row>
    <row r="24" spans="2:21" s="6" customFormat="1" ht="30" customHeight="1" thickBot="1" x14ac:dyDescent="0.2">
      <c r="B24" s="28" t="s">
        <v>22</v>
      </c>
      <c r="C24" s="29"/>
      <c r="D24" s="17">
        <f>'[1]令和元年度（畑）'!D38</f>
        <v>57</v>
      </c>
      <c r="E24" s="17">
        <f>'[1]令和元年度（畑）'!F38</f>
        <v>19</v>
      </c>
      <c r="F24" s="17">
        <f>'[1]令和元年度（畑）'!H38</f>
        <v>38</v>
      </c>
      <c r="G24" s="17">
        <f>'[1]令和元年度（畑）'!J38</f>
        <v>38</v>
      </c>
      <c r="H24" s="17">
        <v>1404</v>
      </c>
      <c r="I24" s="17">
        <v>329</v>
      </c>
      <c r="J24" s="17">
        <v>1044</v>
      </c>
      <c r="K24" s="23">
        <v>329</v>
      </c>
      <c r="L24" s="23">
        <v>329</v>
      </c>
      <c r="M24" s="23">
        <v>329</v>
      </c>
      <c r="N24" s="17">
        <f>'[1]令和元年度（畑）'!R38</f>
        <v>0</v>
      </c>
      <c r="O24" s="24" t="s">
        <v>26</v>
      </c>
      <c r="P24" s="24" t="s">
        <v>26</v>
      </c>
      <c r="Q24" s="24" t="s">
        <v>26</v>
      </c>
      <c r="R24" s="22" t="s">
        <v>25</v>
      </c>
      <c r="S24" s="22" t="s">
        <v>25</v>
      </c>
      <c r="T24" s="22" t="s">
        <v>25</v>
      </c>
      <c r="U24" s="19"/>
    </row>
    <row r="25" spans="2:21" x14ac:dyDescent="0.15">
      <c r="D25" s="30" t="s">
        <v>23</v>
      </c>
      <c r="E25" s="31"/>
      <c r="F25" s="33" t="s">
        <v>24</v>
      </c>
      <c r="G25" s="34"/>
      <c r="H25" s="34"/>
      <c r="I25" s="34"/>
      <c r="J25" s="34"/>
      <c r="K25" s="34"/>
    </row>
    <row r="26" spans="2:21" x14ac:dyDescent="0.15">
      <c r="D26" s="32"/>
      <c r="E26" s="32"/>
      <c r="F26" s="35"/>
      <c r="G26" s="35"/>
      <c r="H26" s="35"/>
      <c r="I26" s="35"/>
      <c r="J26" s="35"/>
      <c r="K26" s="35"/>
    </row>
    <row r="27" spans="2:21" x14ac:dyDescent="0.15">
      <c r="D27" s="32"/>
      <c r="E27" s="32"/>
      <c r="F27" s="35"/>
      <c r="G27" s="35"/>
      <c r="H27" s="35"/>
      <c r="I27" s="35"/>
      <c r="J27" s="35"/>
      <c r="K27" s="35"/>
    </row>
    <row r="28" spans="2:21" x14ac:dyDescent="0.15">
      <c r="D28" s="32"/>
      <c r="E28" s="32"/>
      <c r="F28" s="35"/>
      <c r="G28" s="35"/>
      <c r="H28" s="35"/>
      <c r="I28" s="35"/>
      <c r="J28" s="35"/>
      <c r="K28" s="35"/>
    </row>
  </sheetData>
  <mergeCells count="48">
    <mergeCell ref="A1:D1"/>
    <mergeCell ref="B2:C6"/>
    <mergeCell ref="D2:D5"/>
    <mergeCell ref="G2:M2"/>
    <mergeCell ref="G4:G5"/>
    <mergeCell ref="H4:M4"/>
    <mergeCell ref="H5:J5"/>
    <mergeCell ref="K5:M5"/>
    <mergeCell ref="N2:T2"/>
    <mergeCell ref="U2:U6"/>
    <mergeCell ref="E3:E5"/>
    <mergeCell ref="F3:F5"/>
    <mergeCell ref="G3:M3"/>
    <mergeCell ref="N3:T3"/>
    <mergeCell ref="N4:N5"/>
    <mergeCell ref="O4:T4"/>
    <mergeCell ref="O5:Q5"/>
    <mergeCell ref="R5:T5"/>
    <mergeCell ref="A14:D14"/>
    <mergeCell ref="B15:C19"/>
    <mergeCell ref="D15:D18"/>
    <mergeCell ref="G15:M15"/>
    <mergeCell ref="H18:J18"/>
    <mergeCell ref="K18:M18"/>
    <mergeCell ref="E16:E18"/>
    <mergeCell ref="F16:F18"/>
    <mergeCell ref="G16:M16"/>
    <mergeCell ref="D25:E28"/>
    <mergeCell ref="F25:K28"/>
    <mergeCell ref="N15:T15"/>
    <mergeCell ref="U15:U19"/>
    <mergeCell ref="N16:T16"/>
    <mergeCell ref="G17:G18"/>
    <mergeCell ref="H17:M17"/>
    <mergeCell ref="N17:N18"/>
    <mergeCell ref="O17:T17"/>
    <mergeCell ref="O18:Q18"/>
    <mergeCell ref="R18:T18"/>
    <mergeCell ref="B7:C7"/>
    <mergeCell ref="B8:C8"/>
    <mergeCell ref="B9:C9"/>
    <mergeCell ref="B10:C10"/>
    <mergeCell ref="B11:C11"/>
    <mergeCell ref="B20:C20"/>
    <mergeCell ref="B21:C21"/>
    <mergeCell ref="B22:C22"/>
    <mergeCell ref="B23:C23"/>
    <mergeCell ref="B24:C24"/>
  </mergeCells>
  <phoneticPr fontId="4"/>
  <pageMargins left="0.59055118110236227" right="0.59055118110236227" top="0.98425196850393704" bottom="0.39370078740157483" header="0.78740157480314965" footer="0.31496062992125984"/>
  <pageSetup paperSize="9" scale="66" orientation="landscape" r:id="rId1"/>
  <headerFooter alignWithMargins="0">
    <oddHeader>&amp;C&amp;16農地賃借料情報（令和元年度）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令和元年度（省略版）</vt:lpstr>
      <vt:lpstr>'令和元年度（省略版）'!Print_Area</vt:lpstr>
      <vt:lpstr>'令和元年度（省略版）'!Print_Titles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下関市役所</dc:creator>
  <cp:lastModifiedBy>下関市情報政策課</cp:lastModifiedBy>
  <cp:lastPrinted>2020-09-18T07:42:04Z</cp:lastPrinted>
  <dcterms:created xsi:type="dcterms:W3CDTF">2009-11-02T07:54:32Z</dcterms:created>
  <dcterms:modified xsi:type="dcterms:W3CDTF">2020-09-18T07:42:36Z</dcterms:modified>
</cp:coreProperties>
</file>