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75" windowHeight="8205" tabRatio="949"/>
  </bookViews>
  <sheets>
    <sheet name="★Ａ２訪問　予防給付型" sheetId="11" r:id="rId1"/>
    <sheet name="★Ａ３訪問　生活維持型 " sheetId="28" r:id="rId2"/>
    <sheet name="★Ａ６通所　予防給付型" sheetId="34" r:id="rId3"/>
    <sheet name="★Ａ７通所　生活維持型(１割）" sheetId="30" r:id="rId4"/>
    <sheet name="★Ａ７通所　生活維持型(2割）" sheetId="31" r:id="rId5"/>
    <sheet name="★Ａ７通所　生活維持型(3割）" sheetId="32" r:id="rId6"/>
    <sheet name="★ＡＦ介護予防ケアマネジメント" sheetId="26" r:id="rId7"/>
  </sheets>
  <definedNames>
    <definedName name="_xlnm.Print_Area" localSheetId="6">'★ＡＦ介護予防ケアマネジメント'!$A$1:$J$15</definedName>
    <definedName name="_xlnm.Print_Area" localSheetId="3">'★Ａ７通所　生活維持型(１割）'!$A$1:$L$25</definedName>
    <definedName name="_xlnm.Print_Area" localSheetId="4">'★Ａ７通所　生活維持型(2割）'!$A$1:$L$25</definedName>
    <definedName name="_xlnm.Print_Area" localSheetId="5">'★Ａ７通所　生活維持型(3割）'!$A$1:$L$25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<sst xmlns="http://schemas.openxmlformats.org/spreadsheetml/2006/main" xmlns:r="http://schemas.openxmlformats.org/officeDocument/2006/relationships" count="427" uniqueCount="427">
  <si>
    <t>１月につき</t>
  </si>
  <si>
    <t>生活機能向上グループ活動加算　　　　　　　　　　　　　　　　　　　　　　　　</t>
  </si>
  <si>
    <t>生活機能向上連携加算</t>
  </si>
  <si>
    <t>算定単位</t>
  </si>
  <si>
    <t>(2) サービス提供体制強化加算（Ⅱ）</t>
  </si>
  <si>
    <t>サービス内容略称</t>
  </si>
  <si>
    <t>サービスコード</t>
  </si>
  <si>
    <t>（通所）予防給付型栄養改善加算</t>
  </si>
  <si>
    <t>算定項目</t>
  </si>
  <si>
    <t>Ａ6</t>
  </si>
  <si>
    <t>介護予防ケア処遇改善加算４</t>
    <rPh sb="0" eb="2">
      <t>カイゴ</t>
    </rPh>
    <rPh sb="2" eb="4">
      <t>ヨボウ</t>
    </rPh>
    <rPh sb="6" eb="8">
      <t>ショグウ</t>
    </rPh>
    <rPh sb="8" eb="10">
      <t>カイゼン</t>
    </rPh>
    <rPh sb="10" eb="12">
      <t>カサン</t>
    </rPh>
    <phoneticPr fontId="20"/>
  </si>
  <si>
    <t>合成単位数</t>
  </si>
  <si>
    <t>入浴加算</t>
  </si>
  <si>
    <t>A2</t>
  </si>
  <si>
    <t>種類</t>
  </si>
  <si>
    <t>項目</t>
  </si>
  <si>
    <t>（通所）高齢者虐待防止未実施減算１２</t>
    <rPh sb="1" eb="3">
      <t>ツウショ</t>
    </rPh>
    <rPh sb="4" eb="7">
      <t>コウレイシャ</t>
    </rPh>
    <rPh sb="7" eb="11">
      <t>ギャクタイボウシ</t>
    </rPh>
    <rPh sb="11" eb="16">
      <t>ミジッシゲンサン</t>
    </rPh>
    <phoneticPr fontId="20"/>
  </si>
  <si>
    <t>１日につき</t>
  </si>
  <si>
    <t>１回につき</t>
  </si>
  <si>
    <t>（訪問）予防給付型初回加算</t>
  </si>
  <si>
    <t>（訪問）予防給付型特別地域加算回数</t>
  </si>
  <si>
    <t>（訪問）業務継続計画未策定減算１１日割</t>
    <rPh sb="1" eb="3">
      <t>ホウモン</t>
    </rPh>
    <rPh sb="17" eb="19">
      <t>ヒワ</t>
    </rPh>
    <phoneticPr fontId="20"/>
  </si>
  <si>
    <t>ｂ　所要時間４５分以上の場合</t>
    <rPh sb="2" eb="6">
      <t>ショヨウジカン</t>
    </rPh>
    <rPh sb="8" eb="9">
      <t>ブ</t>
    </rPh>
    <rPh sb="9" eb="11">
      <t>イジョウ</t>
    </rPh>
    <rPh sb="12" eb="14">
      <t>バアイ</t>
    </rPh>
    <phoneticPr fontId="20"/>
  </si>
  <si>
    <t>（通所）短期集中型（週１回）（２割）</t>
  </si>
  <si>
    <t>特別地域加算</t>
  </si>
  <si>
    <t>（1111）</t>
  </si>
  <si>
    <t>（通所）予防給付型中山間地域等加算回数</t>
  </si>
  <si>
    <t>１月当たりの回数を定める場合</t>
    <rPh sb="1" eb="2">
      <t>ツキ</t>
    </rPh>
    <rPh sb="2" eb="3">
      <t>ア</t>
    </rPh>
    <rPh sb="6" eb="8">
      <t>カイスウ</t>
    </rPh>
    <rPh sb="9" eb="10">
      <t>サダ</t>
    </rPh>
    <rPh sb="12" eb="14">
      <t>バアイ</t>
    </rPh>
    <phoneticPr fontId="20"/>
  </si>
  <si>
    <t>(1)生活機能向上連携加算（Ⅰ）　</t>
    <rPh sb="3" eb="5">
      <t>セイカツ</t>
    </rPh>
    <rPh sb="5" eb="7">
      <t>キノウ</t>
    </rPh>
    <rPh sb="7" eb="9">
      <t>コウジョウ</t>
    </rPh>
    <rPh sb="9" eb="11">
      <t>レンケイ</t>
    </rPh>
    <rPh sb="11" eb="13">
      <t>カサン</t>
    </rPh>
    <phoneticPr fontId="20"/>
  </si>
  <si>
    <t>所定単位数の15％加算</t>
  </si>
  <si>
    <t>（通所）予防給付型処遇改善加算Ⅲ１</t>
  </si>
  <si>
    <t>中山間地域等における小規模事業所加算</t>
  </si>
  <si>
    <t>所定単位数の10％加算</t>
  </si>
  <si>
    <t>看護・介護職員が欠員の場合</t>
  </si>
  <si>
    <t>(6)介護職員等処遇改善加算（Ⅳ）</t>
    <rPh sb="7" eb="8">
      <t>トウ</t>
    </rPh>
    <phoneticPr fontId="20"/>
  </si>
  <si>
    <t>A３　（訪問型サービス）生活維持型　　　３割負担利用者</t>
  </si>
  <si>
    <t>所定単位数の5％加算</t>
  </si>
  <si>
    <t>200単位加算</t>
  </si>
  <si>
    <t>（訪問）予防給付型特別地域加算日割</t>
  </si>
  <si>
    <t>（訪問）予防給付型処遇改善加算Ⅳ</t>
  </si>
  <si>
    <t>（訪問）予防給付型特別地域加算</t>
  </si>
  <si>
    <t>Ａ7</t>
  </si>
  <si>
    <t>（訪問）予防給付型中山間地域等加算日割</t>
  </si>
  <si>
    <t>下関市</t>
  </si>
  <si>
    <t>通所型サービス提供体制加算Ⅰ２</t>
  </si>
  <si>
    <t>（訪問）予防給付型小規模事業所加算</t>
  </si>
  <si>
    <t>介護予防ケア初回加算</t>
  </si>
  <si>
    <t>（訪問）予防給付型小規模事業所加算日割</t>
  </si>
  <si>
    <t>栄養改善加算　　　　　　　　　　　　　　　　　　　　　　　　　　　　　</t>
  </si>
  <si>
    <t>A２　予防給付型訪問サービス費</t>
    <rPh sb="8" eb="10">
      <t>ホウモン</t>
    </rPh>
    <rPh sb="14" eb="15">
      <t>ヒ</t>
    </rPh>
    <phoneticPr fontId="20"/>
  </si>
  <si>
    <t>（通所）予防給付型若年性認知症受入加算</t>
  </si>
  <si>
    <r>
      <rPr>
        <u/>
        <sz val="11"/>
        <color indexed="8"/>
        <rFont val="ＭＳ Ｐゴシック"/>
      </rPr>
      <t>要支援２</t>
    </r>
    <r>
      <rPr>
        <sz val="11"/>
        <color indexed="8"/>
        <rFont val="ＭＳ Ｐゴシック"/>
      </rPr>
      <t>または</t>
    </r>
    <r>
      <rPr>
        <u/>
        <sz val="11"/>
        <color indexed="8"/>
        <rFont val="ＭＳ Ｐゴシック"/>
      </rPr>
      <t>週２回のサービスが必要な事業対象者</t>
    </r>
    <r>
      <rPr>
        <sz val="11"/>
        <color indexed="8"/>
        <rFont val="ＭＳ Ｐゴシック"/>
      </rPr>
      <t>で、提供回数が月９回以上の場合に使用。</t>
    </r>
    <rPh sb="0" eb="1">
      <t>ヨウ</t>
    </rPh>
    <rPh sb="1" eb="3">
      <t>シエン</t>
    </rPh>
    <rPh sb="7" eb="8">
      <t>シュウ</t>
    </rPh>
    <rPh sb="9" eb="10">
      <t>カイ</t>
    </rPh>
    <rPh sb="16" eb="18">
      <t>ヒツヨウ</t>
    </rPh>
    <rPh sb="19" eb="21">
      <t>ジギョウ</t>
    </rPh>
    <rPh sb="21" eb="23">
      <t>タイショウ</t>
    </rPh>
    <rPh sb="23" eb="24">
      <t>シャ</t>
    </rPh>
    <rPh sb="26" eb="28">
      <t>テイキョウ</t>
    </rPh>
    <rPh sb="28" eb="30">
      <t>カイスウ</t>
    </rPh>
    <rPh sb="31" eb="32">
      <t>ツキ</t>
    </rPh>
    <rPh sb="33" eb="34">
      <t>カイ</t>
    </rPh>
    <rPh sb="34" eb="36">
      <t>イジョウ</t>
    </rPh>
    <rPh sb="37" eb="39">
      <t>バアイ</t>
    </rPh>
    <rPh sb="40" eb="42">
      <t>シヨウ</t>
    </rPh>
    <phoneticPr fontId="20"/>
  </si>
  <si>
    <t>事業対象者・要支援２</t>
  </si>
  <si>
    <t>（訪問）予防給付型小規模事業所加算回数</t>
  </si>
  <si>
    <t>（訪問）予防給付型処遇改善加算Ⅰ２</t>
  </si>
  <si>
    <t>（訪問）予防給付型中山間地域等提供加算</t>
  </si>
  <si>
    <t>（訪問）予防給付型中山間地域等加算回数</t>
  </si>
  <si>
    <t>所定単位数の207/1000 加算</t>
  </si>
  <si>
    <t>片道につき</t>
    <rPh sb="0" eb="2">
      <t>カタミチ</t>
    </rPh>
    <phoneticPr fontId="20"/>
  </si>
  <si>
    <t>（訪問）予防給付型２１</t>
  </si>
  <si>
    <t>初回加算</t>
  </si>
  <si>
    <t>（通所）予防給付型１１・人欠</t>
  </si>
  <si>
    <t>（訪問）予防給付型処遇改善加算Ⅲ</t>
  </si>
  <si>
    <t>運動器機能向上加算　　　　　　　　　　　　　　　　　　　　　　　　</t>
  </si>
  <si>
    <t>給付率</t>
  </si>
  <si>
    <t>事業対象者・要支援１</t>
  </si>
  <si>
    <t>（1121）</t>
  </si>
  <si>
    <t>所定単位数の99/1000 加算</t>
  </si>
  <si>
    <t>事業対象者・要支援１
※１月の中で全部で４回まで</t>
  </si>
  <si>
    <t>中山間地域等に居住する者へのサービス提供加算</t>
  </si>
  <si>
    <t>（通所）予防給付型同一建物減算１</t>
  </si>
  <si>
    <t>（通所）生活維持型・定超（３割）</t>
  </si>
  <si>
    <t>若年性認知症利用者受入加算　　　　　　　　　　　　　　　　　　　　　　　　　　　　</t>
  </si>
  <si>
    <t>（訪問）生活維持型Ⅱ・小規模事業所加算（１割）</t>
  </si>
  <si>
    <t>AＦ　介護予防ケアマネジメント</t>
  </si>
  <si>
    <t>利用定員が
１９人以上の場合</t>
    <rPh sb="0" eb="2">
      <t>リヨウ</t>
    </rPh>
    <rPh sb="2" eb="4">
      <t>テイイン</t>
    </rPh>
    <rPh sb="8" eb="9">
      <t>ニン</t>
    </rPh>
    <rPh sb="9" eb="11">
      <t>イジョウ</t>
    </rPh>
    <rPh sb="12" eb="14">
      <t>バアイ</t>
    </rPh>
    <phoneticPr fontId="20"/>
  </si>
  <si>
    <t>（通所）予防給付型２２</t>
  </si>
  <si>
    <t>定員超過の場合</t>
  </si>
  <si>
    <t>（訪問）生活維持型Ⅰ（２割）　　　　　　　　　　　</t>
  </si>
  <si>
    <t>(1) サービス提供体制強化加算（Ⅰ）</t>
  </si>
  <si>
    <t>（通所）予防給付型生活向上グループ活動加算</t>
  </si>
  <si>
    <t xml:space="preserve">事業対象者・要支援１・２　　　　　　　　　　　　　　　　　　　　　　　　　　　　　                             </t>
  </si>
  <si>
    <t>定員超過の場合
×70％</t>
  </si>
  <si>
    <t>所定単位数の249/1000 加算</t>
  </si>
  <si>
    <t>看護・介護職員が欠員の場合
×70％</t>
  </si>
  <si>
    <t>（通所）予防給付型口腔機能向上加算Ⅱ</t>
  </si>
  <si>
    <t>（通所）予防給付型中山間地域等提供加算</t>
  </si>
  <si>
    <t>（通所）予防給付型中山間地域等加算日割</t>
  </si>
  <si>
    <t>（通所）予防給付型同一建物減算２</t>
  </si>
  <si>
    <t>口腔機能向上加算</t>
  </si>
  <si>
    <t>C220</t>
  </si>
  <si>
    <t>口腔・栄養スクリーニング加算（Ⅰ）（６月に１回を限度）</t>
    <rPh sb="0" eb="2">
      <t>コウクウ</t>
    </rPh>
    <rPh sb="3" eb="5">
      <t>エイヨウ</t>
    </rPh>
    <rPh sb="12" eb="14">
      <t>カサン</t>
    </rPh>
    <rPh sb="19" eb="20">
      <t>ツキ</t>
    </rPh>
    <rPh sb="22" eb="23">
      <t>カイ</t>
    </rPh>
    <rPh sb="24" eb="26">
      <t>ゲンド</t>
    </rPh>
    <phoneticPr fontId="20"/>
  </si>
  <si>
    <t>（通所）予防給付型生活機能向上連携加算Ⅱ１</t>
    <rPh sb="1" eb="3">
      <t>ツウショ</t>
    </rPh>
    <rPh sb="4" eb="6">
      <t>ヨボウ</t>
    </rPh>
    <rPh sb="6" eb="8">
      <t>キュウフ</t>
    </rPh>
    <rPh sb="8" eb="9">
      <t>カタ</t>
    </rPh>
    <rPh sb="9" eb="11">
      <t>セイカツ</t>
    </rPh>
    <rPh sb="11" eb="13">
      <t>キノウ</t>
    </rPh>
    <rPh sb="13" eb="15">
      <t>コウジョウ</t>
    </rPh>
    <rPh sb="15" eb="17">
      <t>レンケイ</t>
    </rPh>
    <rPh sb="17" eb="19">
      <t>カサン</t>
    </rPh>
    <phoneticPr fontId="20"/>
  </si>
  <si>
    <t>（通所）予防給付型口腔機能向上加算Ⅰ</t>
  </si>
  <si>
    <t>ＡＦ</t>
  </si>
  <si>
    <t>（通所）予防給付型口腔・栄養スクリーニング加算Ⅰ</t>
    <rPh sb="1" eb="3">
      <t>ツウショ</t>
    </rPh>
    <rPh sb="4" eb="6">
      <t>ヨボウ</t>
    </rPh>
    <rPh sb="6" eb="8">
      <t>キュウフ</t>
    </rPh>
    <rPh sb="8" eb="9">
      <t>カタ</t>
    </rPh>
    <rPh sb="9" eb="11">
      <t>コウクウ</t>
    </rPh>
    <rPh sb="21" eb="23">
      <t>カサン</t>
    </rPh>
    <phoneticPr fontId="20"/>
  </si>
  <si>
    <t>注</t>
    <rPh sb="0" eb="1">
      <t>チュウ</t>
    </rPh>
    <phoneticPr fontId="20"/>
  </si>
  <si>
    <t>（1113）</t>
  </si>
  <si>
    <t>高齢者虐待防止
措置未実施減算</t>
    <rPh sb="0" eb="3">
      <t>コウレイシャ</t>
    </rPh>
    <rPh sb="3" eb="5">
      <t>ギャクタイ</t>
    </rPh>
    <rPh sb="5" eb="7">
      <t>ボウシ</t>
    </rPh>
    <rPh sb="8" eb="10">
      <t>ソチ</t>
    </rPh>
    <rPh sb="10" eb="15">
      <t>ミジッシゲンサン</t>
    </rPh>
    <phoneticPr fontId="20"/>
  </si>
  <si>
    <t>（1123）</t>
  </si>
  <si>
    <t>（通所）業務継続計画未策定減算２１</t>
    <rPh sb="1" eb="3">
      <t>ツウショ</t>
    </rPh>
    <rPh sb="4" eb="10">
      <t>ギョウムケイゾクケイカク</t>
    </rPh>
    <rPh sb="10" eb="15">
      <t>ミサクテイゲンサン</t>
    </rPh>
    <phoneticPr fontId="20"/>
  </si>
  <si>
    <r>
      <rPr>
        <u/>
        <sz val="11"/>
        <color indexed="8"/>
        <rFont val="ＭＳ Ｐゴシック"/>
      </rPr>
      <t>要支援１</t>
    </r>
    <r>
      <rPr>
        <sz val="11"/>
        <color indexed="8"/>
        <rFont val="ＭＳ Ｐゴシック"/>
      </rPr>
      <t>または</t>
    </r>
    <r>
      <rPr>
        <u/>
        <sz val="11"/>
        <color indexed="8"/>
        <rFont val="ＭＳ Ｐゴシック"/>
      </rPr>
      <t>週１回のサービスが必要な事業対象者</t>
    </r>
    <r>
      <rPr>
        <sz val="11"/>
        <color indexed="8"/>
        <rFont val="ＭＳ Ｐゴシック"/>
      </rPr>
      <t>で、提供回数が月５回以上の場合に使用。</t>
    </r>
    <rPh sb="0" eb="1">
      <t>ヨウ</t>
    </rPh>
    <rPh sb="1" eb="3">
      <t>シエン</t>
    </rPh>
    <rPh sb="7" eb="8">
      <t>シュウ</t>
    </rPh>
    <rPh sb="9" eb="10">
      <t>カイ</t>
    </rPh>
    <rPh sb="16" eb="18">
      <t>ヒツヨウ</t>
    </rPh>
    <rPh sb="19" eb="21">
      <t>ジギョウ</t>
    </rPh>
    <rPh sb="21" eb="23">
      <t>タイショウ</t>
    </rPh>
    <rPh sb="23" eb="24">
      <t>シャ</t>
    </rPh>
    <rPh sb="26" eb="28">
      <t>テイキョウ</t>
    </rPh>
    <rPh sb="28" eb="30">
      <t>カイスウ</t>
    </rPh>
    <rPh sb="31" eb="32">
      <t>ツキ</t>
    </rPh>
    <rPh sb="33" eb="34">
      <t>カイ</t>
    </rPh>
    <rPh sb="34" eb="36">
      <t>イジョウ</t>
    </rPh>
    <rPh sb="37" eb="39">
      <t>バアイ</t>
    </rPh>
    <rPh sb="40" eb="42">
      <t>シヨウ</t>
    </rPh>
    <phoneticPr fontId="20"/>
  </si>
  <si>
    <t>（通所）業務継続計画未策定減算１１日割</t>
    <rPh sb="1" eb="3">
      <t>ツウショ</t>
    </rPh>
    <rPh sb="4" eb="10">
      <t>ギョウムケイゾクケイカク</t>
    </rPh>
    <rPh sb="10" eb="15">
      <t>ミサクテイゲンサン</t>
    </rPh>
    <rPh sb="17" eb="19">
      <t>ヒワ</t>
    </rPh>
    <phoneticPr fontId="20"/>
  </si>
  <si>
    <t>（訪問）予防給付型生活機能向上連携加算Ⅱ</t>
    <rPh sb="15" eb="17">
      <t>レンケイ</t>
    </rPh>
    <phoneticPr fontId="20"/>
  </si>
  <si>
    <t>（訪問）予防給付型生活機能向上連携加算Ⅰ</t>
    <rPh sb="15" eb="17">
      <t>レンケイ</t>
    </rPh>
    <phoneticPr fontId="20"/>
  </si>
  <si>
    <t>介護予防ケアマネジメントＡ</t>
  </si>
  <si>
    <t>(2)介護職員等処遇改善加算（Ⅰ） ロ</t>
    <rPh sb="7" eb="8">
      <t>トウ</t>
    </rPh>
    <phoneticPr fontId="20"/>
  </si>
  <si>
    <r>
      <t>A７　生活維持型・運動特化型・短時間運動特化型・短期集中型通所サービス費　　　</t>
    </r>
    <r>
      <rPr>
        <sz val="17"/>
        <color indexed="10"/>
        <rFont val="ＭＳ Ｐゴシック"/>
      </rPr>
      <t>２割負担利用者</t>
    </r>
    <rPh sb="29" eb="31">
      <t>ツウショ</t>
    </rPh>
    <rPh sb="35" eb="36">
      <t>ヒ</t>
    </rPh>
    <phoneticPr fontId="20"/>
  </si>
  <si>
    <t>介護予防ケアマネジメントＣ</t>
  </si>
  <si>
    <t>A6</t>
  </si>
  <si>
    <t>(通所)予防給付栄養アセスメント加算</t>
    <rPh sb="1" eb="3">
      <t>ツウショ</t>
    </rPh>
    <rPh sb="4" eb="8">
      <t>ヨボウキュウフ</t>
    </rPh>
    <rPh sb="8" eb="10">
      <t>エイヨウ</t>
    </rPh>
    <rPh sb="16" eb="18">
      <t>カサン</t>
    </rPh>
    <phoneticPr fontId="20"/>
  </si>
  <si>
    <t>（通所）予防給付型処遇改善加算Ⅰ１２</t>
  </si>
  <si>
    <t>栄養アセスメント加算</t>
    <rPh sb="0" eb="2">
      <t>エイヨウ</t>
    </rPh>
    <rPh sb="8" eb="10">
      <t>カサン</t>
    </rPh>
    <phoneticPr fontId="20"/>
  </si>
  <si>
    <t>A３　（訪問型サービス）生活維持型　　　２割負担利用者</t>
  </si>
  <si>
    <t>（1）口腔機能向上加算（Ⅰ）</t>
    <rPh sb="3" eb="11">
      <t>コウクウキノウコウジョウカサン</t>
    </rPh>
    <phoneticPr fontId="20"/>
  </si>
  <si>
    <t>（2）口腔機能向上加算（Ⅱ）</t>
    <rPh sb="3" eb="11">
      <t>コウクウキノウコウジョウカサン</t>
    </rPh>
    <phoneticPr fontId="20"/>
  </si>
  <si>
    <t>（訪問）生活維持型Ⅱ・小規模事業所加算（２割）</t>
  </si>
  <si>
    <t>通所型サービス提供体制加算Ⅰ１</t>
  </si>
  <si>
    <t>通所型サービス提供体制加算Ⅱ１</t>
  </si>
  <si>
    <t>通所型サービス提供体制加算Ⅱ２</t>
  </si>
  <si>
    <t>通所型サービス提供体制加算Ⅲ１</t>
  </si>
  <si>
    <t>通所型サービス提供体制加算Ⅲ２</t>
  </si>
  <si>
    <t>(3) サービス提供体制強化加算（Ⅲ）</t>
  </si>
  <si>
    <t>（1）標準的な内容の予防給付型訪問サービスである場合</t>
    <rPh sb="3" eb="6">
      <t>ヒョウジュンテキ</t>
    </rPh>
    <rPh sb="7" eb="9">
      <t>ナイヨウ</t>
    </rPh>
    <rPh sb="10" eb="15">
      <t>ヨボウキュウフガタ</t>
    </rPh>
    <rPh sb="15" eb="17">
      <t>ホウモン</t>
    </rPh>
    <rPh sb="24" eb="26">
      <t>バアイ</t>
    </rPh>
    <phoneticPr fontId="20"/>
  </si>
  <si>
    <t>（通所）予防給付型生活機能向上連携加算Ⅰ</t>
    <rPh sb="1" eb="3">
      <t>ツウショ</t>
    </rPh>
    <rPh sb="4" eb="6">
      <t>ヨボウ</t>
    </rPh>
    <rPh sb="6" eb="8">
      <t>キュウフ</t>
    </rPh>
    <rPh sb="8" eb="9">
      <t>カタ</t>
    </rPh>
    <rPh sb="9" eb="11">
      <t>セイカツ</t>
    </rPh>
    <rPh sb="11" eb="13">
      <t>キノウ</t>
    </rPh>
    <rPh sb="13" eb="15">
      <t>コウジョウ</t>
    </rPh>
    <rPh sb="15" eb="17">
      <t>レンケイ</t>
    </rPh>
    <rPh sb="17" eb="19">
      <t>カサン</t>
    </rPh>
    <phoneticPr fontId="20"/>
  </si>
  <si>
    <t>（１）生活機能向上加算（Ⅱ）</t>
    <rPh sb="3" eb="7">
      <t>セイカツキノウ</t>
    </rPh>
    <rPh sb="7" eb="11">
      <t>コウジョウカサン</t>
    </rPh>
    <phoneticPr fontId="20"/>
  </si>
  <si>
    <t>変更</t>
    <rPh sb="0" eb="2">
      <t>ヘンコウ</t>
    </rPh>
    <phoneticPr fontId="20"/>
  </si>
  <si>
    <t>（１）生活機能向上連携加算（Ⅰ）（３月に１回を限度）</t>
    <rPh sb="3" eb="13">
      <t>セイカツキノウコウジョウレンケイカサン</t>
    </rPh>
    <rPh sb="18" eb="19">
      <t>ツキ</t>
    </rPh>
    <rPh sb="21" eb="22">
      <t>カイ</t>
    </rPh>
    <rPh sb="23" eb="25">
      <t>ゲンド</t>
    </rPh>
    <phoneticPr fontId="20"/>
  </si>
  <si>
    <t>（通所）予防給付型口腔・栄養スクリーニング加算Ⅱ</t>
    <rPh sb="1" eb="3">
      <t>ツウショ</t>
    </rPh>
    <rPh sb="4" eb="6">
      <t>ヨボウ</t>
    </rPh>
    <rPh sb="6" eb="8">
      <t>キュウフ</t>
    </rPh>
    <rPh sb="8" eb="9">
      <t>カタ</t>
    </rPh>
    <rPh sb="9" eb="11">
      <t>コウクウ</t>
    </rPh>
    <rPh sb="21" eb="23">
      <t>カサン</t>
    </rPh>
    <phoneticPr fontId="20"/>
  </si>
  <si>
    <t>介護予防ケア業務継続計画未策定減算</t>
    <rPh sb="0" eb="4">
      <t>カイゴヨボウ</t>
    </rPh>
    <rPh sb="6" eb="12">
      <t>ギョウムケイゾクケイカク</t>
    </rPh>
    <rPh sb="12" eb="15">
      <t>ミサクテイ</t>
    </rPh>
    <rPh sb="15" eb="17">
      <t>ゲンサン</t>
    </rPh>
    <phoneticPr fontId="20"/>
  </si>
  <si>
    <t>口腔・栄養スクリーニング加算</t>
    <rPh sb="3" eb="5">
      <t>エイヨウ</t>
    </rPh>
    <rPh sb="12" eb="14">
      <t>カサン</t>
    </rPh>
    <phoneticPr fontId="20"/>
  </si>
  <si>
    <t>A３　生活維持型訪問サービス費　　　１割負担利用者</t>
    <rPh sb="8" eb="10">
      <t>ホウモン</t>
    </rPh>
    <rPh sb="14" eb="15">
      <t>ヒ</t>
    </rPh>
    <phoneticPr fontId="20"/>
  </si>
  <si>
    <t>介護予防ケア委託連携加算</t>
    <rPh sb="0" eb="4">
      <t>カイゴヨボウ</t>
    </rPh>
    <rPh sb="6" eb="12">
      <t>イタクレンケイカサン</t>
    </rPh>
    <phoneticPr fontId="20"/>
  </si>
  <si>
    <t>１月につき</t>
    <rPh sb="1" eb="2">
      <t>ツキ</t>
    </rPh>
    <phoneticPr fontId="20"/>
  </si>
  <si>
    <t>（通所）予防給付科学的介護推進体制加算</t>
    <rPh sb="1" eb="3">
      <t>ツウショ</t>
    </rPh>
    <rPh sb="4" eb="8">
      <t>ヨボウキュウフ</t>
    </rPh>
    <rPh sb="8" eb="11">
      <t>カガクテキ</t>
    </rPh>
    <rPh sb="11" eb="17">
      <t>カイゴスイシンタイセイ</t>
    </rPh>
    <rPh sb="17" eb="19">
      <t>カサン</t>
    </rPh>
    <phoneticPr fontId="20"/>
  </si>
  <si>
    <t>初回加算　　　　　　　　　　　　　　　　　　　　　</t>
  </si>
  <si>
    <t>（訪問）生活維持型・初回加算（３割）</t>
  </si>
  <si>
    <t>Ａ3</t>
  </si>
  <si>
    <t>所定単位数の5％相当加算</t>
  </si>
  <si>
    <t>中山間地域等に居住する者へのサービス提供加算　</t>
  </si>
  <si>
    <t>生活機能向上連携加算　　　　　　　</t>
    <rPh sb="6" eb="8">
      <t>レンケイ</t>
    </rPh>
    <rPh sb="8" eb="10">
      <t>カサン</t>
    </rPh>
    <phoneticPr fontId="20"/>
  </si>
  <si>
    <t>（訪問）生活維持型Ⅱ・中山間地域等提供加算（３割）</t>
  </si>
  <si>
    <t>所定単位数の10％相当加算</t>
  </si>
  <si>
    <t>（訪問）生活維持型Ⅱ・小規模事業所加算（３割）</t>
  </si>
  <si>
    <t xml:space="preserve">事業対象者・要支援１・２ </t>
  </si>
  <si>
    <t>所定単位数の15％相当加算</t>
  </si>
  <si>
    <t>（通所）予防給付型１２</t>
  </si>
  <si>
    <t>（訪問）生活維持型Ⅱ・特別地域加算（３割）</t>
  </si>
  <si>
    <t>事業所と同一建物に居住する者又は同一建物から利用する者に生活維持型サービを行う場合×90％</t>
  </si>
  <si>
    <t>（1）１週に１回程度の場合</t>
    <rPh sb="4" eb="5">
      <t>シュウ</t>
    </rPh>
    <rPh sb="7" eb="10">
      <t>カイテイド</t>
    </rPh>
    <rPh sb="11" eb="13">
      <t>バアイ</t>
    </rPh>
    <phoneticPr fontId="20"/>
  </si>
  <si>
    <t>（訪問）生活維持型Ⅱ・同一（３割）　</t>
  </si>
  <si>
    <t>（通所）生活維持型・定超（２割）</t>
  </si>
  <si>
    <t xml:space="preserve">事業対象者・要支援１・２                             </t>
  </si>
  <si>
    <t>委託連携加算　</t>
    <rPh sb="0" eb="6">
      <t>イタクレンケイカサン</t>
    </rPh>
    <phoneticPr fontId="20"/>
  </si>
  <si>
    <t>週２回程度（９回まで）</t>
  </si>
  <si>
    <t>（通所）短期集中型（週１回）・送迎往復（１割）</t>
  </si>
  <si>
    <t>（訪問）生活維持型Ⅱ（３割）　　　　　　　　　　　</t>
  </si>
  <si>
    <t>（通所）短時間運動特化型送迎片道（１割）</t>
  </si>
  <si>
    <t>（訪問）生活維持型Ⅰ・中山間地域等提供加算（３割）</t>
  </si>
  <si>
    <t>利用定員が
１９人未満の場合</t>
    <rPh sb="0" eb="2">
      <t>リヨウ</t>
    </rPh>
    <rPh sb="2" eb="4">
      <t>テイイン</t>
    </rPh>
    <rPh sb="8" eb="9">
      <t>ニン</t>
    </rPh>
    <rPh sb="9" eb="11">
      <t>ミマン</t>
    </rPh>
    <rPh sb="12" eb="14">
      <t>バアイ</t>
    </rPh>
    <phoneticPr fontId="20"/>
  </si>
  <si>
    <t>（訪問）業務継続計画未策定減算１２</t>
    <rPh sb="1" eb="3">
      <t>ホウモン</t>
    </rPh>
    <phoneticPr fontId="20"/>
  </si>
  <si>
    <t>（訪問）生活維持型Ⅰ・小規模事業所加算（３割）</t>
  </si>
  <si>
    <t>特別地域加算　　　　　　　　　　　　　　　　　　　　　　　　　　　　　　</t>
  </si>
  <si>
    <t>（訪問）生活維持型Ⅰ・特別地域加算（３割）</t>
  </si>
  <si>
    <t>（訪問）生活維持型Ⅰ・同一（３割）　</t>
  </si>
  <si>
    <t>（通所）短期集中型（週２回）（２割）</t>
  </si>
  <si>
    <t>週１回程度（５回まで）</t>
  </si>
  <si>
    <t>（訪問）生活維持型Ⅰ（３割）　　　　　　　　　　　</t>
  </si>
  <si>
    <t>（通所）予防給付型１２日割・定超</t>
    <rPh sb="11" eb="12">
      <t>ヒ</t>
    </rPh>
    <phoneticPr fontId="20"/>
  </si>
  <si>
    <t>（通所）予防給付型１１日割・定超</t>
  </si>
  <si>
    <t>（訪問）高齢者虐待防止未実施減算１１</t>
    <rPh sb="1" eb="3">
      <t>ホウモン</t>
    </rPh>
    <rPh sb="4" eb="7">
      <t>コウレイシャ</t>
    </rPh>
    <rPh sb="7" eb="11">
      <t>ギャクタイボウシ</t>
    </rPh>
    <rPh sb="11" eb="16">
      <t>ミジッシゲンサン</t>
    </rPh>
    <phoneticPr fontId="20"/>
  </si>
  <si>
    <t>（訪問）生活維持型・初回加算（２割）</t>
  </si>
  <si>
    <t>（訪問）生活維持型Ⅱ（１割）　　　　　　　　　　　</t>
  </si>
  <si>
    <t>（訪問）生活維持型Ⅱ・中山間地域等提供加算（２割）</t>
  </si>
  <si>
    <t>（通所）予防給付型１１・定超</t>
  </si>
  <si>
    <t>事業対象者・要支援２
※１月の中で全部で８回まで</t>
  </si>
  <si>
    <t>A６　予防給付型通所サービス費</t>
    <rPh sb="8" eb="10">
      <t>ツウショ</t>
    </rPh>
    <rPh sb="14" eb="15">
      <t>ヒ</t>
    </rPh>
    <phoneticPr fontId="20"/>
  </si>
  <si>
    <t>（通所）短期集中型（週２回）・送迎往復（３割）</t>
  </si>
  <si>
    <t>（訪問）生活維持型Ⅱ・特別地域加算（２割）</t>
  </si>
  <si>
    <t>（訪問）生活維持型Ⅱ・同一（２割）　</t>
  </si>
  <si>
    <t>（訪問）生活維持型Ⅱ（２割）　　　　　　　　　　　</t>
  </si>
  <si>
    <t>（訪問）生活維持型Ⅰ・中山間地域等提供加算（２割）</t>
  </si>
  <si>
    <t>D220</t>
  </si>
  <si>
    <t>（訪問）生活維持型Ⅰ・小規模事業所加算（２割）</t>
  </si>
  <si>
    <t>（訪問）生活維持型Ⅰ・特別地域加算（２割）</t>
  </si>
  <si>
    <t>送迎加算（往復）</t>
  </si>
  <si>
    <t>（通所）生活維持型口腔機能向上加算（１割）</t>
  </si>
  <si>
    <t>（訪問）生活維持型Ⅰ・同一（２割）　</t>
  </si>
  <si>
    <t>（訪問）生活維持型・初回加算（１割）</t>
  </si>
  <si>
    <t>（訪問）生活維持型Ⅱ・中山間地域等提供加算（１割）</t>
  </si>
  <si>
    <t>（訪問）生活維持型Ⅱ・特別地域加算（１割）</t>
  </si>
  <si>
    <t>（訪問）生活維持型Ⅱ・同一（１割）　</t>
  </si>
  <si>
    <t>（訪問）生活維持型Ⅰ・中山間地域等提供加算（１割）</t>
  </si>
  <si>
    <t>C217</t>
  </si>
  <si>
    <t>（通所）運動特化型入浴加算（２割）</t>
  </si>
  <si>
    <t>（訪問）生活維持型Ⅰ・小規模事業所加算（１割）</t>
  </si>
  <si>
    <t>（訪問）生活維持型Ⅰ・特別地域加算（１割）</t>
  </si>
  <si>
    <t>所定単位数の115/1000 加算</t>
  </si>
  <si>
    <t>（訪問）生活維持型Ⅰ・同一（１割）　</t>
  </si>
  <si>
    <t>（訪問）生活維持型Ⅰ（１割）　　　　　　　　　　　</t>
  </si>
  <si>
    <t>（訪問）高齢者虐待防止未実施減算１３</t>
    <rPh sb="1" eb="3">
      <t>ホウモン</t>
    </rPh>
    <rPh sb="4" eb="7">
      <t>コウレイシャ</t>
    </rPh>
    <rPh sb="7" eb="11">
      <t>ギャクタイボウシ</t>
    </rPh>
    <rPh sb="11" eb="16">
      <t>ミジッシゲンサン</t>
    </rPh>
    <phoneticPr fontId="20"/>
  </si>
  <si>
    <r>
      <t>A７　生活維持型・運動特化型・短時間運動特化型・短期集中型通所サービス費　　　</t>
    </r>
    <r>
      <rPr>
        <sz val="17"/>
        <color indexed="10"/>
        <rFont val="ＭＳ Ｐゴシック"/>
      </rPr>
      <t>１割負担利用者</t>
    </r>
    <rPh sb="29" eb="31">
      <t>ツウショ</t>
    </rPh>
    <rPh sb="35" eb="36">
      <t>ヒ</t>
    </rPh>
    <phoneticPr fontId="20"/>
  </si>
  <si>
    <t>業務継続計画未策定減算については、感染症の予防及びまん延の防止のための指針の整備及び非常災害に関する具体的計画の策定を行っている場合には、令和7年3月31日
までの間適用しません。</t>
  </si>
  <si>
    <t>D213</t>
  </si>
  <si>
    <t>（通所）生活維持型（1割）</t>
  </si>
  <si>
    <t>（通所）生活維持型同一建物減算（１割）</t>
  </si>
  <si>
    <t>C212</t>
  </si>
  <si>
    <t>事業所と同一建物に居住する者又は同一建物から利用する者に生活維持型サービを行う場合</t>
  </si>
  <si>
    <t>（訪問）予防給付型１２日割</t>
    <rPh sb="11" eb="13">
      <t>ヒワリ</t>
    </rPh>
    <phoneticPr fontId="20"/>
  </si>
  <si>
    <t>（通所）生活維持型・定超（１割）</t>
  </si>
  <si>
    <t>(訪問)予防給付型同一建物減算２</t>
    <rPh sb="1" eb="3">
      <t>ホウモン</t>
    </rPh>
    <rPh sb="4" eb="8">
      <t>ヨボウキュウフ</t>
    </rPh>
    <rPh sb="8" eb="9">
      <t>カタ</t>
    </rPh>
    <rPh sb="9" eb="13">
      <t>ドウイツタテモノ</t>
    </rPh>
    <rPh sb="13" eb="15">
      <t>ゲンサン</t>
    </rPh>
    <phoneticPr fontId="20"/>
  </si>
  <si>
    <t>（通所）生活維持型・人欠（１割）</t>
  </si>
  <si>
    <t>従事者が欠員の場合×70％</t>
  </si>
  <si>
    <t>（通所）生活維持型中山間地域等提供加算（１割）</t>
  </si>
  <si>
    <t>中山間地域等に居住する者へのサービス提供加算×5％</t>
  </si>
  <si>
    <t>（通所）生活維持型運動器機能向上加算（１割）</t>
  </si>
  <si>
    <t>（通所）生活維持型栄養改善加算（１割）</t>
  </si>
  <si>
    <t>（通所）予防給付型処遇改善加算Ⅱ２１</t>
  </si>
  <si>
    <t>（通所）運動特化型送迎片道（３割）</t>
  </si>
  <si>
    <t>（通所）運動特化型（１割）</t>
  </si>
  <si>
    <t>（通所）運動特化型送迎片道（１割）</t>
  </si>
  <si>
    <t>事業対象者
要支援１
要支援２
（週２回）
月９回まで</t>
  </si>
  <si>
    <t>送迎加算（片道）</t>
  </si>
  <si>
    <t>（訪問）高齢者虐待防止未実施減算２１</t>
    <rPh sb="1" eb="3">
      <t>ホウモン</t>
    </rPh>
    <rPh sb="4" eb="7">
      <t>コウレイシャ</t>
    </rPh>
    <rPh sb="7" eb="11">
      <t>ギャクタイボウシ</t>
    </rPh>
    <rPh sb="11" eb="16">
      <t>ミジッシゲンサン</t>
    </rPh>
    <phoneticPr fontId="20"/>
  </si>
  <si>
    <t>（通所）運動特化型送迎往復（１割）</t>
  </si>
  <si>
    <t>（通所）運動特化型入浴加算（１割）</t>
  </si>
  <si>
    <t>（通所）短時間運動特化型送迎片道（３割）</t>
  </si>
  <si>
    <t>（通所）短時間運動特化型（１割）</t>
  </si>
  <si>
    <t>事業対象者、要支援１・２</t>
    <rPh sb="0" eb="2">
      <t>ジギョウ</t>
    </rPh>
    <rPh sb="2" eb="5">
      <t>タイショウシャ</t>
    </rPh>
    <phoneticPr fontId="20"/>
  </si>
  <si>
    <t>（通所）短時間運動特化型送迎往復（１割）</t>
  </si>
  <si>
    <t>（通所）予防給付型２２・定超</t>
  </si>
  <si>
    <t>（通所）予防給付型同一建物減算３</t>
  </si>
  <si>
    <t>（通所）短期集中型（週１回）（１割）</t>
  </si>
  <si>
    <t>（訪問）高齢者虐待防止未実施減算２２</t>
    <rPh sb="1" eb="3">
      <t>ホウモン</t>
    </rPh>
    <rPh sb="4" eb="7">
      <t>コウレイシャ</t>
    </rPh>
    <rPh sb="7" eb="11">
      <t>ギャクタイボウシ</t>
    </rPh>
    <rPh sb="11" eb="16">
      <t>ミジッシゲンサン</t>
    </rPh>
    <phoneticPr fontId="20"/>
  </si>
  <si>
    <t>（通所）短期集中型（週１回）・送迎片道（１割）</t>
  </si>
  <si>
    <t>新規</t>
    <rPh sb="0" eb="2">
      <t>シンキ</t>
    </rPh>
    <phoneticPr fontId="20"/>
  </si>
  <si>
    <t>（通所）短期集中型（週２回）（１割）</t>
  </si>
  <si>
    <t>（通所）短期集中型（週２回）・送迎片道（１割）</t>
  </si>
  <si>
    <t>（通所）短期集中型（週２回）・送迎往復（１割）</t>
  </si>
  <si>
    <t>（通所）生活維持型（２割）</t>
  </si>
  <si>
    <t>同一の建物等に居住する利用者の割合が100分の90以上の場合</t>
    <rPh sb="0" eb="2">
      <t>ドウイツ</t>
    </rPh>
    <rPh sb="3" eb="6">
      <t>タテモノトウ</t>
    </rPh>
    <rPh sb="7" eb="9">
      <t>キョジュウ</t>
    </rPh>
    <rPh sb="11" eb="14">
      <t>リヨウシャ</t>
    </rPh>
    <rPh sb="15" eb="17">
      <t>ワリアイ</t>
    </rPh>
    <rPh sb="21" eb="22">
      <t>ブン</t>
    </rPh>
    <rPh sb="25" eb="27">
      <t>イジョウ</t>
    </rPh>
    <rPh sb="28" eb="30">
      <t>バアイ</t>
    </rPh>
    <phoneticPr fontId="20"/>
  </si>
  <si>
    <t>（通所）生活維持型同一建物減算（２割）</t>
  </si>
  <si>
    <t>（通所）生活維持型・人欠（２割）</t>
  </si>
  <si>
    <t>（通所）生活維持型中山間地域等提供加算（２割）</t>
  </si>
  <si>
    <t>（訪問）予防給付型２２</t>
  </si>
  <si>
    <t>（通所）生活維持型運動器機能向上加算（２割）</t>
  </si>
  <si>
    <t>（通所）生活維持型栄養改善加算（２割）</t>
  </si>
  <si>
    <t>事業所と同一建物に居住する者又は同一建物から利用する者に予防給付型通所サービスを行う場合</t>
    <rPh sb="28" eb="33">
      <t>ヨボウキュウフガタ</t>
    </rPh>
    <rPh sb="33" eb="35">
      <t>ツウショ</t>
    </rPh>
    <phoneticPr fontId="20"/>
  </si>
  <si>
    <t>（通所）生活維持型口腔機能向上加算（２割）</t>
  </si>
  <si>
    <t>（通所）業務継続計画未策定減算２２</t>
    <rPh sb="1" eb="3">
      <t>ツウショ</t>
    </rPh>
    <rPh sb="4" eb="10">
      <t>ギョウムケイゾクケイカク</t>
    </rPh>
    <rPh sb="10" eb="15">
      <t>ミサクテイゲンサン</t>
    </rPh>
    <phoneticPr fontId="20"/>
  </si>
  <si>
    <t>（通所）予防給付型１１</t>
  </si>
  <si>
    <t>（通所）運動特化型（２割）</t>
  </si>
  <si>
    <t>（訪問）予防給付型処遇改善加算Ⅱ１</t>
  </si>
  <si>
    <t>（通所）運動特化型送迎片道（２割）</t>
  </si>
  <si>
    <t>（訪問）高齢者虐待防止未実施減算１１日割</t>
    <rPh sb="1" eb="3">
      <t>ホウモン</t>
    </rPh>
    <rPh sb="4" eb="7">
      <t>コウレイシャ</t>
    </rPh>
    <rPh sb="7" eb="11">
      <t>ギャクタイボウシ</t>
    </rPh>
    <rPh sb="11" eb="16">
      <t>ミジッシゲンサン</t>
    </rPh>
    <rPh sb="18" eb="20">
      <t>ヒワ</t>
    </rPh>
    <phoneticPr fontId="20"/>
  </si>
  <si>
    <t>（通所）運動特化型送迎往復（２割）</t>
  </si>
  <si>
    <t>（通所）短時間運動特化型（２割）</t>
  </si>
  <si>
    <t>（通所）短時間運動特化型送迎片道（２割）</t>
  </si>
  <si>
    <t>（通所）短時間運動特化型送迎往復（２割）</t>
  </si>
  <si>
    <t>（通所）短期集中型（週１回）・送迎片道（２割）</t>
  </si>
  <si>
    <t>業務継続計画未策定減算</t>
    <rPh sb="0" eb="2">
      <t>ギョウム</t>
    </rPh>
    <rPh sb="2" eb="4">
      <t>ケイゾク</t>
    </rPh>
    <rPh sb="4" eb="6">
      <t>ケイカク</t>
    </rPh>
    <rPh sb="6" eb="7">
      <t>ミ</t>
    </rPh>
    <rPh sb="7" eb="9">
      <t>サクテイ</t>
    </rPh>
    <rPh sb="9" eb="11">
      <t>ゲンサン</t>
    </rPh>
    <phoneticPr fontId="20"/>
  </si>
  <si>
    <t>（通所）短期集中型（週１回）・送迎往復（２割）</t>
  </si>
  <si>
    <t>（通所）短期集中型（週２回）・送迎片道（２割）</t>
  </si>
  <si>
    <t>（通所）予防給付型処遇改善加算Ⅳ１</t>
  </si>
  <si>
    <t>（訪問）予防給付型１１日割</t>
  </si>
  <si>
    <t>（通所）短期集中型（週２回）・送迎往復（２割）</t>
  </si>
  <si>
    <t>C214</t>
  </si>
  <si>
    <t>（通所）短期集中型（週２回）・送迎片道（３割）</t>
  </si>
  <si>
    <t>（通所）短期集中型（週２回）（３割）</t>
  </si>
  <si>
    <t>所定単位数の111/1000 加算</t>
  </si>
  <si>
    <t>（通所）短期集中型（週１回）・送迎往復（３割）</t>
  </si>
  <si>
    <t>（訪問）予防給付型１３日割</t>
    <rPh sb="11" eb="13">
      <t>ヒワリ</t>
    </rPh>
    <phoneticPr fontId="20"/>
  </si>
  <si>
    <t>（通所）短期集中型（週１回）・送迎片道（３割）</t>
  </si>
  <si>
    <t>（訪問）予防給付型短時間サービス</t>
    <rPh sb="9" eb="12">
      <t>タンジカン</t>
    </rPh>
    <phoneticPr fontId="20"/>
  </si>
  <si>
    <t>（通所）短期集中型（週１回）（３割）</t>
  </si>
  <si>
    <t>（通所）短時間運動特化型送迎往復（３割）</t>
  </si>
  <si>
    <t>（通所）短時間運動特化型（３割）</t>
  </si>
  <si>
    <t>（通所）運動特化型入浴加算（３割）</t>
  </si>
  <si>
    <t>（通所）運動特化型送迎往復（３割）</t>
  </si>
  <si>
    <t>（通所）運動特化型（３割）</t>
  </si>
  <si>
    <t>（訪問）業務継続計画未策定減算２１</t>
    <rPh sb="1" eb="3">
      <t>ホウモン</t>
    </rPh>
    <phoneticPr fontId="20"/>
  </si>
  <si>
    <t>（通所）生活維持型口腔機能向上加算（３割）</t>
  </si>
  <si>
    <t>(訪問)予防給付型同一建物減算１</t>
    <rPh sb="1" eb="3">
      <t>ホウモン</t>
    </rPh>
    <rPh sb="4" eb="8">
      <t>ヨボウキュウフ</t>
    </rPh>
    <rPh sb="8" eb="9">
      <t>カタ</t>
    </rPh>
    <rPh sb="9" eb="13">
      <t>ドウイツタテモノ</t>
    </rPh>
    <rPh sb="13" eb="15">
      <t>ゲンサン</t>
    </rPh>
    <phoneticPr fontId="20"/>
  </si>
  <si>
    <t>（通所）生活維持型栄養改善加算（３割）</t>
  </si>
  <si>
    <t>（通所）生活維持型運動器機能向上加算（３割）</t>
  </si>
  <si>
    <t>（通所）生活維持型中山間地域等提供加算（３割）</t>
  </si>
  <si>
    <t>（2）１週に２回程度の場合</t>
    <rPh sb="4" eb="5">
      <t>シュウ</t>
    </rPh>
    <rPh sb="7" eb="10">
      <t>カイテイド</t>
    </rPh>
    <rPh sb="11" eb="13">
      <t>バアイ</t>
    </rPh>
    <phoneticPr fontId="20"/>
  </si>
  <si>
    <t>（通所）生活維持型・人欠（３割）</t>
  </si>
  <si>
    <t>C219</t>
  </si>
  <si>
    <t>（通所）生活維持型同一建物減算（３割）</t>
  </si>
  <si>
    <t>（通所）生活維持型（３割）</t>
  </si>
  <si>
    <r>
      <t>A７　生活維持型・運動特化型・短時間運動特化型・短期集中型通所サービス費　　　</t>
    </r>
    <r>
      <rPr>
        <sz val="17"/>
        <color indexed="10"/>
        <rFont val="ＭＳ Ｐゴシック"/>
      </rPr>
      <t>３割負担利用者</t>
    </r>
    <rPh sb="29" eb="31">
      <t>ツウショ</t>
    </rPh>
    <rPh sb="35" eb="36">
      <t>ヒ</t>
    </rPh>
    <phoneticPr fontId="20"/>
  </si>
  <si>
    <t>令和3年4月1日更新</t>
    <rPh sb="0" eb="2">
      <t>レイワ</t>
    </rPh>
    <rPh sb="3" eb="4">
      <t>ネン</t>
    </rPh>
    <rPh sb="5" eb="6">
      <t>ガツ</t>
    </rPh>
    <rPh sb="7" eb="8">
      <t>ニチ</t>
    </rPh>
    <rPh sb="8" eb="10">
      <t>コウシン</t>
    </rPh>
    <phoneticPr fontId="20"/>
  </si>
  <si>
    <t>口腔・栄養スクリーニング加算（Ⅱ）（６月に１回を限度）</t>
    <rPh sb="0" eb="2">
      <t>コウクウ</t>
    </rPh>
    <rPh sb="3" eb="5">
      <t>エイヨウ</t>
    </rPh>
    <rPh sb="12" eb="14">
      <t>カサン</t>
    </rPh>
    <rPh sb="19" eb="20">
      <t>ツキ</t>
    </rPh>
    <rPh sb="22" eb="23">
      <t>カイ</t>
    </rPh>
    <rPh sb="24" eb="26">
      <t>ゲンド</t>
    </rPh>
    <phoneticPr fontId="20"/>
  </si>
  <si>
    <t>科学的介護推進体制加算</t>
    <rPh sb="0" eb="2">
      <t>カガク</t>
    </rPh>
    <rPh sb="2" eb="3">
      <t>テキ</t>
    </rPh>
    <rPh sb="3" eb="5">
      <t>カイゴ</t>
    </rPh>
    <rPh sb="5" eb="7">
      <t>スイシン</t>
    </rPh>
    <rPh sb="7" eb="9">
      <t>タイセイ</t>
    </rPh>
    <rPh sb="9" eb="11">
      <t>カサン</t>
    </rPh>
    <phoneticPr fontId="20"/>
  </si>
  <si>
    <r>
      <rPr>
        <u/>
        <sz val="11"/>
        <color indexed="8"/>
        <rFont val="ＭＳ Ｐゴシック"/>
      </rPr>
      <t>要支援１</t>
    </r>
    <r>
      <rPr>
        <sz val="11"/>
        <color indexed="8"/>
        <rFont val="ＭＳ Ｐゴシック"/>
      </rPr>
      <t>または</t>
    </r>
    <r>
      <rPr>
        <u/>
        <sz val="11"/>
        <color indexed="8"/>
        <rFont val="ＭＳ Ｐゴシック"/>
      </rPr>
      <t>週１回程度のサービスが必要な事業対象者</t>
    </r>
    <r>
      <rPr>
        <sz val="11"/>
        <color indexed="8"/>
        <rFont val="ＭＳ Ｐゴシック"/>
      </rPr>
      <t>は、原則としてこの単位×回数で請求。ただし、提供回数が月５回以上の場合は、「（1111）1,798単位」を使用。</t>
    </r>
    <rPh sb="0" eb="1">
      <t>ヨウ</t>
    </rPh>
    <rPh sb="1" eb="3">
      <t>シエン</t>
    </rPh>
    <rPh sb="7" eb="8">
      <t>シュウ</t>
    </rPh>
    <rPh sb="9" eb="10">
      <t>カイ</t>
    </rPh>
    <rPh sb="10" eb="12">
      <t>テイド</t>
    </rPh>
    <rPh sb="18" eb="20">
      <t>ヒツヨウ</t>
    </rPh>
    <rPh sb="21" eb="23">
      <t>ジギョウ</t>
    </rPh>
    <rPh sb="23" eb="25">
      <t>タイショウ</t>
    </rPh>
    <rPh sb="25" eb="26">
      <t>シャ</t>
    </rPh>
    <rPh sb="28" eb="30">
      <t>ゲンソク</t>
    </rPh>
    <rPh sb="35" eb="37">
      <t>タンイ</t>
    </rPh>
    <rPh sb="38" eb="40">
      <t>カイスウ</t>
    </rPh>
    <rPh sb="41" eb="43">
      <t>セイキュウ</t>
    </rPh>
    <phoneticPr fontId="20"/>
  </si>
  <si>
    <t>（訪問）予防給付型１１</t>
  </si>
  <si>
    <t>介護予防ケアマネジメント費</t>
  </si>
  <si>
    <t>（訪問）予防給付型１２</t>
  </si>
  <si>
    <t>（訪問）予防給付型１３</t>
  </si>
  <si>
    <t>（通所）一体的サービス提供加算</t>
    <rPh sb="1" eb="3">
      <t>ツウショ</t>
    </rPh>
    <rPh sb="4" eb="7">
      <t>イッタイテキ</t>
    </rPh>
    <rPh sb="11" eb="15">
      <t>テイキョウカサン</t>
    </rPh>
    <phoneticPr fontId="20"/>
  </si>
  <si>
    <t>１回につき</t>
    <rPh sb="1" eb="2">
      <t>カイ</t>
    </rPh>
    <phoneticPr fontId="20"/>
  </si>
  <si>
    <t>事業所が送迎を行わない場合</t>
    <rPh sb="0" eb="3">
      <t>ジギョウショ</t>
    </rPh>
    <rPh sb="4" eb="6">
      <t>ソウゲイ</t>
    </rPh>
    <rPh sb="7" eb="8">
      <t>オコナ</t>
    </rPh>
    <rPh sb="11" eb="13">
      <t>バアイ</t>
    </rPh>
    <phoneticPr fontId="20"/>
  </si>
  <si>
    <t>（2）生活援助が中心である場合</t>
    <rPh sb="3" eb="7">
      <t>セイカツエンジョ</t>
    </rPh>
    <rPh sb="8" eb="10">
      <t>チュウシン</t>
    </rPh>
    <rPh sb="13" eb="15">
      <t>バアイ</t>
    </rPh>
    <phoneticPr fontId="20"/>
  </si>
  <si>
    <t>ａ　所要時間２０分以上４５分未満の場合</t>
    <rPh sb="2" eb="6">
      <t>ショヨウジカン</t>
    </rPh>
    <rPh sb="8" eb="11">
      <t>フンイジョウ</t>
    </rPh>
    <rPh sb="13" eb="16">
      <t>フンミマン</t>
    </rPh>
    <rPh sb="17" eb="19">
      <t>バアイ</t>
    </rPh>
    <phoneticPr fontId="20"/>
  </si>
  <si>
    <t>（通所）予防給付型処遇改善加算Ⅰ１１</t>
  </si>
  <si>
    <t>１週当たりの標準的な回数を定める場合</t>
    <rPh sb="1" eb="3">
      <t>シュウア</t>
    </rPh>
    <rPh sb="6" eb="9">
      <t>ヒョウジュンテキ</t>
    </rPh>
    <rPh sb="10" eb="12">
      <t>カイスウ</t>
    </rPh>
    <rPh sb="13" eb="14">
      <t>サダ</t>
    </rPh>
    <rPh sb="16" eb="18">
      <t>バアイ</t>
    </rPh>
    <phoneticPr fontId="20"/>
  </si>
  <si>
    <t>（2）１週に２回を超える程度の場合</t>
    <rPh sb="4" eb="5">
      <t>シュウ</t>
    </rPh>
    <rPh sb="7" eb="8">
      <t>カイ</t>
    </rPh>
    <rPh sb="9" eb="10">
      <t>コ</t>
    </rPh>
    <rPh sb="12" eb="14">
      <t>テイド</t>
    </rPh>
    <rPh sb="15" eb="17">
      <t>バアイ</t>
    </rPh>
    <phoneticPr fontId="20"/>
  </si>
  <si>
    <t>（3）短時間の身体介護が中心である場合</t>
    <rPh sb="3" eb="6">
      <t>タンジカン</t>
    </rPh>
    <rPh sb="7" eb="11">
      <t>シンタイカイゴ</t>
    </rPh>
    <rPh sb="12" eb="14">
      <t>チュウシン</t>
    </rPh>
    <rPh sb="17" eb="19">
      <t>バアイ</t>
    </rPh>
    <phoneticPr fontId="20"/>
  </si>
  <si>
    <t>（訪問）予防給付型２３</t>
  </si>
  <si>
    <t>C211</t>
  </si>
  <si>
    <t>C213</t>
  </si>
  <si>
    <t>C215</t>
  </si>
  <si>
    <t>（訪問）高齢者虐待防止未実施減算２３</t>
    <rPh sb="1" eb="3">
      <t>ホウモン</t>
    </rPh>
    <rPh sb="4" eb="7">
      <t>コウレイシャ</t>
    </rPh>
    <rPh sb="7" eb="11">
      <t>ギャクタイボウシ</t>
    </rPh>
    <rPh sb="11" eb="16">
      <t>ミジッシゲンサン</t>
    </rPh>
    <phoneticPr fontId="20"/>
  </si>
  <si>
    <t>C216</t>
  </si>
  <si>
    <t>C218</t>
  </si>
  <si>
    <t>口腔連携強化加算</t>
    <rPh sb="0" eb="8">
      <t>コウクウレンケイキョウカカサン</t>
    </rPh>
    <phoneticPr fontId="20"/>
  </si>
  <si>
    <t>（訪問）高齢者虐待防止未実施減算１２</t>
    <rPh sb="1" eb="3">
      <t>ホウモン</t>
    </rPh>
    <rPh sb="4" eb="7">
      <t>コウレイシャ</t>
    </rPh>
    <rPh sb="7" eb="11">
      <t>ギャクタイボウシ</t>
    </rPh>
    <rPh sb="11" eb="16">
      <t>ミジッシゲンサン</t>
    </rPh>
    <phoneticPr fontId="20"/>
  </si>
  <si>
    <t>（訪問）高齢者虐待防止未実施減算１２日割</t>
    <rPh sb="1" eb="3">
      <t>ホウモン</t>
    </rPh>
    <rPh sb="4" eb="7">
      <t>コウレイシャ</t>
    </rPh>
    <rPh sb="7" eb="11">
      <t>ギャクタイボウシ</t>
    </rPh>
    <rPh sb="11" eb="16">
      <t>ミジッシゲンサン</t>
    </rPh>
    <rPh sb="18" eb="20">
      <t>ヒワ</t>
    </rPh>
    <phoneticPr fontId="20"/>
  </si>
  <si>
    <t>業務継続計画未策定減算</t>
    <rPh sb="0" eb="6">
      <t>ギョウムケイゾクケイカク</t>
    </rPh>
    <rPh sb="6" eb="11">
      <t>ミサクテイゲンサン</t>
    </rPh>
    <phoneticPr fontId="20"/>
  </si>
  <si>
    <t>（訪問）高齢者虐待防止未実施減算１３日割</t>
    <rPh sb="1" eb="3">
      <t>ホウモン</t>
    </rPh>
    <rPh sb="4" eb="7">
      <t>コウレイシャ</t>
    </rPh>
    <rPh sb="7" eb="11">
      <t>ギャクタイボウシ</t>
    </rPh>
    <rPh sb="11" eb="16">
      <t>ミジッシゲンサン</t>
    </rPh>
    <rPh sb="18" eb="20">
      <t>ヒワ</t>
    </rPh>
    <phoneticPr fontId="20"/>
  </si>
  <si>
    <t>所定単位数の117/1000 加算</t>
  </si>
  <si>
    <t>（訪問）高齢者虐待防止未実施減算短時間</t>
    <rPh sb="1" eb="3">
      <t>ホウモン</t>
    </rPh>
    <rPh sb="4" eb="7">
      <t>コウレイシャ</t>
    </rPh>
    <rPh sb="7" eb="11">
      <t>ギャクタイボウシ</t>
    </rPh>
    <rPh sb="11" eb="16">
      <t>ミジッシゲンサン</t>
    </rPh>
    <rPh sb="16" eb="19">
      <t>タンジカン</t>
    </rPh>
    <phoneticPr fontId="20"/>
  </si>
  <si>
    <t>高齢者虐待防止措置未実施減算</t>
    <rPh sb="0" eb="3">
      <t>コウレイシャ</t>
    </rPh>
    <rPh sb="3" eb="5">
      <t>ギャクタイ</t>
    </rPh>
    <rPh sb="5" eb="7">
      <t>ボウシ</t>
    </rPh>
    <rPh sb="7" eb="9">
      <t>ソチ</t>
    </rPh>
    <rPh sb="9" eb="14">
      <t>ミジッシゲンサン</t>
    </rPh>
    <phoneticPr fontId="20"/>
  </si>
  <si>
    <t>(訪問)予防給付型同一建物減算３</t>
    <rPh sb="1" eb="3">
      <t>ホウモン</t>
    </rPh>
    <rPh sb="4" eb="8">
      <t>ヨボウキュウフ</t>
    </rPh>
    <rPh sb="8" eb="9">
      <t>カタ</t>
    </rPh>
    <rPh sb="9" eb="13">
      <t>ドウイツタテモノ</t>
    </rPh>
    <rPh sb="13" eb="15">
      <t>ゲンサン</t>
    </rPh>
    <phoneticPr fontId="20"/>
  </si>
  <si>
    <t>所定単位数の105/1000 加算</t>
  </si>
  <si>
    <t>事業所と同一建物の利用者等にサービスを行う場合</t>
    <rPh sb="0" eb="3">
      <t>ジギョウショ</t>
    </rPh>
    <rPh sb="4" eb="6">
      <t>ドウイツ</t>
    </rPh>
    <rPh sb="6" eb="8">
      <t>タテモノ</t>
    </rPh>
    <rPh sb="9" eb="12">
      <t>リヨウシャ</t>
    </rPh>
    <rPh sb="12" eb="13">
      <t>トウ</t>
    </rPh>
    <rPh sb="19" eb="20">
      <t>オコナ</t>
    </rPh>
    <rPh sb="21" eb="23">
      <t>バアイ</t>
    </rPh>
    <phoneticPr fontId="20"/>
  </si>
  <si>
    <t>（3）１週に２回を超える程度の場合</t>
    <rPh sb="4" eb="5">
      <t>シュウ</t>
    </rPh>
    <rPh sb="7" eb="8">
      <t>カイ</t>
    </rPh>
    <rPh sb="9" eb="10">
      <t>コ</t>
    </rPh>
    <rPh sb="12" eb="14">
      <t>テイド</t>
    </rPh>
    <rPh sb="15" eb="17">
      <t>バアイ</t>
    </rPh>
    <phoneticPr fontId="20"/>
  </si>
  <si>
    <t>事業所と同一建物の利用者又はこれ以外の同一建物の利用者20人以上にサービスを行う場合</t>
    <rPh sb="0" eb="3">
      <t>ジギョウショ</t>
    </rPh>
    <rPh sb="4" eb="8">
      <t>ドウイツタテモノ</t>
    </rPh>
    <rPh sb="9" eb="13">
      <t>リヨウシャマタ</t>
    </rPh>
    <rPh sb="16" eb="18">
      <t>イガイ</t>
    </rPh>
    <rPh sb="19" eb="23">
      <t>ドウイツタテモノ</t>
    </rPh>
    <rPh sb="24" eb="27">
      <t>リヨウシャ</t>
    </rPh>
    <rPh sb="29" eb="30">
      <t>ニン</t>
    </rPh>
    <rPh sb="30" eb="32">
      <t>イジョウ</t>
    </rPh>
    <rPh sb="38" eb="39">
      <t>オコナ</t>
    </rPh>
    <rPh sb="40" eb="42">
      <t>バアイ</t>
    </rPh>
    <phoneticPr fontId="20"/>
  </si>
  <si>
    <t>事業所と同一建物の利用者50人以上にサービスを行う場合</t>
    <rPh sb="0" eb="3">
      <t>ジギョウショ</t>
    </rPh>
    <rPh sb="4" eb="8">
      <t>ドウイツタテモノ</t>
    </rPh>
    <rPh sb="9" eb="12">
      <t>リヨウシャ</t>
    </rPh>
    <rPh sb="14" eb="15">
      <t>ニン</t>
    </rPh>
    <rPh sb="15" eb="17">
      <t>イジョウ</t>
    </rPh>
    <rPh sb="23" eb="24">
      <t>オコナ</t>
    </rPh>
    <rPh sb="25" eb="27">
      <t>バアイ</t>
    </rPh>
    <phoneticPr fontId="20"/>
  </si>
  <si>
    <t>（訪問）口腔連携強化加算</t>
    <rPh sb="1" eb="3">
      <t>ホウモン</t>
    </rPh>
    <rPh sb="4" eb="6">
      <t>コウクウ</t>
    </rPh>
    <rPh sb="6" eb="8">
      <t>レンケイ</t>
    </rPh>
    <rPh sb="8" eb="10">
      <t>キョウカ</t>
    </rPh>
    <rPh sb="10" eb="12">
      <t>カサン</t>
    </rPh>
    <phoneticPr fontId="20"/>
  </si>
  <si>
    <t>（2411）（2511）（2621）（1411）の合計単位数は、１月につき、（1321）の単位数の範囲内で算定</t>
    <rPh sb="25" eb="30">
      <t>ゴウケイタンイスウ</t>
    </rPh>
    <phoneticPr fontId="20"/>
  </si>
  <si>
    <t>(2)生活機能向上連携加算（Ⅱ）　</t>
    <rPh sb="3" eb="5">
      <t>セイカツ</t>
    </rPh>
    <rPh sb="5" eb="7">
      <t>キノウ</t>
    </rPh>
    <rPh sb="7" eb="9">
      <t>コウジョウ</t>
    </rPh>
    <rPh sb="9" eb="11">
      <t>レンケイ</t>
    </rPh>
    <rPh sb="11" eb="13">
      <t>カサン</t>
    </rPh>
    <phoneticPr fontId="20"/>
  </si>
  <si>
    <t>合成
単位数</t>
  </si>
  <si>
    <t>日割</t>
    <rPh sb="0" eb="2">
      <t>ヒワ</t>
    </rPh>
    <phoneticPr fontId="20"/>
  </si>
  <si>
    <t>※黄色…変更、水色…変更、灰色…廃止</t>
    <rPh sb="1" eb="3">
      <t>キイロ</t>
    </rPh>
    <rPh sb="4" eb="6">
      <t>ヘンコウ</t>
    </rPh>
    <rPh sb="7" eb="9">
      <t>ミズイロ</t>
    </rPh>
    <rPh sb="10" eb="12">
      <t>ヘンコウ</t>
    </rPh>
    <rPh sb="13" eb="15">
      <t>ハイイロ</t>
    </rPh>
    <rPh sb="16" eb="18">
      <t>ハイシ</t>
    </rPh>
    <phoneticPr fontId="20"/>
  </si>
  <si>
    <t>令和8年6月1日更新</t>
    <rPh sb="0" eb="2">
      <t>レイワ</t>
    </rPh>
    <rPh sb="3" eb="4">
      <t>ネン</t>
    </rPh>
    <rPh sb="5" eb="6">
      <t>ガツ</t>
    </rPh>
    <rPh sb="7" eb="8">
      <t>ニチ</t>
    </rPh>
    <rPh sb="8" eb="10">
      <t>コウシン</t>
    </rPh>
    <phoneticPr fontId="20"/>
  </si>
  <si>
    <t>（通所）予防給付型１１日割</t>
  </si>
  <si>
    <t>（通所）予防給付型１２日割</t>
  </si>
  <si>
    <t>（通所）予防給付型２１</t>
  </si>
  <si>
    <t>１月当たりの回数を定める場合</t>
    <rPh sb="1" eb="3">
      <t>ツキア</t>
    </rPh>
    <rPh sb="6" eb="8">
      <t>カイスウ</t>
    </rPh>
    <rPh sb="9" eb="10">
      <t>サダ</t>
    </rPh>
    <rPh sb="12" eb="14">
      <t>バアイ</t>
    </rPh>
    <phoneticPr fontId="20"/>
  </si>
  <si>
    <t>（通所）送迎減算</t>
    <rPh sb="1" eb="3">
      <t>ツウショ</t>
    </rPh>
    <rPh sb="4" eb="6">
      <t>ソウゲイ</t>
    </rPh>
    <rPh sb="6" eb="8">
      <t>ゲンサン</t>
    </rPh>
    <phoneticPr fontId="20"/>
  </si>
  <si>
    <t>一体的サービス提供加算</t>
    <rPh sb="0" eb="2">
      <t>イッタイ</t>
    </rPh>
    <rPh sb="2" eb="3">
      <t>テキ</t>
    </rPh>
    <rPh sb="7" eb="11">
      <t>テイキョウカサン</t>
    </rPh>
    <phoneticPr fontId="20"/>
  </si>
  <si>
    <r>
      <rPr>
        <u/>
        <sz val="11"/>
        <color indexed="8"/>
        <rFont val="ＭＳ Ｐゴシック"/>
      </rPr>
      <t>要支援２</t>
    </r>
    <r>
      <rPr>
        <sz val="11"/>
        <color indexed="8"/>
        <rFont val="ＭＳ Ｐゴシック"/>
      </rPr>
      <t>または</t>
    </r>
    <r>
      <rPr>
        <u/>
        <sz val="11"/>
        <color indexed="8"/>
        <rFont val="ＭＳ Ｐゴシック"/>
      </rPr>
      <t>週２回程度のサービスが必要な事業対象者</t>
    </r>
    <r>
      <rPr>
        <sz val="11"/>
        <color indexed="8"/>
        <rFont val="ＭＳ Ｐゴシック"/>
      </rPr>
      <t>は、原則としてこの単位×回数で請求。ただし、提供回数が月９回以上の場合は、「（1121）3,621単位」を使用。</t>
    </r>
    <rPh sb="0" eb="1">
      <t>ヨウ</t>
    </rPh>
    <rPh sb="1" eb="3">
      <t>シエン</t>
    </rPh>
    <rPh sb="7" eb="8">
      <t>シュウ</t>
    </rPh>
    <rPh sb="9" eb="10">
      <t>カイ</t>
    </rPh>
    <rPh sb="10" eb="12">
      <t>テイド</t>
    </rPh>
    <rPh sb="18" eb="20">
      <t>ヒツヨウ</t>
    </rPh>
    <rPh sb="21" eb="23">
      <t>ジギョウ</t>
    </rPh>
    <rPh sb="23" eb="25">
      <t>タイショウ</t>
    </rPh>
    <rPh sb="25" eb="26">
      <t>シャ</t>
    </rPh>
    <rPh sb="28" eb="30">
      <t>ゲンソク</t>
    </rPh>
    <rPh sb="35" eb="37">
      <t>タンイ</t>
    </rPh>
    <rPh sb="38" eb="40">
      <t>カイスウ</t>
    </rPh>
    <rPh sb="41" eb="43">
      <t>セイキュウ</t>
    </rPh>
    <phoneticPr fontId="20"/>
  </si>
  <si>
    <t>D211</t>
  </si>
  <si>
    <t>D212</t>
  </si>
  <si>
    <t>D214</t>
  </si>
  <si>
    <t>D215</t>
  </si>
  <si>
    <t>D216</t>
  </si>
  <si>
    <t>（通所）高齢者虐待防止未実施減算１１</t>
    <rPh sb="1" eb="3">
      <t>ツウショ</t>
    </rPh>
    <rPh sb="4" eb="7">
      <t>コウレイシャ</t>
    </rPh>
    <rPh sb="7" eb="11">
      <t>ギャクタイボウシ</t>
    </rPh>
    <rPh sb="11" eb="16">
      <t>ミジッシゲンサン</t>
    </rPh>
    <phoneticPr fontId="20"/>
  </si>
  <si>
    <t>（通所）高齢者虐待防止未実施減算１１日割</t>
    <rPh sb="1" eb="3">
      <t>ツウショ</t>
    </rPh>
    <rPh sb="4" eb="7">
      <t>コウレイシャ</t>
    </rPh>
    <rPh sb="7" eb="11">
      <t>ギャクタイボウシ</t>
    </rPh>
    <rPh sb="11" eb="16">
      <t>ミジッシゲンサン</t>
    </rPh>
    <rPh sb="18" eb="20">
      <t>ヒワ</t>
    </rPh>
    <phoneticPr fontId="20"/>
  </si>
  <si>
    <t>（通所）高齢者虐待防止未実施減算１２日割</t>
    <rPh sb="1" eb="3">
      <t>ツウショ</t>
    </rPh>
    <rPh sb="4" eb="7">
      <t>コウレイシャ</t>
    </rPh>
    <rPh sb="7" eb="11">
      <t>ギャクタイボウシ</t>
    </rPh>
    <rPh sb="11" eb="16">
      <t>ミジッシゲンサン</t>
    </rPh>
    <rPh sb="18" eb="20">
      <t>ヒワ</t>
    </rPh>
    <phoneticPr fontId="20"/>
  </si>
  <si>
    <t>（通所）高齢者虐待防止未実施減算２１</t>
    <rPh sb="1" eb="3">
      <t>ツウショ</t>
    </rPh>
    <rPh sb="4" eb="7">
      <t>コウレイシャ</t>
    </rPh>
    <rPh sb="7" eb="11">
      <t>ギャクタイボウシ</t>
    </rPh>
    <rPh sb="11" eb="16">
      <t>ミジッシゲンサン</t>
    </rPh>
    <phoneticPr fontId="20"/>
  </si>
  <si>
    <t>所定単位数の109/1000 加算</t>
  </si>
  <si>
    <t>（通所）高齢者虐待防止未実施減算２２</t>
    <rPh sb="1" eb="3">
      <t>ツウショ</t>
    </rPh>
    <rPh sb="4" eb="7">
      <t>コウレイシャ</t>
    </rPh>
    <rPh sb="7" eb="11">
      <t>ギャクタイボウシ</t>
    </rPh>
    <rPh sb="11" eb="16">
      <t>ミジッシゲンサン</t>
    </rPh>
    <phoneticPr fontId="20"/>
  </si>
  <si>
    <t>（通所）業務継続計画未策定減算１１</t>
    <rPh sb="1" eb="3">
      <t>ツウショ</t>
    </rPh>
    <rPh sb="4" eb="10">
      <t>ギョウムケイゾクケイカク</t>
    </rPh>
    <rPh sb="10" eb="15">
      <t>ミサクテイゲンサン</t>
    </rPh>
    <phoneticPr fontId="20"/>
  </si>
  <si>
    <t>介護予防ケア高齢者虐待防止措置未実施減算２</t>
    <rPh sb="0" eb="4">
      <t>カイゴヨボウ</t>
    </rPh>
    <rPh sb="6" eb="9">
      <t>コウレイシャ</t>
    </rPh>
    <rPh sb="9" eb="13">
      <t>ギャクタイボウシ</t>
    </rPh>
    <rPh sb="13" eb="20">
      <t>ソチミジッシゲンサン</t>
    </rPh>
    <phoneticPr fontId="20"/>
  </si>
  <si>
    <t>（通所）業務継続計画未策定減算１２</t>
    <rPh sb="1" eb="3">
      <t>ツウショ</t>
    </rPh>
    <rPh sb="4" eb="10">
      <t>ギョウムケイゾクケイカク</t>
    </rPh>
    <rPh sb="10" eb="15">
      <t>ミサクテイゲンサン</t>
    </rPh>
    <phoneticPr fontId="20"/>
  </si>
  <si>
    <t>（通所）業務継続計画未策定減算１２日割</t>
    <rPh sb="1" eb="3">
      <t>ツウショ</t>
    </rPh>
    <rPh sb="4" eb="10">
      <t>ギョウムケイゾクケイカク</t>
    </rPh>
    <rPh sb="10" eb="15">
      <t>ミサクテイゲンサン</t>
    </rPh>
    <rPh sb="17" eb="19">
      <t>ヒワ</t>
    </rPh>
    <phoneticPr fontId="20"/>
  </si>
  <si>
    <t>業務継続計画未策定減算</t>
    <rPh sb="0" eb="11">
      <t>ギョウムケイゾクケイカクミサクテイゲンサン</t>
    </rPh>
    <phoneticPr fontId="20"/>
  </si>
  <si>
    <t>（通所）予防給付型１２・定超</t>
  </si>
  <si>
    <t>所定単位数の83/1000 加算</t>
  </si>
  <si>
    <t>短時間運動特化型
１．５時間程度　　　　　　　　　　　　</t>
  </si>
  <si>
    <t>（通所）予防給付型２１・定超</t>
  </si>
  <si>
    <t>（通所）予防給付型１２日割・人欠</t>
  </si>
  <si>
    <t>（通所）予防給付型１２・人欠</t>
  </si>
  <si>
    <t>（通所）予防給付型処遇改善加算Ⅱ１１</t>
  </si>
  <si>
    <t>（通所）予防給付型１１日割・人欠</t>
  </si>
  <si>
    <t>（通所）予防給付型処遇改善加算Ⅰ２１</t>
  </si>
  <si>
    <t>（訪問）予防給付型処遇改善加算Ⅱ２</t>
  </si>
  <si>
    <t>（通所）予防給付型２１・人欠</t>
  </si>
  <si>
    <t>介護予防ケア処遇改善加算３</t>
    <rPh sb="0" eb="2">
      <t>カイゴ</t>
    </rPh>
    <rPh sb="2" eb="4">
      <t>ヨボウ</t>
    </rPh>
    <rPh sb="6" eb="8">
      <t>ショグウ</t>
    </rPh>
    <rPh sb="8" eb="10">
      <t>カイゼン</t>
    </rPh>
    <rPh sb="10" eb="12">
      <t>カサン</t>
    </rPh>
    <phoneticPr fontId="20"/>
  </si>
  <si>
    <t>生活維持型
５時間以上</t>
  </si>
  <si>
    <t>運動特化型
３時間以上</t>
  </si>
  <si>
    <t>短期集中型
１．５時間程度</t>
  </si>
  <si>
    <t>D219</t>
  </si>
  <si>
    <t>所定単位数の10％減算</t>
    <rPh sb="0" eb="2">
      <t>ショテイ</t>
    </rPh>
    <rPh sb="2" eb="5">
      <t>タンイスウ</t>
    </rPh>
    <rPh sb="9" eb="10">
      <t>ゲン</t>
    </rPh>
    <phoneticPr fontId="20"/>
  </si>
  <si>
    <t>所定単位数の15％減算</t>
    <rPh sb="0" eb="2">
      <t>ショテイ</t>
    </rPh>
    <rPh sb="2" eb="5">
      <t>タンイスウ</t>
    </rPh>
    <rPh sb="9" eb="10">
      <t>ゲン</t>
    </rPh>
    <phoneticPr fontId="20"/>
  </si>
  <si>
    <t>所定単位数の12％減算</t>
    <rPh sb="0" eb="2">
      <t>ショテイ</t>
    </rPh>
    <rPh sb="2" eb="5">
      <t>タンイスウ</t>
    </rPh>
    <rPh sb="9" eb="10">
      <t>ゲン</t>
    </rPh>
    <phoneticPr fontId="20"/>
  </si>
  <si>
    <t>事業対象者、要支援１・２、
要介護１・２・３・４・５</t>
    <rPh sb="0" eb="2">
      <t>ジギョウ</t>
    </rPh>
    <rPh sb="2" eb="5">
      <t>タイショウシャ</t>
    </rPh>
    <rPh sb="14" eb="17">
      <t>ヨウカイゴ</t>
    </rPh>
    <phoneticPr fontId="20"/>
  </si>
  <si>
    <r>
      <t xml:space="preserve">事業対象者・要支援１
</t>
    </r>
    <r>
      <rPr>
        <sz val="10"/>
        <color indexed="8"/>
        <rFont val="ＭＳ Ｐゴシック"/>
      </rPr>
      <t>※１月の中で全部で４回まで</t>
    </r>
  </si>
  <si>
    <r>
      <t xml:space="preserve">事業対象者・要支援２
</t>
    </r>
    <r>
      <rPr>
        <sz val="10"/>
        <color indexed="8"/>
        <rFont val="ＭＳ Ｐゴシック"/>
      </rPr>
      <t>※１月の中で全部で８回まで</t>
    </r>
  </si>
  <si>
    <t>事業対象者・要支援１・２</t>
  </si>
  <si>
    <t>初回加算　　　　　　　　　</t>
  </si>
  <si>
    <t>定員超過の場合×70％</t>
  </si>
  <si>
    <t>事業対象者
要支援１
要支援２
（週１回）
月５回まで</t>
  </si>
  <si>
    <t>サービス提供体制強化加算</t>
  </si>
  <si>
    <t>介護職員等処遇改善加算</t>
    <rPh sb="4" eb="5">
      <t>トウ</t>
    </rPh>
    <phoneticPr fontId="20"/>
  </si>
  <si>
    <t>事業所が送迎を行わない場合については、（1111）を算定している場合は1月につき376単位の範囲内で、（1121）を算定している場合は1月につき752単位の範囲内で減算します。</t>
  </si>
  <si>
    <t>（訪問）業務継続計画未策定減算１３</t>
    <rPh sb="1" eb="3">
      <t>ホウモン</t>
    </rPh>
    <phoneticPr fontId="20"/>
  </si>
  <si>
    <t>（訪問）業務継続計画未策定減算２３</t>
    <rPh sb="1" eb="3">
      <t>ホウモン</t>
    </rPh>
    <phoneticPr fontId="20"/>
  </si>
  <si>
    <t>（訪問）業務継続計画未策定減算２２</t>
    <rPh sb="1" eb="3">
      <t>ホウモン</t>
    </rPh>
    <phoneticPr fontId="20"/>
  </si>
  <si>
    <t>(1)介護職員等処遇改善加算（Ⅰ） イ</t>
    <rPh sb="7" eb="8">
      <t>トウ</t>
    </rPh>
    <phoneticPr fontId="20"/>
  </si>
  <si>
    <t>介護予防ケア高齢者虐待防止措置未実施減算１</t>
    <rPh sb="0" eb="4">
      <t>カイゴヨボウ</t>
    </rPh>
    <rPh sb="6" eb="9">
      <t>コウレイシャ</t>
    </rPh>
    <rPh sb="9" eb="13">
      <t>ギャクタイボウシ</t>
    </rPh>
    <rPh sb="13" eb="20">
      <t>ソチミジッシゲンサン</t>
    </rPh>
    <phoneticPr fontId="20"/>
  </si>
  <si>
    <t>（通所）予防給付型処遇改善加算Ⅱ１２</t>
  </si>
  <si>
    <t>D217</t>
  </si>
  <si>
    <t>D218</t>
  </si>
  <si>
    <t>（訪問）業務継続計画未策定減算１２日割</t>
    <rPh sb="1" eb="3">
      <t>ホウモン</t>
    </rPh>
    <rPh sb="17" eb="19">
      <t>ヒワ</t>
    </rPh>
    <phoneticPr fontId="20"/>
  </si>
  <si>
    <t>（訪問）業務継続計画未策定減算１１</t>
    <rPh sb="1" eb="3">
      <t>ホウモン</t>
    </rPh>
    <phoneticPr fontId="20"/>
  </si>
  <si>
    <t>（訪問）業務継続計画未策定減算１３日割</t>
    <rPh sb="1" eb="3">
      <t>ホウモン</t>
    </rPh>
    <rPh sb="17" eb="19">
      <t>ヒワ</t>
    </rPh>
    <phoneticPr fontId="20"/>
  </si>
  <si>
    <t>（訪問）業務継続計画未策定減算短時間</t>
    <rPh sb="1" eb="3">
      <t>ホウモン</t>
    </rPh>
    <rPh sb="15" eb="18">
      <t>タンジカン</t>
    </rPh>
    <phoneticPr fontId="20"/>
  </si>
  <si>
    <t>介護職員等処遇改善加算Ⅴ１から介護職員等処遇改善加算Ⅴ１４までについては令和7年3月31日まで算定可能です。</t>
  </si>
  <si>
    <t>（訪問）予防給付型処遇改善加算Ⅰ１</t>
  </si>
  <si>
    <t>所定単位数の270/1000 加算</t>
  </si>
  <si>
    <t>所定単位数の287/1000 加算</t>
  </si>
  <si>
    <t>(3)介護職員等処遇改善加算（Ⅱ） イ</t>
    <rPh sb="7" eb="8">
      <t>トウ</t>
    </rPh>
    <phoneticPr fontId="20"/>
  </si>
  <si>
    <t>(4)介護職員等処遇改善加算（Ⅱ） ロ</t>
    <rPh sb="7" eb="8">
      <t>トウ</t>
    </rPh>
    <phoneticPr fontId="20"/>
  </si>
  <si>
    <t>所定単位数の266/1000 加算</t>
  </si>
  <si>
    <t xml:space="preserve">(5)介護職員等処遇改善加算（Ⅲ） </t>
    <rPh sb="7" eb="8">
      <t>トウ</t>
    </rPh>
    <phoneticPr fontId="20"/>
  </si>
  <si>
    <t>所定単位数の170/1000 加算</t>
  </si>
  <si>
    <t>所定単位数の120/1000 加算</t>
  </si>
  <si>
    <t>所定単位数の118/1000 加算</t>
  </si>
  <si>
    <t>（通所）予防給付型処遇改善加算Ⅰ２２</t>
  </si>
  <si>
    <t>所定単位数の127/1000 加算</t>
  </si>
  <si>
    <t>（通所）予防給付型処遇改善加算Ⅱ２２</t>
  </si>
  <si>
    <t>所定単位数の125/1000 加算</t>
  </si>
  <si>
    <t>16単価加算</t>
    <rPh sb="2" eb="4">
      <t>タンカ</t>
    </rPh>
    <rPh sb="4" eb="6">
      <t>カサン</t>
    </rPh>
    <phoneticPr fontId="20"/>
  </si>
  <si>
    <t>（通所）予防給付型処遇改善加算Ⅲ２</t>
  </si>
  <si>
    <t>（通所）予防給付型処遇改善加算Ⅳ２</t>
  </si>
  <si>
    <t>所定単位数の89/1000 加算</t>
  </si>
  <si>
    <t>9単価加算</t>
    <rPh sb="1" eb="3">
      <t>タンカ</t>
    </rPh>
    <rPh sb="3" eb="5">
      <t>カサン</t>
    </rPh>
    <phoneticPr fontId="20"/>
  </si>
  <si>
    <t>15単価加算</t>
    <rPh sb="2" eb="4">
      <t>タンカ</t>
    </rPh>
    <rPh sb="4" eb="6">
      <t>カサン</t>
    </rPh>
    <phoneticPr fontId="20"/>
  </si>
  <si>
    <t>22単価加算</t>
    <rPh sb="2" eb="4">
      <t>タンカ</t>
    </rPh>
    <rPh sb="4" eb="6">
      <t>カサン</t>
    </rPh>
    <phoneticPr fontId="20"/>
  </si>
  <si>
    <t>介護職員等
処遇改善加算</t>
    <rPh sb="0" eb="2">
      <t>カイゴ</t>
    </rPh>
    <rPh sb="2" eb="4">
      <t>ショクイン</t>
    </rPh>
    <rPh sb="4" eb="5">
      <t>トウ</t>
    </rPh>
    <rPh sb="6" eb="8">
      <t>ショグウ</t>
    </rPh>
    <rPh sb="8" eb="10">
      <t>カイゼン</t>
    </rPh>
    <rPh sb="10" eb="12">
      <t>カサン</t>
    </rPh>
    <phoneticPr fontId="20"/>
  </si>
  <si>
    <t>介護予防ケア処遇改善加算１</t>
    <rPh sb="0" eb="2">
      <t>カイゴ</t>
    </rPh>
    <rPh sb="2" eb="4">
      <t>ヨボウ</t>
    </rPh>
    <rPh sb="6" eb="8">
      <t>ショグウ</t>
    </rPh>
    <rPh sb="8" eb="10">
      <t>カイゼン</t>
    </rPh>
    <rPh sb="10" eb="12">
      <t>カサン</t>
    </rPh>
    <phoneticPr fontId="20"/>
  </si>
  <si>
    <t>介護予防ケア処遇改善加算２</t>
    <rPh sb="0" eb="2">
      <t>カイゴ</t>
    </rPh>
    <rPh sb="2" eb="4">
      <t>ヨボウ</t>
    </rPh>
    <rPh sb="6" eb="8">
      <t>ショグウ</t>
    </rPh>
    <rPh sb="8" eb="10">
      <t>カイゼン</t>
    </rPh>
    <rPh sb="10" eb="12">
      <t>カサン</t>
    </rPh>
    <phoneticPr fontId="20"/>
  </si>
  <si>
    <t>所定単位数の1000分の21に相当する単位数を算出し、ありうる単位数の組合せを記載。４つの中からいずれかを選択。</t>
    <rPh sb="0" eb="2">
      <t>ショテイ</t>
    </rPh>
    <rPh sb="2" eb="5">
      <t>タンイスウ</t>
    </rPh>
    <rPh sb="10" eb="11">
      <t>ブン</t>
    </rPh>
    <rPh sb="15" eb="17">
      <t>ソウトウ</t>
    </rPh>
    <rPh sb="19" eb="22">
      <t>タンイスウ</t>
    </rPh>
    <rPh sb="23" eb="25">
      <t>サンシュツ</t>
    </rPh>
    <rPh sb="31" eb="34">
      <t>タンイスウ</t>
    </rPh>
    <rPh sb="35" eb="37">
      <t>クミアワ</t>
    </rPh>
    <rPh sb="39" eb="41">
      <t>キサイ</t>
    </rPh>
    <rPh sb="45" eb="46">
      <t>ナカ</t>
    </rPh>
    <rPh sb="53" eb="55">
      <t>センタク</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</si>
</sst>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41" formatCode="_ * #,##0_ ;_ * \-#,##0_ ;_ * &quot;-&quot;_ ;_ @_ "/>
    <numFmt numFmtId="176" formatCode="#,##0_ ;[Red]\-#,##0\ "/>
    <numFmt numFmtId="177" formatCode="#,##0&quot;単&quot;&quot;位&quot;"/>
    <numFmt numFmtId="178" formatCode="#,##0&quot;単&quot;&quot;位&quot;&quot;減&quot;&quot;算&quot;"/>
    <numFmt numFmtId="179" formatCode="#,##0&quot;単&quot;&quot;位&quot;&quot;加&quot;&quot;算&quot;"/>
  </numFmts>
  <fonts count="30">
    <font>
      <sz val="11"/>
      <color indexed="8"/>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auto="1"/>
      <name val="MS UI Gothic"/>
      <family val="3"/>
    </font>
    <font>
      <sz val="10"/>
      <color auto="1"/>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7"/>
      <color indexed="8"/>
      <name val="ＭＳ Ｐゴシック"/>
      <family val="3"/>
    </font>
    <font>
      <sz val="12"/>
      <color indexed="8"/>
      <name val="ＭＳ Ｐゴシック"/>
      <family val="3"/>
    </font>
    <font>
      <sz val="12"/>
      <color auto="1"/>
      <name val="ＭＳ Ｐゴシック"/>
      <family val="3"/>
    </font>
    <font>
      <sz val="14"/>
      <color indexed="8"/>
      <name val="ＭＳ Ｐゴシック"/>
      <family val="3"/>
    </font>
    <font>
      <b/>
      <sz val="14"/>
      <color indexed="8"/>
      <name val="ＭＳ Ｐゴシック"/>
      <family val="3"/>
    </font>
    <font>
      <sz val="10"/>
      <color indexed="8"/>
      <name val="ＭＳ Ｐゴシック"/>
      <family val="3"/>
    </font>
    <font>
      <b/>
      <sz val="10"/>
      <color indexed="8"/>
      <name val="ＭＳ Ｐゴシック"/>
      <family val="3"/>
    </font>
    <font>
      <sz val="11"/>
      <color auto="1"/>
      <name val="ＭＳ Ｐゴシック"/>
      <family val="3"/>
    </font>
    <font>
      <strike/>
      <sz val="11"/>
      <color indexed="8"/>
      <name val="ＭＳ Ｐゴシック"/>
      <family val="3"/>
    </font>
  </fonts>
  <fills count="2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26"/>
        <bgColor indexed="64"/>
      </patternFill>
    </fill>
    <fill>
      <patternFill patternType="solid">
        <fgColor indexed="22"/>
        <bgColor indexed="64"/>
      </patternFill>
    </fill>
    <fill>
      <patternFill patternType="solid">
        <fgColor rgb="FFA0FFFF"/>
        <bgColor indexed="64"/>
      </patternFill>
    </fill>
    <fill>
      <patternFill patternType="solid">
        <fgColor rgb="FFFFFF00"/>
        <bgColor indexed="64"/>
      </patternFill>
    </fill>
    <fill>
      <patternFill patternType="solid">
        <fgColor theme="0"/>
        <bgColor indexed="64"/>
      </patternFill>
    </fill>
  </fills>
  <borders count="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s>
  <cellStyleXfs count="5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38"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0" fontId="1" fillId="0" borderId="0">
      <alignment vertical="center"/>
    </xf>
    <xf numFmtId="0" fontId="10" fillId="0" borderId="0">
      <alignment vertical="center"/>
    </xf>
    <xf numFmtId="0" fontId="11" fillId="0" borderId="0"/>
    <xf numFmtId="0" fontId="11" fillId="0" borderId="0"/>
    <xf numFmtId="0" fontId="12" fillId="4"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0" fillId="0" borderId="0" xfId="0" applyAlignment="1">
      <alignment horizontal="center" vertical="center"/>
    </xf>
    <xf numFmtId="176" fontId="0" fillId="0" borderId="0" xfId="50" applyNumberFormat="1" applyFont="1">
      <alignment vertical="center"/>
    </xf>
    <xf numFmtId="0" fontId="21" fillId="0" borderId="0" xfId="0" applyFont="1" applyAlignment="1">
      <alignment vertical="center"/>
    </xf>
    <xf numFmtId="0" fontId="0" fillId="16" borderId="10" xfId="0" applyFill="1" applyBorder="1" applyAlignment="1">
      <alignment horizontal="center" vertical="center"/>
    </xf>
    <xf numFmtId="0" fontId="0" fillId="0" borderId="10" xfId="0" applyBorder="1" applyAlignment="1">
      <alignment horizontal="center" vertical="center"/>
    </xf>
    <xf numFmtId="0" fontId="0" fillId="24" borderId="10" xfId="0" applyFont="1" applyFill="1" applyBorder="1" applyAlignment="1">
      <alignment horizontal="center" vertical="center"/>
    </xf>
    <xf numFmtId="0" fontId="22" fillId="0" borderId="10" xfId="0" applyFont="1" applyBorder="1" applyAlignment="1">
      <alignment horizontal="center" vertical="center"/>
    </xf>
    <xf numFmtId="0" fontId="23" fillId="0" borderId="10" xfId="0" applyFont="1" applyFill="1" applyBorder="1" applyAlignment="1">
      <alignment horizontal="center" vertical="center"/>
    </xf>
    <xf numFmtId="0" fontId="23" fillId="24" borderId="10" xfId="0" applyFont="1" applyFill="1" applyBorder="1" applyAlignment="1">
      <alignment horizontal="center" vertical="center"/>
    </xf>
    <xf numFmtId="49" fontId="0" fillId="0" borderId="0" xfId="0" applyNumberFormat="1" applyAlignment="1">
      <alignment vertical="center"/>
    </xf>
    <xf numFmtId="0" fontId="0" fillId="16" borderId="11" xfId="0" applyFill="1" applyBorder="1" applyAlignment="1">
      <alignment horizontal="center" vertical="center"/>
    </xf>
    <xf numFmtId="0" fontId="0" fillId="16" borderId="12" xfId="0" applyFill="1" applyBorder="1" applyAlignment="1">
      <alignment horizontal="center" vertical="center"/>
    </xf>
    <xf numFmtId="0" fontId="0" fillId="0" borderId="10" xfId="0" applyFill="1" applyBorder="1">
      <alignment vertical="center"/>
    </xf>
    <xf numFmtId="0" fontId="0" fillId="25" borderId="10" xfId="0" applyFont="1" applyFill="1" applyBorder="1">
      <alignment vertical="center"/>
    </xf>
    <xf numFmtId="0" fontId="0" fillId="24" borderId="10" xfId="0" applyFont="1" applyFill="1" applyBorder="1">
      <alignment vertical="center"/>
    </xf>
    <xf numFmtId="0" fontId="0" fillId="16" borderId="13" xfId="0" applyFill="1" applyBorder="1" applyAlignment="1">
      <alignment horizontal="center" vertical="center"/>
    </xf>
    <xf numFmtId="0" fontId="0" fillId="16" borderId="14" xfId="0" applyFill="1" applyBorder="1" applyAlignment="1">
      <alignment horizontal="center" vertical="center"/>
    </xf>
    <xf numFmtId="0" fontId="0" fillId="0" borderId="11" xfId="0" applyFill="1" applyBorder="1" applyAlignment="1">
      <alignment vertical="center" wrapText="1"/>
    </xf>
    <xf numFmtId="0" fontId="0" fillId="0" borderId="15" xfId="0" applyFill="1" applyBorder="1" applyAlignment="1">
      <alignment vertical="center" wrapText="1"/>
    </xf>
    <xf numFmtId="0" fontId="0" fillId="0" borderId="12" xfId="0" applyFill="1" applyBorder="1" applyAlignment="1">
      <alignment vertical="center" wrapText="1"/>
    </xf>
    <xf numFmtId="0" fontId="0" fillId="0" borderId="13" xfId="0" applyFill="1" applyBorder="1" applyAlignment="1">
      <alignment vertical="center" wrapText="1"/>
    </xf>
    <xf numFmtId="0" fontId="0" fillId="0" borderId="16" xfId="0" applyFill="1" applyBorder="1" applyAlignment="1">
      <alignment vertical="center" wrapText="1"/>
    </xf>
    <xf numFmtId="0" fontId="0" fillId="0" borderId="14" xfId="0" applyFill="1" applyBorder="1" applyAlignment="1">
      <alignment vertical="center" wrapText="1"/>
    </xf>
    <xf numFmtId="0" fontId="0" fillId="0" borderId="10" xfId="0" applyFill="1" applyBorder="1" applyAlignment="1">
      <alignment vertical="center"/>
    </xf>
    <xf numFmtId="0" fontId="0" fillId="0" borderId="10" xfId="0" applyFill="1" applyBorder="1" applyAlignment="1">
      <alignment vertical="center" wrapText="1"/>
    </xf>
    <xf numFmtId="0" fontId="0" fillId="0" borderId="17" xfId="0" applyFill="1" applyBorder="1" applyAlignment="1">
      <alignment vertical="center"/>
    </xf>
    <xf numFmtId="0" fontId="0" fillId="0" borderId="13" xfId="0" applyFill="1" applyBorder="1" applyAlignment="1">
      <alignment horizontal="left" vertical="center"/>
    </xf>
    <xf numFmtId="0" fontId="0" fillId="0" borderId="14" xfId="0" applyFill="1" applyBorder="1" applyAlignment="1">
      <alignment horizontal="left" vertical="center"/>
    </xf>
    <xf numFmtId="0" fontId="0" fillId="0" borderId="16" xfId="0" applyFill="1" applyBorder="1" applyAlignment="1">
      <alignment horizontal="left" vertical="center"/>
    </xf>
    <xf numFmtId="0" fontId="0" fillId="0" borderId="10" xfId="0" applyFont="1" applyFill="1" applyBorder="1" applyAlignment="1">
      <alignment horizontal="left" vertical="center"/>
    </xf>
    <xf numFmtId="0" fontId="0" fillId="16" borderId="18" xfId="0" applyFill="1" applyBorder="1" applyAlignment="1">
      <alignment horizontal="center" vertical="center"/>
    </xf>
    <xf numFmtId="0" fontId="0" fillId="16" borderId="19" xfId="0" applyFill="1" applyBorder="1" applyAlignment="1">
      <alignment horizontal="center" vertical="center"/>
    </xf>
    <xf numFmtId="0" fontId="0" fillId="0" borderId="11" xfId="0" applyFill="1" applyBorder="1" applyAlignment="1">
      <alignment vertical="center"/>
    </xf>
    <xf numFmtId="0" fontId="0" fillId="0" borderId="17" xfId="0" applyFill="1" applyBorder="1" applyAlignment="1">
      <alignment vertical="center" wrapText="1"/>
    </xf>
    <xf numFmtId="0" fontId="0" fillId="0" borderId="20" xfId="0" applyFill="1" applyBorder="1" applyAlignment="1">
      <alignment vertical="center"/>
    </xf>
    <xf numFmtId="0" fontId="0" fillId="0" borderId="21" xfId="0" applyFill="1" applyBorder="1" applyAlignment="1">
      <alignment horizontal="left" vertical="center"/>
    </xf>
    <xf numFmtId="0" fontId="0" fillId="0" borderId="22" xfId="0" applyFill="1" applyBorder="1" applyAlignment="1">
      <alignment horizontal="left" vertical="center"/>
    </xf>
    <xf numFmtId="0" fontId="0" fillId="0" borderId="23" xfId="0" applyFill="1" applyBorder="1" applyAlignment="1">
      <alignment horizontal="left" vertical="center"/>
    </xf>
    <xf numFmtId="0" fontId="0" fillId="0" borderId="18" xfId="0" applyFill="1" applyBorder="1" applyAlignment="1">
      <alignment vertical="center" wrapText="1"/>
    </xf>
    <xf numFmtId="0" fontId="0" fillId="0" borderId="19" xfId="0" applyFill="1" applyBorder="1" applyAlignment="1">
      <alignment vertical="center" wrapText="1"/>
    </xf>
    <xf numFmtId="0" fontId="0" fillId="0" borderId="13" xfId="0" applyFill="1" applyBorder="1" applyAlignment="1">
      <alignment vertical="center"/>
    </xf>
    <xf numFmtId="0" fontId="0" fillId="0" borderId="21" xfId="0" applyFill="1" applyBorder="1" applyAlignment="1">
      <alignment vertical="center" wrapText="1"/>
    </xf>
    <xf numFmtId="0" fontId="0" fillId="0" borderId="22" xfId="0" applyFill="1" applyBorder="1" applyAlignment="1">
      <alignment vertical="center" wrapText="1"/>
    </xf>
    <xf numFmtId="0" fontId="0" fillId="0" borderId="20" xfId="0" applyFill="1" applyBorder="1" applyAlignment="1">
      <alignment vertical="center" wrapText="1"/>
    </xf>
    <xf numFmtId="0" fontId="0" fillId="25" borderId="17" xfId="0" applyFont="1" applyFill="1" applyBorder="1">
      <alignment vertical="center"/>
    </xf>
    <xf numFmtId="0" fontId="0" fillId="24" borderId="17" xfId="0" applyFont="1" applyFill="1" applyBorder="1">
      <alignment vertical="center"/>
    </xf>
    <xf numFmtId="0" fontId="0" fillId="0" borderId="14" xfId="0" applyFill="1" applyBorder="1" applyAlignment="1">
      <alignment vertical="center"/>
    </xf>
    <xf numFmtId="0" fontId="0" fillId="0" borderId="20" xfId="0" applyBorder="1">
      <alignment vertical="center"/>
    </xf>
    <xf numFmtId="0" fontId="0" fillId="0" borderId="20" xfId="0" applyFill="1" applyBorder="1">
      <alignment vertical="center"/>
    </xf>
    <xf numFmtId="0" fontId="0" fillId="25" borderId="20" xfId="0" applyFont="1" applyFill="1" applyBorder="1">
      <alignment vertical="center"/>
    </xf>
    <xf numFmtId="0" fontId="0" fillId="24" borderId="20" xfId="0" applyFont="1" applyFill="1" applyBorder="1">
      <alignment vertical="center"/>
    </xf>
    <xf numFmtId="0" fontId="0" fillId="0" borderId="0" xfId="0" applyFill="1">
      <alignment vertical="center"/>
    </xf>
    <xf numFmtId="0" fontId="0" fillId="16" borderId="21" xfId="0" applyFill="1" applyBorder="1" applyAlignment="1">
      <alignment horizontal="center" vertical="center"/>
    </xf>
    <xf numFmtId="0" fontId="0" fillId="16" borderId="22" xfId="0" applyFill="1" applyBorder="1" applyAlignment="1">
      <alignment horizontal="center" vertical="center"/>
    </xf>
    <xf numFmtId="177" fontId="0" fillId="0" borderId="21" xfId="0" applyNumberFormat="1" applyFill="1" applyBorder="1" applyAlignment="1">
      <alignment horizontal="right" vertical="center"/>
    </xf>
    <xf numFmtId="0" fontId="0" fillId="0" borderId="22" xfId="0" applyFill="1" applyBorder="1" applyAlignment="1">
      <alignment horizontal="right" vertical="center" wrapText="1"/>
    </xf>
    <xf numFmtId="177" fontId="0" fillId="0" borderId="24" xfId="0" applyNumberFormat="1" applyFill="1" applyBorder="1" applyAlignment="1">
      <alignment horizontal="right" vertical="center"/>
    </xf>
    <xf numFmtId="178" fontId="0" fillId="0" borderId="24" xfId="0" applyNumberFormat="1" applyFill="1" applyBorder="1" applyAlignment="1">
      <alignment horizontal="right" vertical="center"/>
    </xf>
    <xf numFmtId="0" fontId="0" fillId="0" borderId="20" xfId="0" applyFill="1" applyBorder="1" applyAlignment="1">
      <alignment horizontal="right" vertical="center"/>
    </xf>
    <xf numFmtId="179" fontId="0" fillId="0" borderId="24" xfId="0" applyNumberFormat="1" applyFill="1" applyBorder="1" applyAlignment="1">
      <alignment horizontal="right" vertical="center"/>
    </xf>
    <xf numFmtId="0" fontId="0" fillId="25" borderId="24" xfId="0" applyFont="1" applyFill="1" applyBorder="1" applyAlignment="1">
      <alignment horizontal="right" vertical="center"/>
    </xf>
    <xf numFmtId="0" fontId="0" fillId="24" borderId="24" xfId="0" applyFont="1" applyFill="1" applyBorder="1" applyAlignment="1">
      <alignment horizontal="right" vertical="center"/>
    </xf>
    <xf numFmtId="38" fontId="24" fillId="0" borderId="0" xfId="50" applyFont="1" applyAlignment="1">
      <alignment horizontal="center" vertical="center"/>
    </xf>
    <xf numFmtId="38" fontId="25" fillId="0" borderId="19" xfId="50" applyFont="1" applyBorder="1" applyAlignment="1">
      <alignment horizontal="center" vertical="center"/>
    </xf>
    <xf numFmtId="176" fontId="0" fillId="16" borderId="10" xfId="50" applyNumberFormat="1" applyFont="1" applyFill="1" applyBorder="1" applyAlignment="1">
      <alignment horizontal="center" vertical="center" wrapText="1"/>
    </xf>
    <xf numFmtId="176" fontId="0" fillId="16" borderId="10" xfId="50" applyNumberFormat="1" applyFont="1" applyFill="1" applyBorder="1" applyAlignment="1">
      <alignment horizontal="center" vertical="center"/>
    </xf>
    <xf numFmtId="176" fontId="22" fillId="0" borderId="10" xfId="50" applyNumberFormat="1" applyFont="1" applyFill="1" applyBorder="1">
      <alignment vertical="center"/>
    </xf>
    <xf numFmtId="176" fontId="22" fillId="0" borderId="10" xfId="50" applyNumberFormat="1" applyFont="1" applyFill="1" applyBorder="1" applyAlignment="1">
      <alignment vertical="center"/>
    </xf>
    <xf numFmtId="0" fontId="0" fillId="0" borderId="11" xfId="0" applyFill="1" applyBorder="1" applyAlignment="1">
      <alignment horizontal="center" vertical="center"/>
    </xf>
    <xf numFmtId="0" fontId="0" fillId="0" borderId="15" xfId="0" applyFill="1" applyBorder="1" applyAlignment="1">
      <alignment horizontal="center" vertical="center"/>
    </xf>
    <xf numFmtId="0" fontId="0" fillId="0" borderId="12" xfId="0" applyFill="1" applyBorder="1" applyAlignment="1">
      <alignment horizontal="center" vertical="center"/>
    </xf>
    <xf numFmtId="0" fontId="26"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0" fillId="0" borderId="0" xfId="0" applyFill="1" applyBorder="1" applyAlignment="1">
      <alignment horizontal="center" vertical="center"/>
    </xf>
    <xf numFmtId="49" fontId="0" fillId="0" borderId="0" xfId="0" applyNumberFormat="1" applyAlignment="1">
      <alignment horizontal="center" vertical="center"/>
    </xf>
    <xf numFmtId="0" fontId="0" fillId="0" borderId="17" xfId="0" applyFont="1" applyFill="1" applyBorder="1">
      <alignment vertical="center"/>
    </xf>
    <xf numFmtId="0" fontId="27" fillId="0" borderId="0" xfId="0" applyFont="1">
      <alignment vertical="center"/>
    </xf>
    <xf numFmtId="0" fontId="26" fillId="0" borderId="11"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2" xfId="0" applyFont="1" applyFill="1" applyBorder="1" applyAlignment="1">
      <alignment vertical="center" wrapText="1"/>
    </xf>
    <xf numFmtId="0" fontId="26" fillId="0" borderId="0" xfId="0" applyFont="1" applyFill="1" applyBorder="1" applyAlignment="1">
      <alignment vertical="center" wrapText="1"/>
    </xf>
    <xf numFmtId="0" fontId="26" fillId="0" borderId="13"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26" fillId="0" borderId="1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0" fillId="0" borderId="10" xfId="0" applyFont="1" applyFill="1" applyBorder="1" applyAlignment="1">
      <alignment horizontal="center" vertical="center" wrapText="1"/>
    </xf>
    <xf numFmtId="0" fontId="0" fillId="0" borderId="16" xfId="0" applyFont="1" applyFill="1" applyBorder="1" applyAlignment="1">
      <alignment horizontal="left" vertical="center" wrapText="1"/>
    </xf>
    <xf numFmtId="0" fontId="0" fillId="0" borderId="0" xfId="0" applyFont="1" applyBorder="1" applyAlignment="1">
      <alignment horizontal="left" vertical="center"/>
    </xf>
    <xf numFmtId="0" fontId="0" fillId="0" borderId="0" xfId="0" applyFont="1" applyFill="1" applyBorder="1" applyAlignment="1">
      <alignment horizontal="left" vertical="center" wrapText="1"/>
    </xf>
    <xf numFmtId="38" fontId="0" fillId="0" borderId="0" xfId="50" applyFont="1">
      <alignment vertical="center"/>
    </xf>
    <xf numFmtId="0" fontId="0" fillId="0" borderId="23" xfId="0" applyFont="1" applyFill="1" applyBorder="1" applyAlignment="1">
      <alignment horizontal="left" vertical="center" wrapText="1"/>
    </xf>
    <xf numFmtId="0" fontId="0" fillId="16" borderId="24" xfId="0" applyFill="1" applyBorder="1" applyAlignment="1">
      <alignment horizontal="center" vertical="center"/>
    </xf>
    <xf numFmtId="9" fontId="0" fillId="0" borderId="10" xfId="0" applyNumberFormat="1" applyFill="1" applyBorder="1" applyAlignment="1">
      <alignment horizontal="center" vertical="center"/>
    </xf>
    <xf numFmtId="9" fontId="0" fillId="0" borderId="24" xfId="0" applyNumberFormat="1" applyFill="1" applyBorder="1" applyAlignment="1">
      <alignment horizontal="center" vertical="center"/>
    </xf>
    <xf numFmtId="9" fontId="0" fillId="0" borderId="0" xfId="0" applyNumberFormat="1" applyFill="1" applyBorder="1" applyAlignment="1">
      <alignment horizontal="center" vertical="center"/>
    </xf>
    <xf numFmtId="38" fontId="0" fillId="16" borderId="10" xfId="50" applyFont="1" applyFill="1" applyBorder="1" applyAlignment="1">
      <alignment horizontal="center" vertical="center" wrapText="1"/>
    </xf>
    <xf numFmtId="38" fontId="0" fillId="16" borderId="10" xfId="50" applyFont="1" applyFill="1" applyBorder="1" applyAlignment="1">
      <alignment horizontal="center" vertical="center"/>
    </xf>
    <xf numFmtId="38" fontId="22" fillId="0" borderId="10" xfId="50" applyFont="1" applyFill="1" applyBorder="1">
      <alignment vertical="center"/>
    </xf>
    <xf numFmtId="38" fontId="0" fillId="0" borderId="0" xfId="50" applyFont="1" applyFill="1" applyBorder="1">
      <alignment vertical="center"/>
    </xf>
    <xf numFmtId="38" fontId="0" fillId="16" borderId="12" xfId="50" applyFont="1" applyFill="1" applyBorder="1" applyAlignment="1">
      <alignment horizontal="center" vertical="center" wrapText="1"/>
    </xf>
    <xf numFmtId="0" fontId="0" fillId="0" borderId="0" xfId="0" applyAlignment="1">
      <alignment vertical="center" wrapText="1"/>
    </xf>
    <xf numFmtId="0" fontId="0" fillId="0" borderId="0" xfId="0" applyAlignment="1">
      <alignment vertical="center"/>
    </xf>
    <xf numFmtId="0" fontId="0" fillId="0" borderId="0" xfId="0" applyFill="1" applyBorder="1" applyAlignment="1">
      <alignment vertical="center"/>
    </xf>
    <xf numFmtId="0" fontId="22" fillId="24" borderId="10" xfId="0" applyFont="1" applyFill="1" applyBorder="1" applyAlignment="1">
      <alignment horizontal="center" vertical="center"/>
    </xf>
    <xf numFmtId="0" fontId="22" fillId="0" borderId="10" xfId="0" applyFont="1" applyFill="1" applyBorder="1">
      <alignment vertical="center"/>
    </xf>
    <xf numFmtId="0" fontId="0" fillId="0" borderId="0" xfId="0" applyFont="1" applyFill="1" applyBorder="1" applyAlignment="1">
      <alignment vertical="center" wrapText="1"/>
    </xf>
    <xf numFmtId="0" fontId="0" fillId="0" borderId="10" xfId="0" applyFill="1" applyBorder="1" applyAlignment="1">
      <alignment vertical="center" shrinkToFit="1"/>
    </xf>
    <xf numFmtId="0" fontId="0" fillId="0" borderId="11" xfId="0" applyFill="1" applyBorder="1" applyAlignment="1">
      <alignment horizontal="left" vertical="center"/>
    </xf>
    <xf numFmtId="0" fontId="0" fillId="0" borderId="16" xfId="0" applyFill="1" applyBorder="1" applyAlignment="1">
      <alignment vertical="center"/>
    </xf>
    <xf numFmtId="0" fontId="0" fillId="0" borderId="11"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23" xfId="0" applyFill="1" applyBorder="1" applyAlignment="1">
      <alignment vertical="center" wrapText="1"/>
    </xf>
    <xf numFmtId="0" fontId="0" fillId="0" borderId="19" xfId="0" applyFill="1" applyBorder="1" applyAlignment="1">
      <alignment horizontal="center" vertical="center" wrapText="1"/>
    </xf>
    <xf numFmtId="0" fontId="0" fillId="0" borderId="21" xfId="0" applyFill="1" applyBorder="1" applyAlignment="1">
      <alignment vertical="center"/>
    </xf>
    <xf numFmtId="0" fontId="0" fillId="0" borderId="23" xfId="0" applyFill="1" applyBorder="1" applyAlignment="1">
      <alignment vertical="center"/>
    </xf>
    <xf numFmtId="0" fontId="0" fillId="0" borderId="18" xfId="0" applyFill="1" applyBorder="1" applyAlignment="1">
      <alignment vertical="center"/>
    </xf>
    <xf numFmtId="0" fontId="0" fillId="0" borderId="11"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17" xfId="0" applyFill="1" applyBorder="1" applyAlignment="1">
      <alignment horizontal="left" vertical="center" wrapText="1"/>
    </xf>
    <xf numFmtId="0" fontId="0" fillId="0" borderId="13" xfId="0" applyFill="1" applyBorder="1" applyAlignment="1">
      <alignment horizontal="left" vertical="center" wrapText="1"/>
    </xf>
    <xf numFmtId="0" fontId="0" fillId="0" borderId="22" xfId="0" applyFill="1" applyBorder="1" applyAlignment="1">
      <alignment vertical="center"/>
    </xf>
    <xf numFmtId="0" fontId="0" fillId="0" borderId="20" xfId="0" applyFill="1" applyBorder="1" applyAlignment="1">
      <alignment horizontal="left" vertical="center" wrapText="1"/>
    </xf>
    <xf numFmtId="0" fontId="0" fillId="0" borderId="18" xfId="0" applyFill="1" applyBorder="1" applyAlignment="1">
      <alignment horizontal="left" vertical="center" wrapText="1"/>
    </xf>
    <xf numFmtId="0" fontId="0" fillId="0" borderId="24" xfId="0" applyFill="1" applyBorder="1" applyAlignment="1">
      <alignment vertical="center"/>
    </xf>
    <xf numFmtId="0" fontId="0" fillId="0" borderId="18" xfId="0" applyFill="1" applyBorder="1">
      <alignment vertical="center"/>
    </xf>
    <xf numFmtId="0" fontId="0" fillId="0" borderId="19" xfId="0" applyFill="1" applyBorder="1">
      <alignment vertical="center"/>
    </xf>
    <xf numFmtId="177" fontId="0" fillId="0" borderId="10" xfId="0" applyNumberFormat="1" applyFill="1" applyBorder="1" applyAlignment="1">
      <alignment horizontal="right" vertical="center"/>
    </xf>
    <xf numFmtId="177" fontId="0" fillId="0" borderId="22" xfId="0" applyNumberFormat="1" applyFill="1" applyBorder="1" applyAlignment="1">
      <alignment horizontal="right" vertical="center"/>
    </xf>
    <xf numFmtId="177" fontId="0" fillId="0" borderId="23" xfId="0" applyNumberFormat="1" applyFill="1" applyBorder="1" applyAlignment="1">
      <alignment horizontal="right" vertical="center"/>
    </xf>
    <xf numFmtId="178" fontId="0" fillId="0" borderId="21" xfId="0" applyNumberFormat="1" applyFill="1" applyBorder="1" applyAlignment="1">
      <alignment horizontal="right" vertical="center"/>
    </xf>
    <xf numFmtId="0" fontId="0" fillId="0" borderId="24" xfId="0" applyFill="1" applyBorder="1" applyAlignment="1">
      <alignment horizontal="right" vertical="center"/>
    </xf>
    <xf numFmtId="0" fontId="0" fillId="0" borderId="15" xfId="0" applyFill="1" applyBorder="1" applyAlignment="1">
      <alignment horizontal="center" vertical="center" wrapText="1"/>
    </xf>
    <xf numFmtId="0" fontId="22" fillId="26" borderId="10" xfId="0" applyFont="1" applyFill="1" applyBorder="1" applyAlignment="1">
      <alignment horizontal="center" vertical="center"/>
    </xf>
    <xf numFmtId="0" fontId="0" fillId="0" borderId="17" xfId="0" applyBorder="1">
      <alignment vertical="center"/>
    </xf>
    <xf numFmtId="0" fontId="0" fillId="26" borderId="10" xfId="0" applyFont="1" applyFill="1" applyBorder="1">
      <alignment vertical="center"/>
    </xf>
    <xf numFmtId="0" fontId="0" fillId="0" borderId="13"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4" xfId="0" applyFill="1" applyBorder="1" applyAlignment="1">
      <alignment horizontal="center" vertical="center" wrapText="1"/>
    </xf>
    <xf numFmtId="0" fontId="0" fillId="26" borderId="13" xfId="0" applyFont="1" applyFill="1" applyBorder="1" applyAlignment="1">
      <alignment horizontal="center" vertical="center" wrapText="1"/>
    </xf>
    <xf numFmtId="0" fontId="0" fillId="26" borderId="16" xfId="0" applyFont="1" applyFill="1" applyBorder="1" applyAlignment="1">
      <alignment horizontal="center" vertical="center" wrapText="1"/>
    </xf>
    <xf numFmtId="0" fontId="0" fillId="26" borderId="14" xfId="0" applyFont="1" applyFill="1" applyBorder="1" applyAlignment="1">
      <alignment horizontal="center" vertical="center" wrapText="1"/>
    </xf>
    <xf numFmtId="0" fontId="0" fillId="0" borderId="0" xfId="0" applyFill="1" applyBorder="1" applyAlignment="1">
      <alignment horizontal="center" vertical="center" wrapText="1"/>
    </xf>
    <xf numFmtId="0" fontId="28" fillId="0" borderId="11"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26" borderId="11" xfId="0" applyFont="1" applyFill="1" applyBorder="1" applyAlignment="1">
      <alignment horizontal="center" vertical="center" wrapText="1"/>
    </xf>
    <xf numFmtId="0" fontId="28" fillId="26" borderId="15" xfId="0" applyFont="1" applyFill="1" applyBorder="1" applyAlignment="1">
      <alignment horizontal="center" vertical="center" wrapText="1"/>
    </xf>
    <xf numFmtId="0" fontId="28" fillId="26" borderId="12" xfId="0" applyFont="1" applyFill="1" applyBorder="1" applyAlignment="1">
      <alignment horizontal="center" vertical="center" wrapText="1"/>
    </xf>
    <xf numFmtId="0" fontId="0" fillId="0" borderId="13" xfId="0" applyFill="1" applyBorder="1" applyAlignment="1">
      <alignment horizontal="center" vertical="center"/>
    </xf>
    <xf numFmtId="0" fontId="0" fillId="0" borderId="17" xfId="0" applyFill="1" applyBorder="1" applyAlignment="1">
      <alignment horizontal="left" vertical="center"/>
    </xf>
    <xf numFmtId="0" fontId="29" fillId="26" borderId="13" xfId="0" applyFont="1" applyFill="1" applyBorder="1" applyAlignment="1">
      <alignment horizontal="left" vertical="center"/>
    </xf>
    <xf numFmtId="0" fontId="0" fillId="26" borderId="13" xfId="0" applyFont="1" applyFill="1" applyBorder="1" applyAlignment="1">
      <alignment horizontal="left" vertical="center" wrapText="1"/>
    </xf>
    <xf numFmtId="0" fontId="0" fillId="26" borderId="17" xfId="0" applyFont="1" applyFill="1" applyBorder="1" applyAlignment="1">
      <alignment horizontal="left" vertical="center" wrapText="1"/>
    </xf>
    <xf numFmtId="0" fontId="0" fillId="0" borderId="18" xfId="0" applyFill="1" applyBorder="1" applyAlignment="1">
      <alignment horizontal="center" vertical="center"/>
    </xf>
    <xf numFmtId="0" fontId="0" fillId="0" borderId="20" xfId="0" applyFill="1" applyBorder="1" applyAlignment="1">
      <alignment horizontal="left" vertical="center"/>
    </xf>
    <xf numFmtId="0" fontId="0" fillId="0" borderId="18" xfId="0" applyFont="1" applyBorder="1" applyAlignment="1">
      <alignment horizontal="left" vertical="center"/>
    </xf>
    <xf numFmtId="0" fontId="29" fillId="26" borderId="18" xfId="0" applyFont="1" applyFill="1" applyBorder="1" applyAlignment="1">
      <alignment horizontal="left" vertical="center"/>
    </xf>
    <xf numFmtId="0" fontId="0" fillId="26" borderId="18" xfId="0" applyFont="1" applyFill="1" applyBorder="1" applyAlignment="1">
      <alignment horizontal="left" vertical="center" wrapText="1"/>
    </xf>
    <xf numFmtId="0" fontId="0" fillId="26" borderId="20" xfId="0" applyFont="1" applyFill="1" applyBorder="1" applyAlignment="1">
      <alignment horizontal="left" vertical="center" wrapText="1"/>
    </xf>
    <xf numFmtId="0" fontId="0" fillId="0" borderId="0" xfId="0" applyFill="1" applyBorder="1" applyAlignment="1">
      <alignment horizontal="right" vertical="center"/>
    </xf>
    <xf numFmtId="0" fontId="0" fillId="0" borderId="21" xfId="0" applyFill="1" applyBorder="1" applyAlignment="1">
      <alignment horizontal="center" vertical="center"/>
    </xf>
    <xf numFmtId="0" fontId="0" fillId="0" borderId="21" xfId="0" applyFont="1" applyFill="1" applyBorder="1" applyAlignment="1">
      <alignment horizontal="left" vertical="center" wrapText="1"/>
    </xf>
    <xf numFmtId="0" fontId="0" fillId="0" borderId="24" xfId="0" applyFill="1" applyBorder="1" applyAlignment="1">
      <alignment horizontal="left" vertical="center"/>
    </xf>
    <xf numFmtId="0" fontId="0" fillId="0" borderId="24" xfId="0" applyFill="1" applyBorder="1" applyAlignment="1">
      <alignment horizontal="left" vertical="center" wrapText="1"/>
    </xf>
    <xf numFmtId="0" fontId="29" fillId="26" borderId="21" xfId="0" applyFont="1" applyFill="1" applyBorder="1" applyAlignment="1">
      <alignment horizontal="left" vertical="center"/>
    </xf>
    <xf numFmtId="0" fontId="0" fillId="26" borderId="21" xfId="0" applyFont="1" applyFill="1" applyBorder="1" applyAlignment="1">
      <alignment horizontal="left" vertical="center" wrapText="1"/>
    </xf>
    <xf numFmtId="0" fontId="0" fillId="26" borderId="24" xfId="0" applyFont="1" applyFill="1" applyBorder="1" applyAlignment="1">
      <alignment horizontal="left" vertical="center" wrapText="1"/>
    </xf>
    <xf numFmtId="9" fontId="0" fillId="26" borderId="10" xfId="0" applyNumberFormat="1" applyFont="1" applyFill="1" applyBorder="1" applyAlignment="1">
      <alignment horizontal="center" vertical="center"/>
    </xf>
    <xf numFmtId="38" fontId="22" fillId="26" borderId="10" xfId="50" applyFont="1" applyFill="1" applyBorder="1">
      <alignment vertical="center"/>
    </xf>
    <xf numFmtId="0" fontId="0" fillId="26" borderId="10" xfId="0" applyFont="1" applyFill="1" applyBorder="1" applyAlignment="1">
      <alignment horizontal="center" vertical="center"/>
    </xf>
    <xf numFmtId="0" fontId="0" fillId="26" borderId="0" xfId="0" applyFill="1">
      <alignment vertical="center"/>
    </xf>
    <xf numFmtId="0" fontId="0" fillId="26" borderId="13" xfId="0" applyFont="1" applyFill="1" applyBorder="1" applyAlignment="1">
      <alignment horizontal="left" vertical="center"/>
    </xf>
    <xf numFmtId="0" fontId="0" fillId="26" borderId="18" xfId="0" applyFont="1" applyFill="1" applyBorder="1" applyAlignment="1">
      <alignment horizontal="left" vertical="center"/>
    </xf>
    <xf numFmtId="0" fontId="0" fillId="26" borderId="21" xfId="0" applyFont="1" applyFill="1" applyBorder="1" applyAlignment="1">
      <alignment horizontal="left" vertical="center"/>
    </xf>
    <xf numFmtId="0" fontId="22" fillId="0" borderId="0" xfId="0" applyFont="1" applyFill="1" applyBorder="1" applyAlignment="1">
      <alignment horizontal="center" vertical="center"/>
    </xf>
    <xf numFmtId="49" fontId="22" fillId="0" borderId="0" xfId="0" applyNumberFormat="1" applyFont="1" applyAlignment="1">
      <alignment horizontal="left" vertical="center"/>
    </xf>
    <xf numFmtId="0" fontId="28" fillId="0" borderId="17" xfId="40" applyFont="1" applyFill="1" applyBorder="1" applyAlignment="1">
      <alignment horizontal="left" vertical="center" wrapText="1"/>
    </xf>
    <xf numFmtId="0" fontId="28" fillId="0" borderId="17" xfId="40" applyFont="1" applyFill="1" applyBorder="1" applyAlignment="1">
      <alignment horizontal="center" vertical="center" wrapText="1"/>
    </xf>
    <xf numFmtId="0" fontId="28" fillId="0" borderId="13" xfId="40" applyFont="1" applyFill="1" applyBorder="1" applyAlignment="1">
      <alignment horizontal="center" vertical="center" wrapText="1"/>
    </xf>
    <xf numFmtId="0" fontId="28" fillId="0" borderId="17" xfId="40" applyFont="1" applyFill="1" applyBorder="1" applyAlignment="1">
      <alignment horizontal="left" vertical="center"/>
    </xf>
    <xf numFmtId="0" fontId="28" fillId="24" borderId="11" xfId="40" applyFont="1" applyFill="1" applyBorder="1" applyAlignment="1">
      <alignment horizontal="center" vertical="center" wrapText="1"/>
    </xf>
    <xf numFmtId="0" fontId="28" fillId="24" borderId="15" xfId="40" applyFont="1" applyFill="1" applyBorder="1" applyAlignment="1">
      <alignment horizontal="center" vertical="center" wrapText="1"/>
    </xf>
    <xf numFmtId="0" fontId="28" fillId="24" borderId="12" xfId="40" applyFont="1" applyFill="1" applyBorder="1" applyAlignment="1">
      <alignment horizontal="center" vertical="center" wrapText="1"/>
    </xf>
    <xf numFmtId="0" fontId="28" fillId="0" borderId="17" xfId="40" applyFont="1" applyFill="1" applyBorder="1" applyAlignment="1">
      <alignment vertical="center"/>
    </xf>
    <xf numFmtId="0" fontId="28" fillId="0" borderId="17" xfId="40" applyFont="1" applyFill="1" applyBorder="1" applyAlignment="1">
      <alignment vertical="center" wrapText="1"/>
    </xf>
    <xf numFmtId="0" fontId="28" fillId="0" borderId="0" xfId="40" applyFont="1" applyFill="1" applyBorder="1" applyAlignment="1">
      <alignment vertical="center"/>
    </xf>
    <xf numFmtId="0" fontId="28" fillId="0" borderId="20" xfId="40" applyFont="1" applyFill="1" applyBorder="1" applyAlignment="1">
      <alignment vertical="center"/>
    </xf>
    <xf numFmtId="0" fontId="28" fillId="0" borderId="20" xfId="40" applyFont="1" applyFill="1" applyBorder="1" applyAlignment="1">
      <alignment horizontal="left" vertical="center"/>
    </xf>
    <xf numFmtId="0" fontId="28" fillId="24" borderId="10" xfId="40" applyFont="1" applyFill="1" applyBorder="1" applyAlignment="1">
      <alignment horizontal="left" vertical="center" wrapText="1"/>
    </xf>
    <xf numFmtId="177" fontId="28" fillId="0" borderId="24" xfId="40" applyNumberFormat="1" applyFont="1" applyFill="1" applyBorder="1" applyAlignment="1">
      <alignment horizontal="right" vertical="center"/>
    </xf>
    <xf numFmtId="178" fontId="0" fillId="0" borderId="23" xfId="0" applyNumberFormat="1" applyFill="1" applyBorder="1" applyAlignment="1">
      <alignment horizontal="right" vertical="center"/>
    </xf>
    <xf numFmtId="179" fontId="0" fillId="24" borderId="24" xfId="0" applyNumberFormat="1" applyFont="1" applyFill="1" applyBorder="1" applyAlignment="1">
      <alignment horizontal="right" vertical="center"/>
    </xf>
    <xf numFmtId="9" fontId="0" fillId="24" borderId="24" xfId="0" applyNumberFormat="1" applyFont="1" applyFill="1" applyBorder="1" applyAlignment="1">
      <alignment horizontal="center" vertical="center"/>
    </xf>
    <xf numFmtId="38" fontId="22" fillId="24" borderId="10" xfId="50" applyFont="1" applyFill="1" applyBorder="1">
      <alignment vertical="center"/>
    </xf>
    <xf numFmtId="0" fontId="0" fillId="24" borderId="15" xfId="0" applyFont="1" applyFill="1" applyBorder="1" applyAlignment="1">
      <alignment horizontal="center" vertical="center"/>
    </xf>
    <xf numFmtId="0" fontId="0" fillId="24" borderId="12" xfId="0" applyFont="1" applyFill="1" applyBorder="1" applyAlignment="1">
      <alignment horizontal="center"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4" xfId="35"/>
    <cellStyle name="標準" xfId="0" builtinId="0"/>
    <cellStyle name="標準 2" xfId="36"/>
    <cellStyle name="標準 2 2" xfId="37"/>
    <cellStyle name="標準 3" xfId="38"/>
    <cellStyle name="標準 4" xfId="39"/>
    <cellStyle name="標準 5" xfId="40"/>
    <cellStyle name="良い" xfId="41" builtinId="26" customBuiltin="1"/>
    <cellStyle name="見出し 1" xfId="42" builtinId="16" customBuiltin="1"/>
    <cellStyle name="見出し 2" xfId="43" builtinId="17" customBuiltin="1"/>
    <cellStyle name="見出し 3" xfId="44" builtinId="18" customBuiltin="1"/>
    <cellStyle name="見出し 4" xfId="45" builtinId="19" customBuiltin="1"/>
    <cellStyle name="計算" xfId="46" builtinId="22" customBuiltin="1"/>
    <cellStyle name="説明文" xfId="47" builtinId="53" customBuiltin="1"/>
    <cellStyle name="警告文" xfId="48" builtinId="11" customBuiltin="1"/>
    <cellStyle name="集計" xfId="49" builtinId="25" customBuiltin="1"/>
    <cellStyle name="桁区切り" xfId="50" builtinId="6"/>
  </cellStyles>
  <tableStyles count="0" defaultTableStyle="TableStyleMedium2" defaultPivotStyle="PivotStyleLight16"/>
  <colors>
    <mruColors>
      <color rgb="FFA0FFFF"/>
      <color rgb="FFE7FBFD"/>
      <color rgb="FFE9FBFD"/>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M57"/>
  <sheetViews>
    <sheetView tabSelected="1" zoomScale="90" zoomScaleNormal="90" zoomScaleSheetLayoutView="75" workbookViewId="0"/>
  </sheetViews>
  <sheetFormatPr defaultColWidth="9" defaultRowHeight="29.1" customHeight="1"/>
  <cols>
    <col min="1" max="1" width="6.5" style="1" customWidth="1"/>
    <col min="2" max="2" width="9" style="1"/>
    <col min="3" max="3" width="41.5" customWidth="1"/>
    <col min="4" max="5" width="11.375" customWidth="1"/>
    <col min="6" max="6" width="14.75" customWidth="1"/>
    <col min="7" max="7" width="11" customWidth="1"/>
    <col min="8" max="8" width="10.25" customWidth="1"/>
    <col min="9" max="9" width="15.125" customWidth="1"/>
    <col min="10" max="10" width="14.125" customWidth="1"/>
    <col min="11" max="11" width="10.625" style="2" customWidth="1"/>
    <col min="12" max="12" width="11.125" style="1" customWidth="1"/>
  </cols>
  <sheetData>
    <row r="1" spans="1:12" ht="28.5" customHeight="1">
      <c r="K1" s="63" t="s">
        <v>336</v>
      </c>
      <c r="L1" s="63"/>
    </row>
    <row r="2" spans="1:12" ht="28.5" customHeight="1">
      <c r="A2" s="3" t="s">
        <v>49</v>
      </c>
      <c r="E2" t="s">
        <v>335</v>
      </c>
      <c r="K2" s="64" t="s">
        <v>43</v>
      </c>
      <c r="L2" s="64"/>
    </row>
    <row r="3" spans="1:12" ht="29.1" customHeight="1">
      <c r="A3" s="4" t="s">
        <v>6</v>
      </c>
      <c r="B3" s="4"/>
      <c r="C3" s="11" t="s">
        <v>5</v>
      </c>
      <c r="D3" s="16" t="s">
        <v>8</v>
      </c>
      <c r="E3" s="31"/>
      <c r="F3" s="31"/>
      <c r="G3" s="31"/>
      <c r="H3" s="31"/>
      <c r="I3" s="31"/>
      <c r="J3" s="53"/>
      <c r="K3" s="65" t="s">
        <v>333</v>
      </c>
      <c r="L3" s="4" t="s">
        <v>3</v>
      </c>
    </row>
    <row r="4" spans="1:12" ht="29.1" customHeight="1">
      <c r="A4" s="4" t="s">
        <v>14</v>
      </c>
      <c r="B4" s="4" t="s">
        <v>15</v>
      </c>
      <c r="C4" s="12"/>
      <c r="D4" s="17"/>
      <c r="E4" s="32"/>
      <c r="F4" s="32"/>
      <c r="G4" s="32"/>
      <c r="H4" s="32"/>
      <c r="I4" s="32"/>
      <c r="J4" s="54"/>
      <c r="K4" s="66"/>
      <c r="L4" s="4"/>
    </row>
    <row r="5" spans="1:12" ht="29.1" customHeight="1">
      <c r="A5" s="5" t="s">
        <v>13</v>
      </c>
      <c r="B5" s="7">
        <v>1111</v>
      </c>
      <c r="C5" s="13" t="s">
        <v>296</v>
      </c>
      <c r="D5" s="18" t="s">
        <v>306</v>
      </c>
      <c r="E5" s="21" t="s">
        <v>149</v>
      </c>
      <c r="F5" s="39"/>
      <c r="G5" s="39"/>
      <c r="H5" s="42"/>
      <c r="I5" s="39"/>
      <c r="J5" s="55">
        <f>K5</f>
        <v>1176</v>
      </c>
      <c r="K5" s="67">
        <v>1176</v>
      </c>
      <c r="L5" s="69" t="s">
        <v>0</v>
      </c>
    </row>
    <row r="6" spans="1:12" ht="29.1" customHeight="1">
      <c r="A6" s="5" t="s">
        <v>13</v>
      </c>
      <c r="B6" s="7">
        <v>2111</v>
      </c>
      <c r="C6" s="13" t="s">
        <v>264</v>
      </c>
      <c r="D6" s="19"/>
      <c r="E6" s="23"/>
      <c r="F6" s="40"/>
      <c r="G6" s="40"/>
      <c r="H6" s="43"/>
      <c r="I6" s="40"/>
      <c r="J6" s="56" t="s">
        <v>334</v>
      </c>
      <c r="K6" s="67">
        <v>39</v>
      </c>
      <c r="L6" s="69" t="s">
        <v>17</v>
      </c>
    </row>
    <row r="7" spans="1:12" ht="29.1" customHeight="1">
      <c r="A7" s="5" t="s">
        <v>13</v>
      </c>
      <c r="B7" s="7">
        <v>1211</v>
      </c>
      <c r="C7" s="13" t="s">
        <v>298</v>
      </c>
      <c r="D7" s="19"/>
      <c r="E7" s="21" t="s">
        <v>286</v>
      </c>
      <c r="F7" s="39"/>
      <c r="G7" s="39"/>
      <c r="H7" s="42"/>
      <c r="I7" s="39"/>
      <c r="J7" s="55">
        <f>K7</f>
        <v>2349</v>
      </c>
      <c r="K7" s="67">
        <v>2349</v>
      </c>
      <c r="L7" s="69" t="s">
        <v>0</v>
      </c>
    </row>
    <row r="8" spans="1:12" ht="29.1" customHeight="1">
      <c r="A8" s="5" t="s">
        <v>13</v>
      </c>
      <c r="B8" s="7">
        <v>2211</v>
      </c>
      <c r="C8" s="13" t="s">
        <v>208</v>
      </c>
      <c r="D8" s="19"/>
      <c r="E8" s="23"/>
      <c r="F8" s="40"/>
      <c r="G8" s="40"/>
      <c r="H8" s="43"/>
      <c r="I8" s="40"/>
      <c r="J8" s="56" t="s">
        <v>334</v>
      </c>
      <c r="K8" s="67">
        <v>77</v>
      </c>
      <c r="L8" s="69" t="s">
        <v>17</v>
      </c>
    </row>
    <row r="9" spans="1:12" ht="29.1" customHeight="1">
      <c r="A9" s="5" t="s">
        <v>13</v>
      </c>
      <c r="B9" s="7">
        <v>1321</v>
      </c>
      <c r="C9" s="13" t="s">
        <v>299</v>
      </c>
      <c r="D9" s="19"/>
      <c r="E9" s="21" t="s">
        <v>327</v>
      </c>
      <c r="F9" s="39"/>
      <c r="G9" s="39"/>
      <c r="H9" s="42"/>
      <c r="I9" s="39"/>
      <c r="J9" s="55">
        <f>K9</f>
        <v>3727</v>
      </c>
      <c r="K9" s="67">
        <v>3727</v>
      </c>
      <c r="L9" s="69" t="s">
        <v>0</v>
      </c>
    </row>
    <row r="10" spans="1:12" ht="29.1" customHeight="1">
      <c r="A10" s="5" t="s">
        <v>13</v>
      </c>
      <c r="B10" s="7">
        <v>2321</v>
      </c>
      <c r="C10" s="13" t="s">
        <v>271</v>
      </c>
      <c r="D10" s="19"/>
      <c r="E10" s="23"/>
      <c r="F10" s="40"/>
      <c r="G10" s="40"/>
      <c r="H10" s="43"/>
      <c r="I10" s="40"/>
      <c r="J10" s="56" t="s">
        <v>334</v>
      </c>
      <c r="K10" s="67">
        <v>123</v>
      </c>
      <c r="L10" s="69" t="s">
        <v>17</v>
      </c>
    </row>
    <row r="11" spans="1:12" ht="29.1" customHeight="1">
      <c r="A11" s="5" t="s">
        <v>13</v>
      </c>
      <c r="B11" s="7">
        <v>2411</v>
      </c>
      <c r="C11" s="13" t="s">
        <v>59</v>
      </c>
      <c r="D11" s="18" t="s">
        <v>340</v>
      </c>
      <c r="E11" s="33" t="s">
        <v>123</v>
      </c>
      <c r="F11" s="41"/>
      <c r="G11" s="26"/>
      <c r="H11" s="35"/>
      <c r="I11" s="35"/>
      <c r="J11" s="57">
        <f>K11</f>
        <v>287</v>
      </c>
      <c r="K11" s="67">
        <v>287</v>
      </c>
      <c r="L11" s="69" t="s">
        <v>301</v>
      </c>
    </row>
    <row r="12" spans="1:12" ht="29.1" customHeight="1">
      <c r="A12" s="5" t="s">
        <v>13</v>
      </c>
      <c r="B12" s="7">
        <v>2511</v>
      </c>
      <c r="C12" s="13" t="s">
        <v>244</v>
      </c>
      <c r="D12" s="19"/>
      <c r="E12" s="21" t="s">
        <v>303</v>
      </c>
      <c r="F12" s="42"/>
      <c r="G12" s="26" t="s">
        <v>304</v>
      </c>
      <c r="H12" s="35"/>
      <c r="I12" s="35"/>
      <c r="J12" s="57">
        <f>K12</f>
        <v>179</v>
      </c>
      <c r="K12" s="67">
        <v>179</v>
      </c>
      <c r="L12" s="70"/>
    </row>
    <row r="13" spans="1:12" ht="29.1" customHeight="1">
      <c r="A13" s="5" t="s">
        <v>13</v>
      </c>
      <c r="B13" s="7">
        <v>2621</v>
      </c>
      <c r="C13" s="13" t="s">
        <v>309</v>
      </c>
      <c r="D13" s="19"/>
      <c r="E13" s="23"/>
      <c r="F13" s="43"/>
      <c r="G13" s="26" t="s">
        <v>22</v>
      </c>
      <c r="H13" s="35"/>
      <c r="I13" s="35"/>
      <c r="J13" s="57">
        <f>K13</f>
        <v>220</v>
      </c>
      <c r="K13" s="67">
        <v>220</v>
      </c>
      <c r="L13" s="70"/>
    </row>
    <row r="14" spans="1:12" ht="29.1" customHeight="1">
      <c r="A14" s="5" t="s">
        <v>13</v>
      </c>
      <c r="B14" s="7">
        <v>1411</v>
      </c>
      <c r="C14" s="13" t="s">
        <v>273</v>
      </c>
      <c r="D14" s="20"/>
      <c r="E14" s="33" t="s">
        <v>308</v>
      </c>
      <c r="F14" s="41"/>
      <c r="G14" s="26"/>
      <c r="H14" s="35"/>
      <c r="I14" s="35"/>
      <c r="J14" s="57">
        <f>K14</f>
        <v>163</v>
      </c>
      <c r="K14" s="67">
        <v>163</v>
      </c>
      <c r="L14" s="71"/>
    </row>
    <row r="15" spans="1:12" ht="29.1" customHeight="1">
      <c r="A15" s="5" t="s">
        <v>13</v>
      </c>
      <c r="B15" s="7" t="s">
        <v>310</v>
      </c>
      <c r="C15" s="13" t="s">
        <v>170</v>
      </c>
      <c r="D15" s="21" t="s">
        <v>323</v>
      </c>
      <c r="E15" s="18" t="s">
        <v>306</v>
      </c>
      <c r="F15" s="21" t="s">
        <v>149</v>
      </c>
      <c r="G15" s="39"/>
      <c r="H15" s="39"/>
      <c r="I15" s="34"/>
      <c r="J15" s="58">
        <f t="shared" ref="J15:J34" si="0">ABS(K15)</f>
        <v>12</v>
      </c>
      <c r="K15" s="67">
        <v>-12</v>
      </c>
      <c r="L15" s="69" t="s">
        <v>0</v>
      </c>
    </row>
    <row r="16" spans="1:12" ht="29.1" customHeight="1">
      <c r="A16" s="5" t="s">
        <v>13</v>
      </c>
      <c r="B16" s="7" t="s">
        <v>90</v>
      </c>
      <c r="C16" s="13" t="s">
        <v>254</v>
      </c>
      <c r="D16" s="22"/>
      <c r="E16" s="19"/>
      <c r="F16" s="23"/>
      <c r="G16" s="40"/>
      <c r="H16" s="40"/>
      <c r="I16" s="34"/>
      <c r="J16" s="58">
        <f t="shared" si="0"/>
        <v>1</v>
      </c>
      <c r="K16" s="67">
        <v>-1</v>
      </c>
      <c r="L16" s="69" t="s">
        <v>17</v>
      </c>
    </row>
    <row r="17" spans="1:12" ht="29.1" customHeight="1">
      <c r="A17" s="5" t="s">
        <v>13</v>
      </c>
      <c r="B17" s="7" t="s">
        <v>206</v>
      </c>
      <c r="C17" s="13" t="s">
        <v>317</v>
      </c>
      <c r="D17" s="22"/>
      <c r="E17" s="19"/>
      <c r="F17" s="21" t="s">
        <v>286</v>
      </c>
      <c r="G17" s="39"/>
      <c r="H17" s="39"/>
      <c r="I17" s="34"/>
      <c r="J17" s="58">
        <f t="shared" si="0"/>
        <v>23</v>
      </c>
      <c r="K17" s="67">
        <v>-23</v>
      </c>
      <c r="L17" s="69" t="s">
        <v>0</v>
      </c>
    </row>
    <row r="18" spans="1:12" ht="29.1" customHeight="1">
      <c r="A18" s="5" t="s">
        <v>13</v>
      </c>
      <c r="B18" s="7" t="s">
        <v>311</v>
      </c>
      <c r="C18" s="13" t="s">
        <v>318</v>
      </c>
      <c r="D18" s="22"/>
      <c r="E18" s="19"/>
      <c r="F18" s="23"/>
      <c r="G18" s="40"/>
      <c r="H18" s="40"/>
      <c r="I18" s="34"/>
      <c r="J18" s="58">
        <f t="shared" si="0"/>
        <v>1</v>
      </c>
      <c r="K18" s="67">
        <v>-1</v>
      </c>
      <c r="L18" s="69" t="s">
        <v>17</v>
      </c>
    </row>
    <row r="19" spans="1:12" ht="29.1" customHeight="1">
      <c r="A19" s="5" t="s">
        <v>13</v>
      </c>
      <c r="B19" s="7" t="s">
        <v>266</v>
      </c>
      <c r="C19" s="13" t="s">
        <v>200</v>
      </c>
      <c r="D19" s="22"/>
      <c r="E19" s="19"/>
      <c r="F19" s="21" t="s">
        <v>307</v>
      </c>
      <c r="G19" s="39"/>
      <c r="H19" s="39"/>
      <c r="I19" s="34"/>
      <c r="J19" s="58">
        <f t="shared" si="0"/>
        <v>37</v>
      </c>
      <c r="K19" s="67">
        <v>-37</v>
      </c>
      <c r="L19" s="69" t="s">
        <v>0</v>
      </c>
    </row>
    <row r="20" spans="1:12" ht="29.1" customHeight="1">
      <c r="A20" s="5" t="s">
        <v>13</v>
      </c>
      <c r="B20" s="7" t="s">
        <v>312</v>
      </c>
      <c r="C20" s="13" t="s">
        <v>320</v>
      </c>
      <c r="D20" s="22"/>
      <c r="E20" s="19"/>
      <c r="F20" s="23"/>
      <c r="G20" s="40"/>
      <c r="H20" s="40"/>
      <c r="I20" s="34"/>
      <c r="J20" s="58">
        <f t="shared" si="0"/>
        <v>1</v>
      </c>
      <c r="K20" s="67">
        <v>-1</v>
      </c>
      <c r="L20" s="69" t="s">
        <v>17</v>
      </c>
    </row>
    <row r="21" spans="1:12" ht="29.1" customHeight="1">
      <c r="A21" s="5" t="s">
        <v>13</v>
      </c>
      <c r="B21" s="7" t="s">
        <v>314</v>
      </c>
      <c r="C21" s="13" t="s">
        <v>223</v>
      </c>
      <c r="D21" s="22"/>
      <c r="E21" s="18" t="s">
        <v>340</v>
      </c>
      <c r="F21" s="33" t="s">
        <v>123</v>
      </c>
      <c r="G21" s="41"/>
      <c r="H21" s="35"/>
      <c r="I21" s="35"/>
      <c r="J21" s="58">
        <f t="shared" si="0"/>
        <v>3</v>
      </c>
      <c r="K21" s="67">
        <v>-3</v>
      </c>
      <c r="L21" s="69" t="s">
        <v>301</v>
      </c>
    </row>
    <row r="22" spans="1:12" ht="29.1" customHeight="1">
      <c r="A22" s="5" t="s">
        <v>13</v>
      </c>
      <c r="B22" s="7" t="s">
        <v>193</v>
      </c>
      <c r="C22" s="13" t="s">
        <v>233</v>
      </c>
      <c r="D22" s="22"/>
      <c r="E22" s="19"/>
      <c r="F22" s="21" t="s">
        <v>303</v>
      </c>
      <c r="G22" s="26" t="s">
        <v>304</v>
      </c>
      <c r="H22" s="49"/>
      <c r="I22" s="49"/>
      <c r="J22" s="58">
        <f t="shared" si="0"/>
        <v>2</v>
      </c>
      <c r="K22" s="67">
        <v>-2</v>
      </c>
      <c r="L22" s="70"/>
    </row>
    <row r="23" spans="1:12" ht="29.1" customHeight="1">
      <c r="A23" s="5" t="s">
        <v>13</v>
      </c>
      <c r="B23" s="7" t="s">
        <v>315</v>
      </c>
      <c r="C23" s="13" t="s">
        <v>313</v>
      </c>
      <c r="D23" s="22"/>
      <c r="E23" s="19"/>
      <c r="F23" s="23"/>
      <c r="G23" s="47" t="s">
        <v>22</v>
      </c>
      <c r="H23" s="52"/>
      <c r="J23" s="58">
        <f t="shared" si="0"/>
        <v>2</v>
      </c>
      <c r="K23" s="67">
        <v>-2</v>
      </c>
      <c r="L23" s="70"/>
    </row>
    <row r="24" spans="1:12" ht="29.1" customHeight="1">
      <c r="A24" s="5" t="s">
        <v>13</v>
      </c>
      <c r="B24" s="7" t="s">
        <v>288</v>
      </c>
      <c r="C24" s="13" t="s">
        <v>322</v>
      </c>
      <c r="D24" s="23"/>
      <c r="E24" s="20"/>
      <c r="F24" s="33" t="s">
        <v>308</v>
      </c>
      <c r="G24" s="26"/>
      <c r="H24" s="35"/>
      <c r="I24" s="35"/>
      <c r="J24" s="58">
        <f t="shared" si="0"/>
        <v>2</v>
      </c>
      <c r="K24" s="67">
        <v>-2</v>
      </c>
      <c r="L24" s="71"/>
    </row>
    <row r="25" spans="1:12" ht="29.1" customHeight="1">
      <c r="A25" s="5" t="s">
        <v>13</v>
      </c>
      <c r="B25" s="7" t="s">
        <v>344</v>
      </c>
      <c r="C25" s="13" t="s">
        <v>398</v>
      </c>
      <c r="D25" s="18" t="s">
        <v>260</v>
      </c>
      <c r="E25" s="18" t="s">
        <v>306</v>
      </c>
      <c r="F25" s="21" t="s">
        <v>149</v>
      </c>
      <c r="G25" s="39"/>
      <c r="H25" s="42"/>
      <c r="I25" s="34"/>
      <c r="J25" s="58">
        <f t="shared" si="0"/>
        <v>12</v>
      </c>
      <c r="K25" s="67">
        <v>-12</v>
      </c>
      <c r="L25" s="69" t="s">
        <v>0</v>
      </c>
    </row>
    <row r="26" spans="1:12" ht="29.1" customHeight="1">
      <c r="A26" s="5" t="s">
        <v>13</v>
      </c>
      <c r="B26" s="7" t="s">
        <v>182</v>
      </c>
      <c r="C26" s="13" t="s">
        <v>21</v>
      </c>
      <c r="D26" s="19"/>
      <c r="E26" s="19"/>
      <c r="F26" s="23"/>
      <c r="G26" s="40"/>
      <c r="H26" s="43"/>
      <c r="I26" s="34"/>
      <c r="J26" s="58">
        <f t="shared" si="0"/>
        <v>1</v>
      </c>
      <c r="K26" s="67">
        <v>-1</v>
      </c>
      <c r="L26" s="69" t="s">
        <v>17</v>
      </c>
    </row>
    <row r="27" spans="1:12" ht="29.1" customHeight="1">
      <c r="A27" s="5" t="s">
        <v>13</v>
      </c>
      <c r="B27" s="7" t="s">
        <v>345</v>
      </c>
      <c r="C27" s="13" t="s">
        <v>160</v>
      </c>
      <c r="D27" s="19"/>
      <c r="E27" s="19"/>
      <c r="F27" s="21" t="s">
        <v>286</v>
      </c>
      <c r="G27" s="39"/>
      <c r="H27" s="42"/>
      <c r="I27" s="34"/>
      <c r="J27" s="58">
        <f t="shared" si="0"/>
        <v>23</v>
      </c>
      <c r="K27" s="67">
        <v>-23</v>
      </c>
      <c r="L27" s="69" t="s">
        <v>0</v>
      </c>
    </row>
    <row r="28" spans="1:12" ht="29.1" customHeight="1">
      <c r="A28" s="5" t="s">
        <v>13</v>
      </c>
      <c r="B28" s="7" t="s">
        <v>203</v>
      </c>
      <c r="C28" s="13" t="s">
        <v>397</v>
      </c>
      <c r="D28" s="19"/>
      <c r="E28" s="19"/>
      <c r="F28" s="23"/>
      <c r="G28" s="40"/>
      <c r="H28" s="43"/>
      <c r="I28" s="34"/>
      <c r="J28" s="58">
        <f t="shared" si="0"/>
        <v>1</v>
      </c>
      <c r="K28" s="67">
        <v>-1</v>
      </c>
      <c r="L28" s="69" t="s">
        <v>17</v>
      </c>
    </row>
    <row r="29" spans="1:12" ht="29.1" customHeight="1">
      <c r="A29" s="5" t="s">
        <v>13</v>
      </c>
      <c r="B29" s="7" t="s">
        <v>346</v>
      </c>
      <c r="C29" s="13" t="s">
        <v>389</v>
      </c>
      <c r="D29" s="19"/>
      <c r="E29" s="19"/>
      <c r="F29" s="21" t="s">
        <v>307</v>
      </c>
      <c r="G29" s="39"/>
      <c r="H29" s="42"/>
      <c r="I29" s="34"/>
      <c r="J29" s="58">
        <f t="shared" si="0"/>
        <v>37</v>
      </c>
      <c r="K29" s="67">
        <v>-37</v>
      </c>
      <c r="L29" s="69" t="s">
        <v>0</v>
      </c>
    </row>
    <row r="30" spans="1:12" ht="29.1" customHeight="1">
      <c r="A30" s="5" t="s">
        <v>13</v>
      </c>
      <c r="B30" s="7" t="s">
        <v>347</v>
      </c>
      <c r="C30" s="13" t="s">
        <v>399</v>
      </c>
      <c r="D30" s="19"/>
      <c r="E30" s="20"/>
      <c r="F30" s="23"/>
      <c r="G30" s="40"/>
      <c r="H30" s="43"/>
      <c r="I30" s="34"/>
      <c r="J30" s="58">
        <f t="shared" si="0"/>
        <v>1</v>
      </c>
      <c r="K30" s="67">
        <v>-1</v>
      </c>
      <c r="L30" s="69" t="s">
        <v>17</v>
      </c>
    </row>
    <row r="31" spans="1:12" ht="29.1" customHeight="1">
      <c r="A31" s="5" t="s">
        <v>13</v>
      </c>
      <c r="B31" s="7" t="s">
        <v>348</v>
      </c>
      <c r="C31" s="13" t="s">
        <v>280</v>
      </c>
      <c r="D31" s="19"/>
      <c r="E31" s="18" t="s">
        <v>340</v>
      </c>
      <c r="F31" s="33" t="s">
        <v>123</v>
      </c>
      <c r="G31" s="41"/>
      <c r="H31" s="35"/>
      <c r="I31" s="35"/>
      <c r="J31" s="58">
        <f t="shared" si="0"/>
        <v>3</v>
      </c>
      <c r="K31" s="67">
        <v>-3</v>
      </c>
      <c r="L31" s="69" t="s">
        <v>301</v>
      </c>
    </row>
    <row r="32" spans="1:12" ht="29.1" customHeight="1">
      <c r="A32" s="5" t="s">
        <v>13</v>
      </c>
      <c r="B32" s="7" t="s">
        <v>395</v>
      </c>
      <c r="C32" s="13" t="s">
        <v>391</v>
      </c>
      <c r="D32" s="19"/>
      <c r="E32" s="19"/>
      <c r="F32" s="18" t="s">
        <v>303</v>
      </c>
      <c r="G32" s="26" t="s">
        <v>304</v>
      </c>
      <c r="H32" s="49"/>
      <c r="I32" s="49"/>
      <c r="J32" s="58">
        <f t="shared" si="0"/>
        <v>2</v>
      </c>
      <c r="K32" s="67">
        <v>-2</v>
      </c>
      <c r="L32" s="70"/>
    </row>
    <row r="33" spans="1:12" ht="29.1" customHeight="1">
      <c r="A33" s="5" t="s">
        <v>13</v>
      </c>
      <c r="B33" s="7" t="s">
        <v>396</v>
      </c>
      <c r="C33" s="13" t="s">
        <v>390</v>
      </c>
      <c r="D33" s="19"/>
      <c r="E33" s="19"/>
      <c r="F33" s="20"/>
      <c r="G33" s="47" t="s">
        <v>22</v>
      </c>
      <c r="H33" s="52"/>
      <c r="J33" s="58">
        <f t="shared" si="0"/>
        <v>2</v>
      </c>
      <c r="K33" s="67">
        <v>-2</v>
      </c>
      <c r="L33" s="70"/>
    </row>
    <row r="34" spans="1:12" ht="29.1" customHeight="1">
      <c r="A34" s="5" t="s">
        <v>13</v>
      </c>
      <c r="B34" s="7" t="s">
        <v>375</v>
      </c>
      <c r="C34" s="13" t="s">
        <v>400</v>
      </c>
      <c r="D34" s="20"/>
      <c r="E34" s="20"/>
      <c r="F34" s="33" t="s">
        <v>308</v>
      </c>
      <c r="G34" s="26"/>
      <c r="H34" s="35"/>
      <c r="I34" s="35"/>
      <c r="J34" s="58">
        <f t="shared" si="0"/>
        <v>2</v>
      </c>
      <c r="K34" s="67">
        <v>-2</v>
      </c>
      <c r="L34" s="71"/>
    </row>
    <row r="35" spans="1:12" ht="38.25" customHeight="1">
      <c r="A35" s="5" t="s">
        <v>13</v>
      </c>
      <c r="B35" s="7">
        <v>6001</v>
      </c>
      <c r="C35" s="13" t="s">
        <v>282</v>
      </c>
      <c r="D35" s="18" t="s">
        <v>326</v>
      </c>
      <c r="E35" s="34" t="s">
        <v>328</v>
      </c>
      <c r="F35" s="44"/>
      <c r="G35" s="44"/>
      <c r="H35" s="44"/>
      <c r="I35" s="44"/>
      <c r="J35" s="59" t="s">
        <v>376</v>
      </c>
      <c r="K35" s="67"/>
      <c r="L35" s="69" t="s">
        <v>0</v>
      </c>
    </row>
    <row r="36" spans="1:12" ht="38.25" customHeight="1">
      <c r="A36" s="5" t="s">
        <v>13</v>
      </c>
      <c r="B36" s="7">
        <v>6003</v>
      </c>
      <c r="C36" s="13" t="s">
        <v>210</v>
      </c>
      <c r="D36" s="19"/>
      <c r="E36" s="34" t="s">
        <v>329</v>
      </c>
      <c r="F36" s="44"/>
      <c r="G36" s="44"/>
      <c r="H36" s="44"/>
      <c r="I36" s="44"/>
      <c r="J36" s="59" t="s">
        <v>377</v>
      </c>
      <c r="K36" s="67"/>
      <c r="L36" s="70"/>
    </row>
    <row r="37" spans="1:12" ht="38.25" customHeight="1">
      <c r="A37" s="5" t="s">
        <v>13</v>
      </c>
      <c r="B37" s="7">
        <v>6002</v>
      </c>
      <c r="C37" s="13" t="s">
        <v>324</v>
      </c>
      <c r="D37" s="20"/>
      <c r="E37" s="34" t="s">
        <v>240</v>
      </c>
      <c r="F37" s="44"/>
      <c r="G37" s="44"/>
      <c r="H37" s="44"/>
      <c r="I37" s="44"/>
      <c r="J37" s="59" t="s">
        <v>378</v>
      </c>
      <c r="K37" s="67"/>
      <c r="L37" s="71"/>
    </row>
    <row r="38" spans="1:12" ht="29.1" customHeight="1">
      <c r="A38" s="5" t="s">
        <v>13</v>
      </c>
      <c r="B38" s="7">
        <v>8000</v>
      </c>
      <c r="C38" s="13" t="s">
        <v>40</v>
      </c>
      <c r="D38" s="24" t="s">
        <v>24</v>
      </c>
      <c r="E38" s="24"/>
      <c r="F38" s="26"/>
      <c r="G38" s="48"/>
      <c r="H38" s="49"/>
      <c r="I38" s="49"/>
      <c r="J38" s="59" t="s">
        <v>29</v>
      </c>
      <c r="K38" s="67"/>
      <c r="L38" s="5" t="s">
        <v>0</v>
      </c>
    </row>
    <row r="39" spans="1:12" ht="29.1" customHeight="1">
      <c r="A39" s="5" t="s">
        <v>13</v>
      </c>
      <c r="B39" s="7">
        <v>8001</v>
      </c>
      <c r="C39" s="13" t="s">
        <v>38</v>
      </c>
      <c r="D39" s="24"/>
      <c r="E39" s="24"/>
      <c r="F39" s="26"/>
      <c r="G39" s="48"/>
      <c r="H39" s="49"/>
      <c r="I39" s="49"/>
      <c r="J39" s="59" t="s">
        <v>29</v>
      </c>
      <c r="K39" s="67"/>
      <c r="L39" s="5" t="s">
        <v>17</v>
      </c>
    </row>
    <row r="40" spans="1:12" ht="29.1" customHeight="1">
      <c r="A40" s="5" t="s">
        <v>13</v>
      </c>
      <c r="B40" s="7">
        <v>8002</v>
      </c>
      <c r="C40" s="13" t="s">
        <v>20</v>
      </c>
      <c r="D40" s="24"/>
      <c r="E40" s="24"/>
      <c r="F40" s="26"/>
      <c r="G40" s="48"/>
      <c r="H40" s="49"/>
      <c r="I40" s="49"/>
      <c r="J40" s="59" t="s">
        <v>29</v>
      </c>
      <c r="K40" s="67"/>
      <c r="L40" s="5" t="s">
        <v>18</v>
      </c>
    </row>
    <row r="41" spans="1:12" ht="29.1" customHeight="1">
      <c r="A41" s="5" t="s">
        <v>13</v>
      </c>
      <c r="B41" s="7">
        <v>8100</v>
      </c>
      <c r="C41" s="13" t="s">
        <v>45</v>
      </c>
      <c r="D41" s="25" t="s">
        <v>31</v>
      </c>
      <c r="E41" s="25"/>
      <c r="F41" s="34"/>
      <c r="G41" s="48"/>
      <c r="H41" s="49"/>
      <c r="I41" s="49"/>
      <c r="J41" s="59" t="s">
        <v>32</v>
      </c>
      <c r="K41" s="67"/>
      <c r="L41" s="5" t="s">
        <v>0</v>
      </c>
    </row>
    <row r="42" spans="1:12" ht="29.1" customHeight="1">
      <c r="A42" s="5" t="s">
        <v>13</v>
      </c>
      <c r="B42" s="7">
        <v>8101</v>
      </c>
      <c r="C42" s="13" t="s">
        <v>47</v>
      </c>
      <c r="D42" s="25"/>
      <c r="E42" s="25"/>
      <c r="F42" s="34"/>
      <c r="G42" s="48"/>
      <c r="H42" s="49"/>
      <c r="I42" s="49"/>
      <c r="J42" s="59" t="s">
        <v>32</v>
      </c>
      <c r="K42" s="67"/>
      <c r="L42" s="5" t="s">
        <v>17</v>
      </c>
    </row>
    <row r="43" spans="1:12" ht="29.1" customHeight="1">
      <c r="A43" s="5" t="s">
        <v>13</v>
      </c>
      <c r="B43" s="7">
        <v>8102</v>
      </c>
      <c r="C43" s="13" t="s">
        <v>53</v>
      </c>
      <c r="D43" s="25"/>
      <c r="E43" s="25"/>
      <c r="F43" s="34"/>
      <c r="G43" s="48"/>
      <c r="H43" s="49"/>
      <c r="I43" s="49"/>
      <c r="J43" s="59" t="s">
        <v>32</v>
      </c>
      <c r="K43" s="67"/>
      <c r="L43" s="5" t="s">
        <v>18</v>
      </c>
    </row>
    <row r="44" spans="1:12" ht="29.1" customHeight="1">
      <c r="A44" s="5" t="s">
        <v>13</v>
      </c>
      <c r="B44" s="7">
        <v>8110</v>
      </c>
      <c r="C44" s="13" t="s">
        <v>55</v>
      </c>
      <c r="D44" s="25" t="s">
        <v>69</v>
      </c>
      <c r="E44" s="25"/>
      <c r="F44" s="34"/>
      <c r="G44" s="48"/>
      <c r="H44" s="49"/>
      <c r="I44" s="49"/>
      <c r="J44" s="59" t="s">
        <v>36</v>
      </c>
      <c r="K44" s="67"/>
      <c r="L44" s="5" t="s">
        <v>0</v>
      </c>
    </row>
    <row r="45" spans="1:12" ht="29.1" customHeight="1">
      <c r="A45" s="5" t="s">
        <v>13</v>
      </c>
      <c r="B45" s="7">
        <v>8111</v>
      </c>
      <c r="C45" s="13" t="s">
        <v>42</v>
      </c>
      <c r="D45" s="25"/>
      <c r="E45" s="25"/>
      <c r="F45" s="34"/>
      <c r="G45" s="48"/>
      <c r="H45" s="49"/>
      <c r="I45" s="49"/>
      <c r="J45" s="59" t="s">
        <v>36</v>
      </c>
      <c r="K45" s="67"/>
      <c r="L45" s="5" t="s">
        <v>17</v>
      </c>
    </row>
    <row r="46" spans="1:12" ht="28.5" customHeight="1">
      <c r="A46" s="5" t="s">
        <v>13</v>
      </c>
      <c r="B46" s="7">
        <v>8112</v>
      </c>
      <c r="C46" s="13" t="s">
        <v>56</v>
      </c>
      <c r="D46" s="25"/>
      <c r="E46" s="25"/>
      <c r="F46" s="34"/>
      <c r="G46" s="48"/>
      <c r="H46" s="49"/>
      <c r="I46" s="49"/>
      <c r="J46" s="59" t="s">
        <v>36</v>
      </c>
      <c r="K46" s="67"/>
      <c r="L46" s="5" t="s">
        <v>18</v>
      </c>
    </row>
    <row r="47" spans="1:12" ht="29.1" customHeight="1">
      <c r="A47" s="5" t="s">
        <v>13</v>
      </c>
      <c r="B47" s="7">
        <v>4001</v>
      </c>
      <c r="C47" s="13" t="s">
        <v>19</v>
      </c>
      <c r="D47" s="26" t="s">
        <v>60</v>
      </c>
      <c r="E47" s="35"/>
      <c r="F47" s="35"/>
      <c r="G47" s="35"/>
      <c r="H47" s="35"/>
      <c r="I47" s="35"/>
      <c r="J47" s="60">
        <f>K47</f>
        <v>200</v>
      </c>
      <c r="K47" s="68">
        <v>200</v>
      </c>
      <c r="L47" s="69" t="s">
        <v>0</v>
      </c>
    </row>
    <row r="48" spans="1:12" ht="29.1" customHeight="1">
      <c r="A48" s="5" t="s">
        <v>13</v>
      </c>
      <c r="B48" s="7">
        <v>4003</v>
      </c>
      <c r="C48" s="13" t="s">
        <v>104</v>
      </c>
      <c r="D48" s="27" t="s">
        <v>2</v>
      </c>
      <c r="E48" s="36"/>
      <c r="F48" s="26" t="s">
        <v>28</v>
      </c>
      <c r="G48" s="48"/>
      <c r="H48" s="35"/>
      <c r="I48" s="35"/>
      <c r="J48" s="60">
        <f>K48</f>
        <v>100</v>
      </c>
      <c r="K48" s="68">
        <v>100</v>
      </c>
      <c r="L48" s="70"/>
    </row>
    <row r="49" spans="1:13" ht="29.1" customHeight="1">
      <c r="A49" s="5" t="s">
        <v>13</v>
      </c>
      <c r="B49" s="7">
        <v>4002</v>
      </c>
      <c r="C49" s="13" t="s">
        <v>103</v>
      </c>
      <c r="D49" s="28"/>
      <c r="E49" s="37"/>
      <c r="F49" s="26" t="s">
        <v>332</v>
      </c>
      <c r="G49" s="48"/>
      <c r="H49" s="35"/>
      <c r="I49" s="35"/>
      <c r="J49" s="60">
        <f>K49</f>
        <v>200</v>
      </c>
      <c r="K49" s="68">
        <v>200</v>
      </c>
      <c r="L49" s="70"/>
    </row>
    <row r="50" spans="1:13" ht="29.1" customHeight="1">
      <c r="A50" s="5" t="s">
        <v>13</v>
      </c>
      <c r="B50" s="7">
        <v>6102</v>
      </c>
      <c r="C50" s="13" t="s">
        <v>330</v>
      </c>
      <c r="D50" s="29" t="s">
        <v>316</v>
      </c>
      <c r="E50" s="38"/>
      <c r="F50" s="26"/>
      <c r="G50" s="49"/>
      <c r="H50" s="35"/>
      <c r="I50" s="35"/>
      <c r="J50" s="60">
        <f>K50</f>
        <v>50</v>
      </c>
      <c r="K50" s="68">
        <v>50</v>
      </c>
      <c r="L50" s="5" t="s">
        <v>301</v>
      </c>
    </row>
    <row r="51" spans="1:13" ht="29.1" customHeight="1">
      <c r="A51" s="5" t="s">
        <v>13</v>
      </c>
      <c r="B51" s="8">
        <v>6269</v>
      </c>
      <c r="C51" s="14" t="s">
        <v>402</v>
      </c>
      <c r="D51" s="30" t="s">
        <v>387</v>
      </c>
      <c r="E51" s="30"/>
      <c r="F51" s="45" t="s">
        <v>392</v>
      </c>
      <c r="G51" s="50"/>
      <c r="H51" s="50"/>
      <c r="I51" s="50"/>
      <c r="J51" s="61" t="s">
        <v>403</v>
      </c>
      <c r="K51" s="67"/>
      <c r="L51" s="5" t="s">
        <v>133</v>
      </c>
      <c r="M51" t="s">
        <v>126</v>
      </c>
    </row>
    <row r="52" spans="1:13" ht="29.1" customHeight="1">
      <c r="A52" s="6" t="s">
        <v>13</v>
      </c>
      <c r="B52" s="9">
        <v>6183</v>
      </c>
      <c r="C52" s="15" t="s">
        <v>54</v>
      </c>
      <c r="D52" s="30"/>
      <c r="E52" s="30"/>
      <c r="F52" s="46" t="s">
        <v>106</v>
      </c>
      <c r="G52" s="51"/>
      <c r="H52" s="51"/>
      <c r="I52" s="51"/>
      <c r="J52" s="62" t="s">
        <v>404</v>
      </c>
      <c r="K52" s="67"/>
      <c r="L52" s="5"/>
      <c r="M52" t="s">
        <v>235</v>
      </c>
    </row>
    <row r="53" spans="1:13" ht="29.1" customHeight="1">
      <c r="A53" s="5" t="s">
        <v>13</v>
      </c>
      <c r="B53" s="8">
        <v>6270</v>
      </c>
      <c r="C53" s="14" t="s">
        <v>252</v>
      </c>
      <c r="D53" s="30"/>
      <c r="E53" s="30"/>
      <c r="F53" s="45" t="s">
        <v>405</v>
      </c>
      <c r="G53" s="50"/>
      <c r="H53" s="50"/>
      <c r="I53" s="50"/>
      <c r="J53" s="61" t="s">
        <v>83</v>
      </c>
      <c r="K53" s="67"/>
      <c r="L53" s="5"/>
      <c r="M53" t="s">
        <v>126</v>
      </c>
    </row>
    <row r="54" spans="1:13" ht="29.1" customHeight="1">
      <c r="A54" s="6" t="s">
        <v>13</v>
      </c>
      <c r="B54" s="9">
        <v>6184</v>
      </c>
      <c r="C54" s="15" t="s">
        <v>369</v>
      </c>
      <c r="D54" s="30"/>
      <c r="E54" s="30"/>
      <c r="F54" s="46" t="s">
        <v>406</v>
      </c>
      <c r="G54" s="51"/>
      <c r="H54" s="51"/>
      <c r="I54" s="51"/>
      <c r="J54" s="62" t="s">
        <v>407</v>
      </c>
      <c r="K54" s="67"/>
      <c r="L54" s="5"/>
      <c r="M54" t="s">
        <v>235</v>
      </c>
    </row>
    <row r="55" spans="1:13" ht="29.1" customHeight="1">
      <c r="A55" s="5" t="s">
        <v>13</v>
      </c>
      <c r="B55" s="8">
        <v>6271</v>
      </c>
      <c r="C55" s="13" t="s">
        <v>62</v>
      </c>
      <c r="D55" s="30"/>
      <c r="E55" s="30"/>
      <c r="F55" s="45" t="s">
        <v>408</v>
      </c>
      <c r="G55" s="50"/>
      <c r="H55" s="50"/>
      <c r="I55" s="50"/>
      <c r="J55" s="61" t="s">
        <v>57</v>
      </c>
      <c r="K55" s="67"/>
      <c r="L55" s="5"/>
      <c r="M55" t="s">
        <v>126</v>
      </c>
    </row>
    <row r="56" spans="1:13" ht="29.1" customHeight="1">
      <c r="A56" s="5" t="s">
        <v>13</v>
      </c>
      <c r="B56" s="7">
        <v>6380</v>
      </c>
      <c r="C56" s="13" t="s">
        <v>39</v>
      </c>
      <c r="D56" s="30"/>
      <c r="E56" s="30"/>
      <c r="F56" s="45" t="s">
        <v>34</v>
      </c>
      <c r="G56" s="50"/>
      <c r="H56" s="50"/>
      <c r="I56" s="50"/>
      <c r="J56" s="61" t="s">
        <v>409</v>
      </c>
      <c r="K56" s="67"/>
      <c r="L56" s="5"/>
      <c r="M56" t="s">
        <v>126</v>
      </c>
    </row>
    <row r="57" spans="1:13" ht="29.1" customHeight="1">
      <c r="A57" s="1" t="s">
        <v>96</v>
      </c>
      <c r="B57" s="10" t="s">
        <v>331</v>
      </c>
    </row>
  </sheetData>
  <mergeCells count="43">
    <mergeCell ref="K1:L1"/>
    <mergeCell ref="K2:L2"/>
    <mergeCell ref="A3:B3"/>
    <mergeCell ref="E35:H35"/>
    <mergeCell ref="E36:H36"/>
    <mergeCell ref="E37:H37"/>
    <mergeCell ref="D47:E47"/>
    <mergeCell ref="C3:C4"/>
    <mergeCell ref="D3:J4"/>
    <mergeCell ref="K3:K4"/>
    <mergeCell ref="L3:L4"/>
    <mergeCell ref="D5:D10"/>
    <mergeCell ref="E5:H6"/>
    <mergeCell ref="E7:H8"/>
    <mergeCell ref="E9:H10"/>
    <mergeCell ref="D11:D14"/>
    <mergeCell ref="L11:L14"/>
    <mergeCell ref="E12:F13"/>
    <mergeCell ref="E15:E20"/>
    <mergeCell ref="F15:H16"/>
    <mergeCell ref="F17:H18"/>
    <mergeCell ref="F19:H20"/>
    <mergeCell ref="E21:E24"/>
    <mergeCell ref="L21:L24"/>
    <mergeCell ref="F22:F23"/>
    <mergeCell ref="E25:E30"/>
    <mergeCell ref="F25:H26"/>
    <mergeCell ref="F27:H28"/>
    <mergeCell ref="F29:H30"/>
    <mergeCell ref="E31:E34"/>
    <mergeCell ref="L31:L34"/>
    <mergeCell ref="F32:F33"/>
    <mergeCell ref="D35:D37"/>
    <mergeCell ref="L35:L37"/>
    <mergeCell ref="D38:E40"/>
    <mergeCell ref="D41:E43"/>
    <mergeCell ref="D44:E46"/>
    <mergeCell ref="L47:L49"/>
    <mergeCell ref="D48:E49"/>
    <mergeCell ref="D51:E56"/>
    <mergeCell ref="L51:L56"/>
    <mergeCell ref="D15:D24"/>
    <mergeCell ref="D25:D34"/>
  </mergeCells>
  <phoneticPr fontId="20"/>
  <printOptions horizontalCentered="1"/>
  <pageMargins left="0.31496062992125984" right="0.31496062992125984" top="0.39370078740157483" bottom="0.39370078740157483" header="0.31496062992125984" footer="0.31496062992125984"/>
  <pageSetup paperSize="9" scale="50" fitToWidth="1" fitToHeight="1" orientation="portrait" usePrinterDefaults="1"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6" tint="0.4"/>
    <pageSetUpPr fitToPage="1"/>
  </sheetPr>
  <dimension ref="A1:K45"/>
  <sheetViews>
    <sheetView zoomScale="90" zoomScaleNormal="90" zoomScaleSheetLayoutView="75" workbookViewId="0"/>
  </sheetViews>
  <sheetFormatPr defaultColWidth="9" defaultRowHeight="30.75" customHeight="1"/>
  <cols>
    <col min="1" max="1" width="6.625" customWidth="1"/>
    <col min="2" max="2" width="9.125" customWidth="1"/>
    <col min="3" max="3" width="42.5" customWidth="1"/>
    <col min="4" max="4" width="10" style="72" customWidth="1"/>
    <col min="5" max="5" width="22.625" style="72" customWidth="1"/>
    <col min="6" max="6" width="15" customWidth="1"/>
    <col min="7" max="7" width="17.125" customWidth="1"/>
    <col min="8" max="8" width="15.625" customWidth="1"/>
    <col min="9" max="9" width="10" style="1" customWidth="1"/>
    <col min="10" max="10" width="10.625" customWidth="1"/>
    <col min="11" max="11" width="11.125" customWidth="1"/>
    <col min="13" max="13" width="50.375" customWidth="1"/>
  </cols>
  <sheetData>
    <row r="1" spans="1:11" s="73" customFormat="1" ht="30.75" customHeight="1">
      <c r="A1" s="74"/>
      <c r="B1" s="74"/>
      <c r="D1" s="78"/>
      <c r="E1" s="78"/>
      <c r="G1" s="63"/>
      <c r="H1" s="63"/>
      <c r="I1" s="74"/>
      <c r="J1" s="63" t="s">
        <v>292</v>
      </c>
      <c r="K1" s="63"/>
    </row>
    <row r="2" spans="1:11" ht="30.75" customHeight="1">
      <c r="A2" s="3" t="s">
        <v>131</v>
      </c>
      <c r="B2" s="1"/>
      <c r="J2" s="64" t="s">
        <v>43</v>
      </c>
      <c r="K2" s="64"/>
    </row>
    <row r="3" spans="1:11" ht="30.75" customHeight="1">
      <c r="A3" s="4" t="s">
        <v>6</v>
      </c>
      <c r="B3" s="4"/>
      <c r="C3" s="11" t="s">
        <v>5</v>
      </c>
      <c r="D3" s="16" t="s">
        <v>8</v>
      </c>
      <c r="E3" s="31"/>
      <c r="F3" s="31"/>
      <c r="G3" s="31"/>
      <c r="H3" s="31"/>
      <c r="I3" s="94"/>
      <c r="J3" s="98" t="s">
        <v>333</v>
      </c>
      <c r="K3" s="4" t="s">
        <v>3</v>
      </c>
    </row>
    <row r="4" spans="1:11" ht="30.75" customHeight="1">
      <c r="A4" s="4" t="s">
        <v>14</v>
      </c>
      <c r="B4" s="4" t="s">
        <v>15</v>
      </c>
      <c r="C4" s="12"/>
      <c r="D4" s="17"/>
      <c r="E4" s="32"/>
      <c r="F4" s="32"/>
      <c r="G4" s="32"/>
      <c r="H4" s="32"/>
      <c r="I4" s="4" t="s">
        <v>64</v>
      </c>
      <c r="J4" s="99"/>
      <c r="K4" s="4"/>
    </row>
    <row r="5" spans="1:11" ht="30.75" customHeight="1">
      <c r="A5" s="5" t="s">
        <v>137</v>
      </c>
      <c r="B5" s="7">
        <v>1101</v>
      </c>
      <c r="C5" s="77" t="s">
        <v>199</v>
      </c>
      <c r="D5" s="79" t="s">
        <v>166</v>
      </c>
      <c r="E5" s="84" t="s">
        <v>81</v>
      </c>
      <c r="F5" s="88"/>
      <c r="G5" s="88"/>
      <c r="H5" s="88"/>
      <c r="I5" s="95">
        <v>0.9</v>
      </c>
      <c r="J5" s="100">
        <v>202</v>
      </c>
      <c r="K5" s="5" t="s">
        <v>18</v>
      </c>
    </row>
    <row r="6" spans="1:11" ht="30.75" customHeight="1">
      <c r="A6" s="5" t="s">
        <v>137</v>
      </c>
      <c r="B6" s="7">
        <v>1102</v>
      </c>
      <c r="C6" s="77" t="s">
        <v>198</v>
      </c>
      <c r="D6" s="80"/>
      <c r="E6" s="85"/>
      <c r="F6" s="89" t="s">
        <v>148</v>
      </c>
      <c r="G6" s="91"/>
      <c r="H6" s="93"/>
      <c r="I6" s="96">
        <v>0.9</v>
      </c>
      <c r="J6" s="100">
        <v>182</v>
      </c>
      <c r="K6" s="5" t="s">
        <v>18</v>
      </c>
    </row>
    <row r="7" spans="1:11" ht="30.75" customHeight="1">
      <c r="A7" s="5" t="s">
        <v>137</v>
      </c>
      <c r="B7" s="7">
        <v>1103</v>
      </c>
      <c r="C7" s="77" t="s">
        <v>196</v>
      </c>
      <c r="D7" s="80"/>
      <c r="E7" s="86" t="s">
        <v>24</v>
      </c>
      <c r="F7" s="30" t="s">
        <v>145</v>
      </c>
      <c r="G7" s="30"/>
      <c r="H7" s="30"/>
      <c r="I7" s="96">
        <v>0.9</v>
      </c>
      <c r="J7" s="100">
        <v>30</v>
      </c>
      <c r="K7" s="5" t="s">
        <v>18</v>
      </c>
    </row>
    <row r="8" spans="1:11" ht="30.75" customHeight="1">
      <c r="A8" s="5" t="s">
        <v>137</v>
      </c>
      <c r="B8" s="7">
        <v>1104</v>
      </c>
      <c r="C8" s="77" t="s">
        <v>195</v>
      </c>
      <c r="D8" s="80"/>
      <c r="E8" s="86" t="s">
        <v>31</v>
      </c>
      <c r="F8" s="30" t="s">
        <v>142</v>
      </c>
      <c r="G8" s="30"/>
      <c r="H8" s="30"/>
      <c r="I8" s="96">
        <v>0.9</v>
      </c>
      <c r="J8" s="100">
        <v>20</v>
      </c>
      <c r="K8" s="5" t="s">
        <v>18</v>
      </c>
    </row>
    <row r="9" spans="1:11" ht="30.75" customHeight="1">
      <c r="A9" s="5" t="s">
        <v>137</v>
      </c>
      <c r="B9" s="7">
        <v>1105</v>
      </c>
      <c r="C9" s="26" t="s">
        <v>192</v>
      </c>
      <c r="D9" s="80"/>
      <c r="E9" s="86" t="s">
        <v>139</v>
      </c>
      <c r="F9" s="30" t="s">
        <v>138</v>
      </c>
      <c r="G9" s="30"/>
      <c r="H9" s="30"/>
      <c r="I9" s="96">
        <v>0.9</v>
      </c>
      <c r="J9" s="100">
        <v>10</v>
      </c>
      <c r="K9" s="5" t="s">
        <v>18</v>
      </c>
    </row>
    <row r="10" spans="1:11" ht="30.75" customHeight="1">
      <c r="A10" s="5" t="s">
        <v>137</v>
      </c>
      <c r="B10" s="7">
        <v>1106</v>
      </c>
      <c r="C10" s="77" t="s">
        <v>172</v>
      </c>
      <c r="D10" s="79" t="s">
        <v>154</v>
      </c>
      <c r="E10" s="84" t="s">
        <v>152</v>
      </c>
      <c r="F10" s="88"/>
      <c r="G10" s="88"/>
      <c r="H10" s="88"/>
      <c r="I10" s="96">
        <v>0.9</v>
      </c>
      <c r="J10" s="100">
        <v>202</v>
      </c>
      <c r="K10" s="5" t="s">
        <v>18</v>
      </c>
    </row>
    <row r="11" spans="1:11" ht="30.75" customHeight="1">
      <c r="A11" s="5" t="s">
        <v>137</v>
      </c>
      <c r="B11" s="7">
        <v>1107</v>
      </c>
      <c r="C11" s="77" t="s">
        <v>191</v>
      </c>
      <c r="D11" s="80"/>
      <c r="E11" s="85"/>
      <c r="F11" s="89" t="s">
        <v>148</v>
      </c>
      <c r="G11" s="91"/>
      <c r="H11" s="93"/>
      <c r="I11" s="96">
        <v>0.9</v>
      </c>
      <c r="J11" s="100">
        <v>182</v>
      </c>
      <c r="K11" s="5" t="s">
        <v>18</v>
      </c>
    </row>
    <row r="12" spans="1:11" ht="30.75" customHeight="1">
      <c r="A12" s="5" t="s">
        <v>137</v>
      </c>
      <c r="B12" s="7">
        <v>1108</v>
      </c>
      <c r="C12" s="77" t="s">
        <v>190</v>
      </c>
      <c r="D12" s="80"/>
      <c r="E12" s="86" t="s">
        <v>24</v>
      </c>
      <c r="F12" s="30" t="s">
        <v>145</v>
      </c>
      <c r="G12" s="30"/>
      <c r="H12" s="30"/>
      <c r="I12" s="96">
        <v>0.9</v>
      </c>
      <c r="J12" s="100">
        <v>30</v>
      </c>
      <c r="K12" s="5" t="s">
        <v>18</v>
      </c>
    </row>
    <row r="13" spans="1:11" ht="30.75" customHeight="1">
      <c r="A13" s="5" t="s">
        <v>137</v>
      </c>
      <c r="B13" s="7">
        <v>1109</v>
      </c>
      <c r="C13" s="77" t="s">
        <v>73</v>
      </c>
      <c r="D13" s="80"/>
      <c r="E13" s="86" t="s">
        <v>31</v>
      </c>
      <c r="F13" s="30" t="s">
        <v>142</v>
      </c>
      <c r="G13" s="30"/>
      <c r="H13" s="30"/>
      <c r="I13" s="96">
        <v>0.9</v>
      </c>
      <c r="J13" s="100">
        <v>20</v>
      </c>
      <c r="K13" s="5" t="s">
        <v>18</v>
      </c>
    </row>
    <row r="14" spans="1:11" ht="30.75" customHeight="1">
      <c r="A14" s="5" t="s">
        <v>137</v>
      </c>
      <c r="B14" s="7">
        <v>1110</v>
      </c>
      <c r="C14" s="77" t="s">
        <v>189</v>
      </c>
      <c r="D14" s="81"/>
      <c r="E14" s="86" t="s">
        <v>139</v>
      </c>
      <c r="F14" s="30" t="s">
        <v>138</v>
      </c>
      <c r="G14" s="30"/>
      <c r="H14" s="30"/>
      <c r="I14" s="96">
        <v>0.9</v>
      </c>
      <c r="J14" s="100">
        <v>10</v>
      </c>
      <c r="K14" s="5" t="s">
        <v>18</v>
      </c>
    </row>
    <row r="15" spans="1:11" ht="30.75" customHeight="1">
      <c r="A15" s="5" t="s">
        <v>137</v>
      </c>
      <c r="B15" s="7">
        <v>1111</v>
      </c>
      <c r="C15" s="77" t="s">
        <v>188</v>
      </c>
      <c r="D15" s="82"/>
      <c r="E15" s="86" t="s">
        <v>135</v>
      </c>
      <c r="F15" s="30" t="s">
        <v>37</v>
      </c>
      <c r="G15" s="30"/>
      <c r="H15" s="30"/>
      <c r="I15" s="96">
        <v>0.9</v>
      </c>
      <c r="J15" s="100">
        <v>200</v>
      </c>
      <c r="K15" s="5" t="s">
        <v>0</v>
      </c>
    </row>
    <row r="16" spans="1:11" ht="30.75" customHeight="1">
      <c r="A16" s="75"/>
      <c r="B16" s="75"/>
      <c r="D16" s="83"/>
      <c r="E16" s="87"/>
      <c r="F16" s="90"/>
      <c r="G16" s="90"/>
      <c r="H16" s="90"/>
      <c r="I16" s="97"/>
      <c r="J16" s="101"/>
      <c r="K16" s="75"/>
    </row>
    <row r="17" spans="1:11" ht="30.75" customHeight="1">
      <c r="A17" s="3" t="s">
        <v>113</v>
      </c>
      <c r="B17" s="1"/>
      <c r="J17" s="64"/>
      <c r="K17" s="64"/>
    </row>
    <row r="18" spans="1:11" ht="30.75" customHeight="1">
      <c r="A18" s="4" t="s">
        <v>6</v>
      </c>
      <c r="B18" s="4"/>
      <c r="C18" s="11" t="s">
        <v>5</v>
      </c>
      <c r="D18" s="16" t="s">
        <v>8</v>
      </c>
      <c r="E18" s="31"/>
      <c r="F18" s="31"/>
      <c r="G18" s="31"/>
      <c r="H18" s="31"/>
      <c r="I18" s="94"/>
      <c r="J18" s="102" t="s">
        <v>333</v>
      </c>
      <c r="K18" s="12" t="s">
        <v>3</v>
      </c>
    </row>
    <row r="19" spans="1:11" ht="30.75" customHeight="1">
      <c r="A19" s="4" t="s">
        <v>14</v>
      </c>
      <c r="B19" s="4" t="s">
        <v>15</v>
      </c>
      <c r="C19" s="12"/>
      <c r="D19" s="17"/>
      <c r="E19" s="32"/>
      <c r="F19" s="32"/>
      <c r="G19" s="32"/>
      <c r="H19" s="32"/>
      <c r="I19" s="4" t="s">
        <v>64</v>
      </c>
      <c r="J19" s="99"/>
      <c r="K19" s="4"/>
    </row>
    <row r="20" spans="1:11" ht="30.75" customHeight="1">
      <c r="A20" s="5" t="s">
        <v>137</v>
      </c>
      <c r="B20" s="7">
        <v>1201</v>
      </c>
      <c r="C20" s="77" t="s">
        <v>78</v>
      </c>
      <c r="D20" s="79" t="s">
        <v>166</v>
      </c>
      <c r="E20" s="84" t="s">
        <v>382</v>
      </c>
      <c r="F20" s="88"/>
      <c r="G20" s="88"/>
      <c r="H20" s="88"/>
      <c r="I20" s="95">
        <v>0.8</v>
      </c>
      <c r="J20" s="100">
        <v>202</v>
      </c>
      <c r="K20" s="5" t="s">
        <v>18</v>
      </c>
    </row>
    <row r="21" spans="1:11" ht="30.75" customHeight="1">
      <c r="A21" s="5" t="s">
        <v>137</v>
      </c>
      <c r="B21" s="7">
        <v>1202</v>
      </c>
      <c r="C21" s="77" t="s">
        <v>187</v>
      </c>
      <c r="D21" s="80"/>
      <c r="E21" s="85"/>
      <c r="F21" s="89" t="s">
        <v>148</v>
      </c>
      <c r="G21" s="91"/>
      <c r="H21" s="93"/>
      <c r="I21" s="96">
        <v>0.8</v>
      </c>
      <c r="J21" s="100">
        <v>182</v>
      </c>
      <c r="K21" s="5" t="s">
        <v>18</v>
      </c>
    </row>
    <row r="22" spans="1:11" ht="30.75" customHeight="1">
      <c r="A22" s="5" t="s">
        <v>137</v>
      </c>
      <c r="B22" s="7">
        <v>1203</v>
      </c>
      <c r="C22" s="77" t="s">
        <v>184</v>
      </c>
      <c r="D22" s="80"/>
      <c r="E22" s="86" t="s">
        <v>24</v>
      </c>
      <c r="F22" s="30" t="s">
        <v>145</v>
      </c>
      <c r="G22" s="30"/>
      <c r="H22" s="30"/>
      <c r="I22" s="96">
        <v>0.8</v>
      </c>
      <c r="J22" s="100">
        <v>30</v>
      </c>
      <c r="K22" s="5" t="s">
        <v>18</v>
      </c>
    </row>
    <row r="23" spans="1:11" ht="30.75" customHeight="1">
      <c r="A23" s="5" t="s">
        <v>137</v>
      </c>
      <c r="B23" s="7">
        <v>1204</v>
      </c>
      <c r="C23" s="77" t="s">
        <v>183</v>
      </c>
      <c r="D23" s="80"/>
      <c r="E23" s="86" t="s">
        <v>31</v>
      </c>
      <c r="F23" s="30" t="s">
        <v>142</v>
      </c>
      <c r="G23" s="30"/>
      <c r="H23" s="30"/>
      <c r="I23" s="96">
        <v>0.8</v>
      </c>
      <c r="J23" s="100">
        <v>20</v>
      </c>
      <c r="K23" s="5" t="s">
        <v>18</v>
      </c>
    </row>
    <row r="24" spans="1:11" ht="30.75" customHeight="1">
      <c r="A24" s="5" t="s">
        <v>137</v>
      </c>
      <c r="B24" s="7">
        <v>1205</v>
      </c>
      <c r="C24" s="77" t="s">
        <v>181</v>
      </c>
      <c r="D24" s="80"/>
      <c r="E24" s="86" t="s">
        <v>69</v>
      </c>
      <c r="F24" s="30" t="s">
        <v>138</v>
      </c>
      <c r="G24" s="30"/>
      <c r="H24" s="30"/>
      <c r="I24" s="96">
        <v>0.8</v>
      </c>
      <c r="J24" s="100">
        <v>10</v>
      </c>
      <c r="K24" s="5" t="s">
        <v>18</v>
      </c>
    </row>
    <row r="25" spans="1:11" ht="30.75" customHeight="1">
      <c r="A25" s="5" t="s">
        <v>137</v>
      </c>
      <c r="B25" s="7">
        <v>1206</v>
      </c>
      <c r="C25" s="77" t="s">
        <v>180</v>
      </c>
      <c r="D25" s="79" t="s">
        <v>154</v>
      </c>
      <c r="E25" s="84" t="s">
        <v>144</v>
      </c>
      <c r="F25" s="88"/>
      <c r="G25" s="88"/>
      <c r="H25" s="88"/>
      <c r="I25" s="96">
        <v>0.8</v>
      </c>
      <c r="J25" s="100">
        <v>202</v>
      </c>
      <c r="K25" s="5" t="s">
        <v>18</v>
      </c>
    </row>
    <row r="26" spans="1:11" ht="30.75" customHeight="1">
      <c r="A26" s="5" t="s">
        <v>137</v>
      </c>
      <c r="B26" s="7">
        <v>1207</v>
      </c>
      <c r="C26" s="77" t="s">
        <v>179</v>
      </c>
      <c r="D26" s="80"/>
      <c r="E26" s="85"/>
      <c r="F26" s="89" t="s">
        <v>148</v>
      </c>
      <c r="G26" s="91"/>
      <c r="H26" s="93"/>
      <c r="I26" s="96">
        <v>0.8</v>
      </c>
      <c r="J26" s="100">
        <v>182</v>
      </c>
      <c r="K26" s="5" t="s">
        <v>18</v>
      </c>
    </row>
    <row r="27" spans="1:11" ht="30.75" customHeight="1">
      <c r="A27" s="5" t="s">
        <v>137</v>
      </c>
      <c r="B27" s="7">
        <v>1208</v>
      </c>
      <c r="C27" s="77" t="s">
        <v>178</v>
      </c>
      <c r="D27" s="80"/>
      <c r="E27" s="86" t="s">
        <v>24</v>
      </c>
      <c r="F27" s="30" t="s">
        <v>145</v>
      </c>
      <c r="G27" s="30"/>
      <c r="H27" s="30"/>
      <c r="I27" s="96">
        <v>0.8</v>
      </c>
      <c r="J27" s="100">
        <v>30</v>
      </c>
      <c r="K27" s="5" t="s">
        <v>18</v>
      </c>
    </row>
    <row r="28" spans="1:11" ht="30.75" customHeight="1">
      <c r="A28" s="5" t="s">
        <v>137</v>
      </c>
      <c r="B28" s="7">
        <v>1209</v>
      </c>
      <c r="C28" s="77" t="s">
        <v>116</v>
      </c>
      <c r="D28" s="80"/>
      <c r="E28" s="86" t="s">
        <v>31</v>
      </c>
      <c r="F28" s="30" t="s">
        <v>142</v>
      </c>
      <c r="G28" s="30"/>
      <c r="H28" s="30"/>
      <c r="I28" s="96">
        <v>0.8</v>
      </c>
      <c r="J28" s="100">
        <v>20</v>
      </c>
      <c r="K28" s="5" t="s">
        <v>18</v>
      </c>
    </row>
    <row r="29" spans="1:11" ht="30.75" customHeight="1">
      <c r="A29" s="5" t="s">
        <v>137</v>
      </c>
      <c r="B29" s="7">
        <v>1210</v>
      </c>
      <c r="C29" s="77" t="s">
        <v>173</v>
      </c>
      <c r="D29" s="81"/>
      <c r="E29" s="86" t="s">
        <v>139</v>
      </c>
      <c r="F29" s="30" t="s">
        <v>138</v>
      </c>
      <c r="G29" s="30"/>
      <c r="H29" s="30"/>
      <c r="I29" s="96">
        <v>0.8</v>
      </c>
      <c r="J29" s="100">
        <v>10</v>
      </c>
      <c r="K29" s="5" t="s">
        <v>18</v>
      </c>
    </row>
    <row r="30" spans="1:11" ht="30.75" customHeight="1">
      <c r="A30" s="5" t="s">
        <v>137</v>
      </c>
      <c r="B30" s="7">
        <v>1211</v>
      </c>
      <c r="C30" s="77" t="s">
        <v>171</v>
      </c>
      <c r="D30" s="82"/>
      <c r="E30" s="86" t="s">
        <v>60</v>
      </c>
      <c r="F30" s="30" t="s">
        <v>37</v>
      </c>
      <c r="G30" s="30"/>
      <c r="H30" s="30"/>
      <c r="I30" s="96">
        <v>0.8</v>
      </c>
      <c r="J30" s="100">
        <v>200</v>
      </c>
      <c r="K30" s="5" t="s">
        <v>0</v>
      </c>
    </row>
    <row r="31" spans="1:11" ht="30.75" customHeight="1">
      <c r="A31" s="1"/>
      <c r="B31" s="76"/>
      <c r="G31" s="92"/>
      <c r="H31" s="1"/>
    </row>
    <row r="32" spans="1:11" ht="30.75" customHeight="1">
      <c r="A32" s="3" t="s">
        <v>35</v>
      </c>
      <c r="B32" s="1"/>
      <c r="J32" s="64"/>
      <c r="K32" s="64"/>
    </row>
    <row r="33" spans="1:11" ht="30.75" customHeight="1">
      <c r="A33" s="4" t="s">
        <v>6</v>
      </c>
      <c r="B33" s="4"/>
      <c r="C33" s="11" t="s">
        <v>5</v>
      </c>
      <c r="D33" s="16" t="s">
        <v>8</v>
      </c>
      <c r="E33" s="31"/>
      <c r="F33" s="31"/>
      <c r="G33" s="31"/>
      <c r="H33" s="31"/>
      <c r="I33" s="94"/>
      <c r="J33" s="102" t="s">
        <v>333</v>
      </c>
      <c r="K33" s="12" t="s">
        <v>3</v>
      </c>
    </row>
    <row r="34" spans="1:11" ht="30.75" customHeight="1">
      <c r="A34" s="4" t="s">
        <v>14</v>
      </c>
      <c r="B34" s="4" t="s">
        <v>15</v>
      </c>
      <c r="C34" s="12"/>
      <c r="D34" s="17"/>
      <c r="E34" s="32"/>
      <c r="F34" s="32"/>
      <c r="G34" s="32"/>
      <c r="H34" s="32"/>
      <c r="I34" s="4" t="s">
        <v>64</v>
      </c>
      <c r="J34" s="99"/>
      <c r="K34" s="4"/>
    </row>
    <row r="35" spans="1:11" ht="30.75" customHeight="1">
      <c r="A35" s="5" t="s">
        <v>137</v>
      </c>
      <c r="B35" s="7">
        <v>1301</v>
      </c>
      <c r="C35" s="77" t="s">
        <v>167</v>
      </c>
      <c r="D35" s="79" t="s">
        <v>166</v>
      </c>
      <c r="E35" s="84" t="s">
        <v>382</v>
      </c>
      <c r="F35" s="88"/>
      <c r="G35" s="88"/>
      <c r="H35" s="88"/>
      <c r="I35" s="95">
        <v>0.7</v>
      </c>
      <c r="J35" s="100">
        <v>202</v>
      </c>
      <c r="K35" s="5" t="s">
        <v>18</v>
      </c>
    </row>
    <row r="36" spans="1:11" ht="30.75" customHeight="1">
      <c r="A36" s="5" t="s">
        <v>137</v>
      </c>
      <c r="B36" s="7">
        <v>1302</v>
      </c>
      <c r="C36" s="77" t="s">
        <v>164</v>
      </c>
      <c r="D36" s="80"/>
      <c r="E36" s="85"/>
      <c r="F36" s="89" t="s">
        <v>148</v>
      </c>
      <c r="G36" s="91"/>
      <c r="H36" s="93"/>
      <c r="I36" s="96">
        <v>0.7</v>
      </c>
      <c r="J36" s="100">
        <v>182</v>
      </c>
      <c r="K36" s="5" t="s">
        <v>18</v>
      </c>
    </row>
    <row r="37" spans="1:11" ht="30.75" customHeight="1">
      <c r="A37" s="5" t="s">
        <v>137</v>
      </c>
      <c r="B37" s="7">
        <v>1303</v>
      </c>
      <c r="C37" s="77" t="s">
        <v>163</v>
      </c>
      <c r="D37" s="80"/>
      <c r="E37" s="86" t="s">
        <v>162</v>
      </c>
      <c r="F37" s="30" t="s">
        <v>145</v>
      </c>
      <c r="G37" s="30"/>
      <c r="H37" s="30"/>
      <c r="I37" s="96">
        <v>0.7</v>
      </c>
      <c r="J37" s="100">
        <v>30</v>
      </c>
      <c r="K37" s="5" t="s">
        <v>18</v>
      </c>
    </row>
    <row r="38" spans="1:11" ht="30.75" customHeight="1">
      <c r="A38" s="5" t="s">
        <v>137</v>
      </c>
      <c r="B38" s="7">
        <v>1304</v>
      </c>
      <c r="C38" s="77" t="s">
        <v>161</v>
      </c>
      <c r="D38" s="80"/>
      <c r="E38" s="86" t="s">
        <v>31</v>
      </c>
      <c r="F38" s="30" t="s">
        <v>142</v>
      </c>
      <c r="G38" s="30"/>
      <c r="H38" s="30"/>
      <c r="I38" s="96">
        <v>0.7</v>
      </c>
      <c r="J38" s="100">
        <v>20</v>
      </c>
      <c r="K38" s="5" t="s">
        <v>18</v>
      </c>
    </row>
    <row r="39" spans="1:11" ht="30.75" customHeight="1">
      <c r="A39" s="5" t="s">
        <v>137</v>
      </c>
      <c r="B39" s="7">
        <v>1305</v>
      </c>
      <c r="C39" s="77" t="s">
        <v>158</v>
      </c>
      <c r="D39" s="80"/>
      <c r="E39" s="86" t="s">
        <v>139</v>
      </c>
      <c r="F39" s="30" t="s">
        <v>138</v>
      </c>
      <c r="G39" s="30"/>
      <c r="H39" s="30"/>
      <c r="I39" s="96">
        <v>0.7</v>
      </c>
      <c r="J39" s="100">
        <v>10</v>
      </c>
      <c r="K39" s="5" t="s">
        <v>18</v>
      </c>
    </row>
    <row r="40" spans="1:11" ht="30.75" customHeight="1">
      <c r="A40" s="5" t="s">
        <v>137</v>
      </c>
      <c r="B40" s="7">
        <v>1306</v>
      </c>
      <c r="C40" s="77" t="s">
        <v>156</v>
      </c>
      <c r="D40" s="79" t="s">
        <v>154</v>
      </c>
      <c r="E40" s="84" t="s">
        <v>152</v>
      </c>
      <c r="F40" s="88"/>
      <c r="G40" s="88"/>
      <c r="H40" s="88"/>
      <c r="I40" s="96">
        <v>0.7</v>
      </c>
      <c r="J40" s="100">
        <v>202</v>
      </c>
      <c r="K40" s="5" t="s">
        <v>18</v>
      </c>
    </row>
    <row r="41" spans="1:11" ht="30.75" customHeight="1">
      <c r="A41" s="5" t="s">
        <v>137</v>
      </c>
      <c r="B41" s="7">
        <v>1307</v>
      </c>
      <c r="C41" s="77" t="s">
        <v>150</v>
      </c>
      <c r="D41" s="80"/>
      <c r="E41" s="85"/>
      <c r="F41" s="89" t="s">
        <v>148</v>
      </c>
      <c r="G41" s="91"/>
      <c r="H41" s="93"/>
      <c r="I41" s="96">
        <v>0.7</v>
      </c>
      <c r="J41" s="100">
        <v>182</v>
      </c>
      <c r="K41" s="5" t="s">
        <v>18</v>
      </c>
    </row>
    <row r="42" spans="1:11" ht="30.75" customHeight="1">
      <c r="A42" s="5" t="s">
        <v>137</v>
      </c>
      <c r="B42" s="7">
        <v>1308</v>
      </c>
      <c r="C42" s="77" t="s">
        <v>147</v>
      </c>
      <c r="D42" s="80"/>
      <c r="E42" s="86" t="s">
        <v>24</v>
      </c>
      <c r="F42" s="30" t="s">
        <v>145</v>
      </c>
      <c r="G42" s="30"/>
      <c r="H42" s="30"/>
      <c r="I42" s="96">
        <v>0.7</v>
      </c>
      <c r="J42" s="100">
        <v>30</v>
      </c>
      <c r="K42" s="5" t="s">
        <v>18</v>
      </c>
    </row>
    <row r="43" spans="1:11" ht="30.75" customHeight="1">
      <c r="A43" s="5" t="s">
        <v>137</v>
      </c>
      <c r="B43" s="7">
        <v>1309</v>
      </c>
      <c r="C43" s="77" t="s">
        <v>143</v>
      </c>
      <c r="D43" s="80"/>
      <c r="E43" s="86" t="s">
        <v>31</v>
      </c>
      <c r="F43" s="30" t="s">
        <v>142</v>
      </c>
      <c r="G43" s="30"/>
      <c r="H43" s="30"/>
      <c r="I43" s="96">
        <v>0.7</v>
      </c>
      <c r="J43" s="100">
        <v>20</v>
      </c>
      <c r="K43" s="5" t="s">
        <v>18</v>
      </c>
    </row>
    <row r="44" spans="1:11" ht="30.75" customHeight="1">
      <c r="A44" s="5" t="s">
        <v>137</v>
      </c>
      <c r="B44" s="7">
        <v>1310</v>
      </c>
      <c r="C44" s="77" t="s">
        <v>141</v>
      </c>
      <c r="D44" s="81"/>
      <c r="E44" s="86" t="s">
        <v>69</v>
      </c>
      <c r="F44" s="30" t="s">
        <v>138</v>
      </c>
      <c r="G44" s="30"/>
      <c r="H44" s="30"/>
      <c r="I44" s="96">
        <v>0.7</v>
      </c>
      <c r="J44" s="100">
        <v>10</v>
      </c>
      <c r="K44" s="5" t="s">
        <v>18</v>
      </c>
    </row>
    <row r="45" spans="1:11" ht="30.75" customHeight="1">
      <c r="A45" s="5" t="s">
        <v>137</v>
      </c>
      <c r="B45" s="7">
        <v>1311</v>
      </c>
      <c r="C45" s="77" t="s">
        <v>136</v>
      </c>
      <c r="D45" s="82"/>
      <c r="E45" s="86" t="s">
        <v>383</v>
      </c>
      <c r="F45" s="30" t="s">
        <v>37</v>
      </c>
      <c r="G45" s="30"/>
      <c r="H45" s="30"/>
      <c r="I45" s="96">
        <v>0.7</v>
      </c>
      <c r="J45" s="100">
        <v>200</v>
      </c>
      <c r="K45" s="5" t="s">
        <v>0</v>
      </c>
    </row>
  </sheetData>
  <mergeCells count="65">
    <mergeCell ref="G1:H1"/>
    <mergeCell ref="J1:K1"/>
    <mergeCell ref="J2:K2"/>
    <mergeCell ref="A3:B3"/>
    <mergeCell ref="F5:H5"/>
    <mergeCell ref="F6:H6"/>
    <mergeCell ref="F7:H7"/>
    <mergeCell ref="F8:H8"/>
    <mergeCell ref="F9:H9"/>
    <mergeCell ref="F10:H10"/>
    <mergeCell ref="F11:H11"/>
    <mergeCell ref="F12:H12"/>
    <mergeCell ref="F13:H13"/>
    <mergeCell ref="F14:H14"/>
    <mergeCell ref="F15:H15"/>
    <mergeCell ref="J17:K17"/>
    <mergeCell ref="A18:B18"/>
    <mergeCell ref="F20:H20"/>
    <mergeCell ref="F21:H21"/>
    <mergeCell ref="F22:H22"/>
    <mergeCell ref="F23:H23"/>
    <mergeCell ref="F24:H24"/>
    <mergeCell ref="F25:H25"/>
    <mergeCell ref="F26:H26"/>
    <mergeCell ref="F27:H27"/>
    <mergeCell ref="F28:H28"/>
    <mergeCell ref="F29:H29"/>
    <mergeCell ref="F30:H30"/>
    <mergeCell ref="J32:K32"/>
    <mergeCell ref="A33:B33"/>
    <mergeCell ref="F35:H35"/>
    <mergeCell ref="F36:H36"/>
    <mergeCell ref="F37:H37"/>
    <mergeCell ref="F38:H38"/>
    <mergeCell ref="F39:H39"/>
    <mergeCell ref="F40:H40"/>
    <mergeCell ref="F41:H41"/>
    <mergeCell ref="F42:H42"/>
    <mergeCell ref="F43:H43"/>
    <mergeCell ref="F44:H44"/>
    <mergeCell ref="F45:H45"/>
    <mergeCell ref="C3:C4"/>
    <mergeCell ref="D3:H4"/>
    <mergeCell ref="J3:J4"/>
    <mergeCell ref="K3:K4"/>
    <mergeCell ref="D5:D9"/>
    <mergeCell ref="E5:E6"/>
    <mergeCell ref="D10:D14"/>
    <mergeCell ref="E10:E11"/>
    <mergeCell ref="C18:C19"/>
    <mergeCell ref="D18:H19"/>
    <mergeCell ref="J18:J19"/>
    <mergeCell ref="K18:K19"/>
    <mergeCell ref="D20:D24"/>
    <mergeCell ref="E20:E21"/>
    <mergeCell ref="D25:D29"/>
    <mergeCell ref="E25:E26"/>
    <mergeCell ref="C33:C34"/>
    <mergeCell ref="D33:H34"/>
    <mergeCell ref="J33:J34"/>
    <mergeCell ref="K33:K34"/>
    <mergeCell ref="D35:D39"/>
    <mergeCell ref="E35:E36"/>
    <mergeCell ref="D40:D44"/>
    <mergeCell ref="E40:E41"/>
  </mergeCells>
  <phoneticPr fontId="20"/>
  <pageMargins left="0.70866141732283472" right="0.62992125984251968" top="0.74803149606299213" bottom="0.74803149606299213" header="0.31496062992125984" footer="0.31496062992125984"/>
  <pageSetup paperSize="9" scale="52" fitToWidth="1" fitToHeight="1" orientation="portrait" usePrinterDefaults="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9"/>
    <pageSetUpPr fitToPage="1"/>
  </sheetPr>
  <dimension ref="A1:L86"/>
  <sheetViews>
    <sheetView zoomScale="90" zoomScaleNormal="90" workbookViewId="0"/>
  </sheetViews>
  <sheetFormatPr defaultColWidth="9" defaultRowHeight="13.5"/>
  <cols>
    <col min="1" max="1" width="6.5" customWidth="1"/>
    <col min="3" max="3" width="39.875" customWidth="1"/>
    <col min="4" max="5" width="11.375" customWidth="1"/>
    <col min="6" max="6" width="13.125" customWidth="1"/>
    <col min="7" max="7" width="16.625" customWidth="1"/>
    <col min="8" max="8" width="10.625" customWidth="1"/>
    <col min="9" max="9" width="16.125" customWidth="1"/>
    <col min="10" max="10" width="10.625" style="2" customWidth="1"/>
    <col min="11" max="11" width="11.125" customWidth="1"/>
    <col min="12" max="12" width="10.5" style="103" customWidth="1"/>
  </cols>
  <sheetData>
    <row r="1" spans="1:11" ht="25.5" customHeight="1">
      <c r="J1" s="63" t="s">
        <v>336</v>
      </c>
      <c r="K1" s="63"/>
    </row>
    <row r="2" spans="1:11" ht="25.5" customHeight="1">
      <c r="A2" s="3" t="s">
        <v>176</v>
      </c>
      <c r="B2" s="1"/>
      <c r="D2" t="s">
        <v>335</v>
      </c>
      <c r="J2" s="64" t="s">
        <v>43</v>
      </c>
      <c r="K2" s="64"/>
    </row>
    <row r="3" spans="1:11" ht="25.5" customHeight="1">
      <c r="A3" s="4" t="s">
        <v>6</v>
      </c>
      <c r="B3" s="4"/>
      <c r="C3" s="11" t="s">
        <v>5</v>
      </c>
      <c r="D3" s="4" t="s">
        <v>8</v>
      </c>
      <c r="E3" s="4"/>
      <c r="F3" s="4"/>
      <c r="G3" s="4"/>
      <c r="H3" s="4"/>
      <c r="I3" s="4"/>
      <c r="J3" s="65" t="s">
        <v>333</v>
      </c>
      <c r="K3" s="4" t="s">
        <v>3</v>
      </c>
    </row>
    <row r="4" spans="1:11" ht="25.5" customHeight="1">
      <c r="A4" s="4" t="s">
        <v>14</v>
      </c>
      <c r="B4" s="4" t="s">
        <v>15</v>
      </c>
      <c r="C4" s="12"/>
      <c r="D4" s="4"/>
      <c r="E4" s="4"/>
      <c r="F4" s="4"/>
      <c r="G4" s="4"/>
      <c r="H4" s="4"/>
      <c r="I4" s="4"/>
      <c r="J4" s="66"/>
      <c r="K4" s="4"/>
    </row>
    <row r="5" spans="1:11" ht="25.5" customHeight="1">
      <c r="A5" s="5" t="s">
        <v>9</v>
      </c>
      <c r="B5" s="7">
        <v>1111</v>
      </c>
      <c r="C5" s="13" t="s">
        <v>250</v>
      </c>
      <c r="D5" s="21" t="s">
        <v>306</v>
      </c>
      <c r="E5" s="42"/>
      <c r="F5" s="41" t="s">
        <v>65</v>
      </c>
      <c r="G5" s="117"/>
      <c r="H5" s="128"/>
      <c r="I5" s="55">
        <f>J5</f>
        <v>1798</v>
      </c>
      <c r="J5" s="67">
        <v>1798</v>
      </c>
      <c r="K5" s="5" t="s">
        <v>0</v>
      </c>
    </row>
    <row r="6" spans="1:11" ht="25.5" customHeight="1">
      <c r="A6" s="5" t="s">
        <v>9</v>
      </c>
      <c r="B6" s="7">
        <v>1112</v>
      </c>
      <c r="C6" s="13" t="s">
        <v>337</v>
      </c>
      <c r="D6" s="22"/>
      <c r="E6" s="115"/>
      <c r="F6" s="47"/>
      <c r="G6" s="124"/>
      <c r="H6" s="129"/>
      <c r="I6" s="131" t="s">
        <v>334</v>
      </c>
      <c r="J6" s="67">
        <v>59</v>
      </c>
      <c r="K6" s="5" t="s">
        <v>17</v>
      </c>
    </row>
    <row r="7" spans="1:11" ht="25.5" customHeight="1">
      <c r="A7" s="5" t="s">
        <v>9</v>
      </c>
      <c r="B7" s="7">
        <v>1121</v>
      </c>
      <c r="C7" s="13" t="s">
        <v>146</v>
      </c>
      <c r="D7" s="22"/>
      <c r="E7" s="115"/>
      <c r="F7" s="41" t="s">
        <v>52</v>
      </c>
      <c r="G7" s="117"/>
      <c r="I7" s="132">
        <f>J7</f>
        <v>3621</v>
      </c>
      <c r="J7" s="67">
        <v>3621</v>
      </c>
      <c r="K7" s="5" t="s">
        <v>0</v>
      </c>
    </row>
    <row r="8" spans="1:11" ht="25.5" customHeight="1">
      <c r="A8" s="5" t="s">
        <v>9</v>
      </c>
      <c r="B8" s="7">
        <v>1122</v>
      </c>
      <c r="C8" s="13" t="s">
        <v>338</v>
      </c>
      <c r="D8" s="23"/>
      <c r="E8" s="43"/>
      <c r="F8" s="47"/>
      <c r="G8" s="124"/>
      <c r="H8" s="129"/>
      <c r="I8" s="131" t="s">
        <v>334</v>
      </c>
      <c r="J8" s="67">
        <v>119</v>
      </c>
      <c r="K8" s="5" t="s">
        <v>17</v>
      </c>
    </row>
    <row r="9" spans="1:11" ht="25.5" customHeight="1">
      <c r="A9" s="5" t="s">
        <v>9</v>
      </c>
      <c r="B9" s="7">
        <v>1113</v>
      </c>
      <c r="C9" s="13" t="s">
        <v>339</v>
      </c>
      <c r="D9" s="21" t="s">
        <v>340</v>
      </c>
      <c r="E9" s="42"/>
      <c r="F9" s="26" t="s">
        <v>380</v>
      </c>
      <c r="G9" s="35"/>
      <c r="H9" s="49"/>
      <c r="I9" s="57">
        <f>J9</f>
        <v>436</v>
      </c>
      <c r="J9" s="67">
        <v>436</v>
      </c>
      <c r="K9" s="69" t="s">
        <v>18</v>
      </c>
    </row>
    <row r="10" spans="1:11" ht="25.5" customHeight="1">
      <c r="A10" s="5" t="s">
        <v>9</v>
      </c>
      <c r="B10" s="7">
        <v>1123</v>
      </c>
      <c r="C10" s="13" t="s">
        <v>76</v>
      </c>
      <c r="D10" s="23"/>
      <c r="E10" s="43"/>
      <c r="F10" s="26" t="s">
        <v>381</v>
      </c>
      <c r="G10" s="35"/>
      <c r="H10" s="49"/>
      <c r="I10" s="57">
        <f>J10</f>
        <v>447</v>
      </c>
      <c r="J10" s="67">
        <v>447</v>
      </c>
      <c r="K10" s="71"/>
    </row>
    <row r="11" spans="1:11" ht="29.1" customHeight="1">
      <c r="A11" s="5" t="s">
        <v>9</v>
      </c>
      <c r="B11" s="7" t="s">
        <v>310</v>
      </c>
      <c r="C11" s="13" t="s">
        <v>349</v>
      </c>
      <c r="D11" s="21" t="s">
        <v>323</v>
      </c>
      <c r="E11" s="18" t="s">
        <v>306</v>
      </c>
      <c r="F11" s="41" t="s">
        <v>65</v>
      </c>
      <c r="G11" s="117"/>
      <c r="H11" s="44"/>
      <c r="I11" s="133">
        <f t="shared" ref="I11:I22" si="0">ABS(J11)</f>
        <v>18</v>
      </c>
      <c r="J11" s="67">
        <v>-18</v>
      </c>
      <c r="K11" s="69" t="s">
        <v>0</v>
      </c>
    </row>
    <row r="12" spans="1:11" ht="29.1" customHeight="1">
      <c r="A12" s="5" t="s">
        <v>9</v>
      </c>
      <c r="B12" s="7" t="s">
        <v>206</v>
      </c>
      <c r="C12" s="13" t="s">
        <v>350</v>
      </c>
      <c r="D12" s="22"/>
      <c r="E12" s="19"/>
      <c r="F12" s="47"/>
      <c r="G12" s="124"/>
      <c r="H12" s="44"/>
      <c r="I12" s="133">
        <f t="shared" si="0"/>
        <v>1</v>
      </c>
      <c r="J12" s="67">
        <v>-1</v>
      </c>
      <c r="K12" s="69" t="s">
        <v>17</v>
      </c>
    </row>
    <row r="13" spans="1:11" ht="29.1" customHeight="1">
      <c r="A13" s="5" t="s">
        <v>9</v>
      </c>
      <c r="B13" s="7" t="s">
        <v>311</v>
      </c>
      <c r="C13" s="13" t="s">
        <v>16</v>
      </c>
      <c r="D13" s="22"/>
      <c r="E13" s="19"/>
      <c r="F13" s="41" t="s">
        <v>52</v>
      </c>
      <c r="G13" s="117"/>
      <c r="H13" s="44"/>
      <c r="I13" s="133">
        <f t="shared" si="0"/>
        <v>36</v>
      </c>
      <c r="J13" s="67">
        <v>-36</v>
      </c>
      <c r="K13" s="69" t="s">
        <v>0</v>
      </c>
    </row>
    <row r="14" spans="1:11" ht="29.1" customHeight="1">
      <c r="A14" s="5" t="s">
        <v>9</v>
      </c>
      <c r="B14" s="7" t="s">
        <v>266</v>
      </c>
      <c r="C14" s="13" t="s">
        <v>351</v>
      </c>
      <c r="D14" s="22"/>
      <c r="E14" s="19"/>
      <c r="F14" s="47"/>
      <c r="G14" s="124"/>
      <c r="H14" s="44"/>
      <c r="I14" s="133">
        <f t="shared" si="0"/>
        <v>1</v>
      </c>
      <c r="J14" s="67">
        <v>-1</v>
      </c>
      <c r="K14" s="69" t="s">
        <v>17</v>
      </c>
    </row>
    <row r="15" spans="1:11" ht="29.1" customHeight="1">
      <c r="A15" s="5" t="s">
        <v>9</v>
      </c>
      <c r="B15" s="7" t="s">
        <v>312</v>
      </c>
      <c r="C15" s="13" t="s">
        <v>352</v>
      </c>
      <c r="D15" s="22"/>
      <c r="E15" s="18" t="s">
        <v>340</v>
      </c>
      <c r="F15" s="26" t="s">
        <v>65</v>
      </c>
      <c r="G15" s="35"/>
      <c r="H15" s="35"/>
      <c r="I15" s="133">
        <f t="shared" si="0"/>
        <v>4</v>
      </c>
      <c r="J15" s="67">
        <v>-4</v>
      </c>
      <c r="K15" s="69" t="s">
        <v>301</v>
      </c>
    </row>
    <row r="16" spans="1:11" ht="29.1" customHeight="1">
      <c r="A16" s="5" t="s">
        <v>9</v>
      </c>
      <c r="B16" s="7" t="s">
        <v>314</v>
      </c>
      <c r="C16" s="13" t="s">
        <v>354</v>
      </c>
      <c r="D16" s="22"/>
      <c r="E16" s="19"/>
      <c r="F16" s="26" t="s">
        <v>52</v>
      </c>
      <c r="G16" s="35"/>
      <c r="H16" s="49"/>
      <c r="I16" s="133">
        <f t="shared" si="0"/>
        <v>4</v>
      </c>
      <c r="J16" s="67">
        <v>-4</v>
      </c>
      <c r="K16" s="71"/>
    </row>
    <row r="17" spans="1:11" ht="29.1" customHeight="1">
      <c r="A17" s="5" t="s">
        <v>9</v>
      </c>
      <c r="B17" s="7" t="s">
        <v>344</v>
      </c>
      <c r="C17" s="13" t="s">
        <v>355</v>
      </c>
      <c r="D17" s="21" t="s">
        <v>359</v>
      </c>
      <c r="E17" s="18" t="s">
        <v>306</v>
      </c>
      <c r="F17" s="41" t="s">
        <v>65</v>
      </c>
      <c r="G17" s="117"/>
      <c r="H17" s="44"/>
      <c r="I17" s="133">
        <f t="shared" si="0"/>
        <v>18</v>
      </c>
      <c r="J17" s="67">
        <v>-18</v>
      </c>
      <c r="K17" s="69" t="s">
        <v>0</v>
      </c>
    </row>
    <row r="18" spans="1:11" ht="29.1" customHeight="1">
      <c r="A18" s="5" t="s">
        <v>9</v>
      </c>
      <c r="B18" s="7" t="s">
        <v>345</v>
      </c>
      <c r="C18" s="13" t="s">
        <v>102</v>
      </c>
      <c r="D18" s="22"/>
      <c r="E18" s="19"/>
      <c r="F18" s="47"/>
      <c r="G18" s="124"/>
      <c r="H18" s="44"/>
      <c r="I18" s="133">
        <f t="shared" si="0"/>
        <v>1</v>
      </c>
      <c r="J18" s="67">
        <v>-1</v>
      </c>
      <c r="K18" s="69" t="s">
        <v>17</v>
      </c>
    </row>
    <row r="19" spans="1:11" ht="29.1" customHeight="1">
      <c r="A19" s="5" t="s">
        <v>9</v>
      </c>
      <c r="B19" s="7" t="s">
        <v>203</v>
      </c>
      <c r="C19" s="13" t="s">
        <v>357</v>
      </c>
      <c r="D19" s="22"/>
      <c r="E19" s="19"/>
      <c r="F19" s="41" t="s">
        <v>52</v>
      </c>
      <c r="G19" s="117"/>
      <c r="H19" s="44"/>
      <c r="I19" s="133">
        <f t="shared" si="0"/>
        <v>36</v>
      </c>
      <c r="J19" s="67">
        <v>-36</v>
      </c>
      <c r="K19" s="69" t="s">
        <v>0</v>
      </c>
    </row>
    <row r="20" spans="1:11" ht="29.1" customHeight="1">
      <c r="A20" s="5" t="s">
        <v>9</v>
      </c>
      <c r="B20" s="7" t="s">
        <v>346</v>
      </c>
      <c r="C20" s="13" t="s">
        <v>358</v>
      </c>
      <c r="D20" s="22"/>
      <c r="E20" s="19"/>
      <c r="F20" s="47"/>
      <c r="G20" s="124"/>
      <c r="H20" s="44"/>
      <c r="I20" s="133">
        <f t="shared" si="0"/>
        <v>1</v>
      </c>
      <c r="J20" s="67">
        <v>-1</v>
      </c>
      <c r="K20" s="69" t="s">
        <v>17</v>
      </c>
    </row>
    <row r="21" spans="1:11" ht="29.1" customHeight="1">
      <c r="A21" s="5" t="s">
        <v>9</v>
      </c>
      <c r="B21" s="7" t="s">
        <v>347</v>
      </c>
      <c r="C21" s="13" t="s">
        <v>100</v>
      </c>
      <c r="D21" s="22"/>
      <c r="E21" s="18" t="s">
        <v>340</v>
      </c>
      <c r="F21" s="26" t="s">
        <v>65</v>
      </c>
      <c r="G21" s="35"/>
      <c r="H21" s="35"/>
      <c r="I21" s="133">
        <f t="shared" si="0"/>
        <v>4</v>
      </c>
      <c r="J21" s="67">
        <v>-4</v>
      </c>
      <c r="K21" s="69" t="s">
        <v>301</v>
      </c>
    </row>
    <row r="22" spans="1:11" ht="29.1" customHeight="1">
      <c r="A22" s="5" t="s">
        <v>9</v>
      </c>
      <c r="B22" s="7" t="s">
        <v>348</v>
      </c>
      <c r="C22" s="13" t="s">
        <v>249</v>
      </c>
      <c r="D22" s="22"/>
      <c r="E22" s="19"/>
      <c r="F22" s="26" t="s">
        <v>52</v>
      </c>
      <c r="G22" s="35"/>
      <c r="H22" s="49"/>
      <c r="I22" s="133">
        <f t="shared" si="0"/>
        <v>4</v>
      </c>
      <c r="J22" s="67">
        <v>-4</v>
      </c>
      <c r="K22" s="71"/>
    </row>
    <row r="23" spans="1:11" ht="25.5" customHeight="1">
      <c r="A23" s="5" t="s">
        <v>9</v>
      </c>
      <c r="B23" s="7">
        <v>8110</v>
      </c>
      <c r="C23" s="13" t="s">
        <v>86</v>
      </c>
      <c r="D23" s="21" t="s">
        <v>69</v>
      </c>
      <c r="E23" s="39"/>
      <c r="F23" s="42"/>
      <c r="G23" s="77"/>
      <c r="H23" s="35"/>
      <c r="I23" s="134" t="s">
        <v>36</v>
      </c>
      <c r="J23" s="67"/>
      <c r="K23" s="5" t="s">
        <v>0</v>
      </c>
    </row>
    <row r="24" spans="1:11" ht="25.5" customHeight="1">
      <c r="A24" s="5" t="s">
        <v>9</v>
      </c>
      <c r="B24" s="7">
        <v>8111</v>
      </c>
      <c r="C24" s="13" t="s">
        <v>87</v>
      </c>
      <c r="D24" s="22"/>
      <c r="E24" s="108"/>
      <c r="F24" s="115"/>
      <c r="G24" s="77"/>
      <c r="H24" s="35"/>
      <c r="I24" s="134" t="s">
        <v>36</v>
      </c>
      <c r="J24" s="67"/>
      <c r="K24" s="5" t="s">
        <v>17</v>
      </c>
    </row>
    <row r="25" spans="1:11" ht="25.5" customHeight="1">
      <c r="A25" s="5" t="s">
        <v>9</v>
      </c>
      <c r="B25" s="7">
        <v>8112</v>
      </c>
      <c r="C25" s="13" t="s">
        <v>26</v>
      </c>
      <c r="D25" s="23"/>
      <c r="E25" s="40"/>
      <c r="F25" s="43"/>
      <c r="G25" s="77"/>
      <c r="H25" s="35"/>
      <c r="I25" s="134" t="s">
        <v>36</v>
      </c>
      <c r="J25" s="67"/>
      <c r="K25" s="5" t="s">
        <v>18</v>
      </c>
    </row>
    <row r="26" spans="1:11" ht="25.5" customHeight="1">
      <c r="A26" s="5" t="s">
        <v>9</v>
      </c>
      <c r="B26" s="7">
        <v>6105</v>
      </c>
      <c r="C26" s="13" t="s">
        <v>70</v>
      </c>
      <c r="D26" s="21" t="s">
        <v>247</v>
      </c>
      <c r="E26" s="42"/>
      <c r="F26" s="42" t="s">
        <v>306</v>
      </c>
      <c r="G26" s="26" t="s">
        <v>65</v>
      </c>
      <c r="H26" s="35"/>
      <c r="I26" s="133">
        <f>ABS(J26)</f>
        <v>376</v>
      </c>
      <c r="J26" s="67">
        <v>-376</v>
      </c>
      <c r="K26" s="69" t="s">
        <v>0</v>
      </c>
    </row>
    <row r="27" spans="1:11" ht="25.5" customHeight="1">
      <c r="A27" s="5" t="s">
        <v>9</v>
      </c>
      <c r="B27" s="7">
        <v>6106</v>
      </c>
      <c r="C27" s="13" t="s">
        <v>88</v>
      </c>
      <c r="D27" s="22"/>
      <c r="E27" s="115"/>
      <c r="F27" s="115"/>
      <c r="G27" s="41" t="s">
        <v>52</v>
      </c>
      <c r="H27" s="119"/>
      <c r="I27" s="133">
        <f>ABS(J27)</f>
        <v>752</v>
      </c>
      <c r="J27" s="67">
        <v>-752</v>
      </c>
      <c r="K27" s="71"/>
    </row>
    <row r="28" spans="1:11" ht="25.5" customHeight="1">
      <c r="A28" s="5" t="s">
        <v>9</v>
      </c>
      <c r="B28" s="7">
        <v>6207</v>
      </c>
      <c r="C28" s="13" t="s">
        <v>231</v>
      </c>
      <c r="D28" s="23"/>
      <c r="E28" s="43"/>
      <c r="F28" s="26" t="s">
        <v>27</v>
      </c>
      <c r="G28" s="49"/>
      <c r="H28" s="35"/>
      <c r="I28" s="133">
        <f>ABS(J28)</f>
        <v>94</v>
      </c>
      <c r="J28" s="67">
        <v>-94</v>
      </c>
      <c r="K28" s="5" t="s">
        <v>18</v>
      </c>
    </row>
    <row r="29" spans="1:11" ht="25.5" customHeight="1">
      <c r="A29" s="5" t="s">
        <v>9</v>
      </c>
      <c r="B29" s="7">
        <v>5612</v>
      </c>
      <c r="C29" s="13" t="s">
        <v>341</v>
      </c>
      <c r="D29" s="47" t="s">
        <v>302</v>
      </c>
      <c r="E29" s="116"/>
      <c r="F29" s="35"/>
      <c r="G29" s="49"/>
      <c r="H29" s="35"/>
      <c r="I29" s="133">
        <f>ABS(J29)</f>
        <v>47</v>
      </c>
      <c r="J29" s="67">
        <v>-47</v>
      </c>
      <c r="K29" s="5" t="s">
        <v>58</v>
      </c>
    </row>
    <row r="30" spans="1:11" ht="25.5" customHeight="1">
      <c r="A30" s="5" t="s">
        <v>9</v>
      </c>
      <c r="B30" s="7">
        <v>5010</v>
      </c>
      <c r="C30" s="109" t="s">
        <v>80</v>
      </c>
      <c r="D30" s="26" t="s">
        <v>1</v>
      </c>
      <c r="E30" s="35"/>
      <c r="F30" s="35"/>
      <c r="G30" s="35"/>
      <c r="H30" s="35"/>
      <c r="I30" s="60">
        <f t="shared" ref="I30:I47" si="1">J30</f>
        <v>100</v>
      </c>
      <c r="J30" s="67">
        <v>100</v>
      </c>
      <c r="K30" s="69" t="s">
        <v>133</v>
      </c>
    </row>
    <row r="31" spans="1:11" ht="25.5" customHeight="1">
      <c r="A31" s="5" t="s">
        <v>9</v>
      </c>
      <c r="B31" s="7">
        <v>6109</v>
      </c>
      <c r="C31" s="13" t="s">
        <v>50</v>
      </c>
      <c r="D31" s="26" t="s">
        <v>72</v>
      </c>
      <c r="E31" s="35"/>
      <c r="F31" s="35"/>
      <c r="G31" s="35"/>
      <c r="H31" s="35"/>
      <c r="I31" s="60">
        <f t="shared" si="1"/>
        <v>240</v>
      </c>
      <c r="J31" s="67">
        <v>240</v>
      </c>
      <c r="K31" s="70"/>
    </row>
    <row r="32" spans="1:11" ht="25.5" customHeight="1">
      <c r="A32" s="5" t="s">
        <v>9</v>
      </c>
      <c r="B32" s="7">
        <v>6116</v>
      </c>
      <c r="C32" s="13" t="s">
        <v>110</v>
      </c>
      <c r="D32" s="26" t="s">
        <v>112</v>
      </c>
      <c r="E32" s="35"/>
      <c r="F32" s="35"/>
      <c r="G32" s="35"/>
      <c r="H32" s="35"/>
      <c r="I32" s="60">
        <f t="shared" si="1"/>
        <v>50</v>
      </c>
      <c r="J32" s="67">
        <v>50</v>
      </c>
      <c r="K32" s="70"/>
    </row>
    <row r="33" spans="1:12" ht="25.5" customHeight="1">
      <c r="A33" s="5" t="s">
        <v>9</v>
      </c>
      <c r="B33" s="7">
        <v>5003</v>
      </c>
      <c r="C33" s="13" t="s">
        <v>7</v>
      </c>
      <c r="D33" s="26" t="s">
        <v>48</v>
      </c>
      <c r="E33" s="35"/>
      <c r="F33" s="35"/>
      <c r="G33" s="35"/>
      <c r="H33" s="35"/>
      <c r="I33" s="60">
        <f t="shared" si="1"/>
        <v>200</v>
      </c>
      <c r="J33" s="67">
        <v>200</v>
      </c>
      <c r="K33" s="70"/>
    </row>
    <row r="34" spans="1:12" ht="25.5" customHeight="1">
      <c r="A34" s="5" t="s">
        <v>9</v>
      </c>
      <c r="B34" s="7">
        <v>5004</v>
      </c>
      <c r="C34" s="13" t="s">
        <v>93</v>
      </c>
      <c r="D34" s="30" t="s">
        <v>89</v>
      </c>
      <c r="E34" s="30"/>
      <c r="F34" s="35" t="s">
        <v>114</v>
      </c>
      <c r="G34" s="35"/>
      <c r="H34" s="35"/>
      <c r="I34" s="60">
        <f t="shared" si="1"/>
        <v>150</v>
      </c>
      <c r="J34" s="67">
        <v>150</v>
      </c>
      <c r="K34" s="70"/>
    </row>
    <row r="35" spans="1:12" ht="25.5" customHeight="1">
      <c r="A35" s="5" t="s">
        <v>9</v>
      </c>
      <c r="B35" s="7">
        <v>5011</v>
      </c>
      <c r="C35" s="13" t="s">
        <v>85</v>
      </c>
      <c r="D35" s="30"/>
      <c r="E35" s="30"/>
      <c r="F35" s="35" t="s">
        <v>115</v>
      </c>
      <c r="G35" s="35"/>
      <c r="H35" s="35"/>
      <c r="I35" s="60">
        <f t="shared" si="1"/>
        <v>160</v>
      </c>
      <c r="J35" s="67">
        <v>160</v>
      </c>
      <c r="K35" s="70"/>
    </row>
    <row r="36" spans="1:12" ht="25.5" customHeight="1">
      <c r="A36" s="5" t="s">
        <v>109</v>
      </c>
      <c r="B36" s="7">
        <v>6310</v>
      </c>
      <c r="C36" s="13" t="s">
        <v>300</v>
      </c>
      <c r="D36" s="110" t="s">
        <v>342</v>
      </c>
      <c r="E36" s="27"/>
      <c r="F36" s="119"/>
      <c r="G36" s="35"/>
      <c r="H36" s="35"/>
      <c r="I36" s="60">
        <f t="shared" si="1"/>
        <v>480</v>
      </c>
      <c r="J36" s="67">
        <v>480</v>
      </c>
      <c r="K36" s="70"/>
    </row>
    <row r="37" spans="1:12" ht="25.5" customHeight="1">
      <c r="A37" s="5" t="s">
        <v>9</v>
      </c>
      <c r="B37" s="7">
        <v>6011</v>
      </c>
      <c r="C37" s="13" t="s">
        <v>117</v>
      </c>
      <c r="D37" s="21" t="s">
        <v>386</v>
      </c>
      <c r="E37" s="42"/>
      <c r="F37" s="120" t="s">
        <v>79</v>
      </c>
      <c r="G37" s="77" t="s">
        <v>65</v>
      </c>
      <c r="H37" s="49"/>
      <c r="I37" s="60">
        <f t="shared" si="1"/>
        <v>88</v>
      </c>
      <c r="J37" s="67">
        <v>88</v>
      </c>
      <c r="K37" s="70"/>
    </row>
    <row r="38" spans="1:12" ht="25.5" customHeight="1">
      <c r="A38" s="5" t="s">
        <v>9</v>
      </c>
      <c r="B38" s="7">
        <v>6012</v>
      </c>
      <c r="C38" s="13" t="s">
        <v>44</v>
      </c>
      <c r="D38" s="22"/>
      <c r="E38" s="115"/>
      <c r="F38" s="121"/>
      <c r="G38" s="77" t="s">
        <v>52</v>
      </c>
      <c r="H38" s="49"/>
      <c r="I38" s="60">
        <f t="shared" si="1"/>
        <v>176</v>
      </c>
      <c r="J38" s="67">
        <v>176</v>
      </c>
      <c r="K38" s="70"/>
    </row>
    <row r="39" spans="1:12" ht="25.5" customHeight="1">
      <c r="A39" s="5" t="s">
        <v>9</v>
      </c>
      <c r="B39" s="7">
        <v>6107</v>
      </c>
      <c r="C39" s="13" t="s">
        <v>118</v>
      </c>
      <c r="D39" s="22"/>
      <c r="E39" s="115"/>
      <c r="F39" s="120" t="s">
        <v>4</v>
      </c>
      <c r="G39" s="77" t="s">
        <v>65</v>
      </c>
      <c r="H39" s="49"/>
      <c r="I39" s="60">
        <f t="shared" si="1"/>
        <v>72</v>
      </c>
      <c r="J39" s="67">
        <v>72</v>
      </c>
      <c r="K39" s="70"/>
    </row>
    <row r="40" spans="1:12" ht="25.5" customHeight="1">
      <c r="A40" s="5" t="s">
        <v>9</v>
      </c>
      <c r="B40" s="7">
        <v>6108</v>
      </c>
      <c r="C40" s="13" t="s">
        <v>119</v>
      </c>
      <c r="D40" s="22"/>
      <c r="E40" s="115"/>
      <c r="F40" s="121"/>
      <c r="G40" s="77" t="s">
        <v>52</v>
      </c>
      <c r="H40" s="49"/>
      <c r="I40" s="60">
        <f t="shared" si="1"/>
        <v>144</v>
      </c>
      <c r="J40" s="67">
        <v>144</v>
      </c>
      <c r="K40" s="70"/>
    </row>
    <row r="41" spans="1:12" ht="25.5" customHeight="1">
      <c r="A41" s="5" t="s">
        <v>9</v>
      </c>
      <c r="B41" s="7">
        <v>6103</v>
      </c>
      <c r="C41" s="13" t="s">
        <v>120</v>
      </c>
      <c r="D41" s="22"/>
      <c r="E41" s="115"/>
      <c r="F41" s="120" t="s">
        <v>122</v>
      </c>
      <c r="G41" s="77" t="s">
        <v>65</v>
      </c>
      <c r="H41" s="49"/>
      <c r="I41" s="60">
        <f t="shared" si="1"/>
        <v>24</v>
      </c>
      <c r="J41" s="67">
        <v>24</v>
      </c>
      <c r="K41" s="70"/>
    </row>
    <row r="42" spans="1:12" ht="25.5" customHeight="1">
      <c r="A42" s="5" t="s">
        <v>9</v>
      </c>
      <c r="B42" s="7">
        <v>6104</v>
      </c>
      <c r="C42" s="13" t="s">
        <v>121</v>
      </c>
      <c r="D42" s="23"/>
      <c r="E42" s="43"/>
      <c r="F42" s="121"/>
      <c r="G42" s="77" t="s">
        <v>52</v>
      </c>
      <c r="H42" s="49"/>
      <c r="I42" s="60">
        <f t="shared" si="1"/>
        <v>48</v>
      </c>
      <c r="J42" s="67">
        <v>48</v>
      </c>
      <c r="K42" s="70"/>
    </row>
    <row r="43" spans="1:12" ht="25.5" customHeight="1">
      <c r="A43" s="5" t="s">
        <v>9</v>
      </c>
      <c r="B43" s="7">
        <v>4001</v>
      </c>
      <c r="C43" s="13" t="s">
        <v>124</v>
      </c>
      <c r="D43" s="41" t="s">
        <v>140</v>
      </c>
      <c r="E43" s="117"/>
      <c r="F43" s="122" t="s">
        <v>127</v>
      </c>
      <c r="G43" s="125"/>
      <c r="H43" s="125"/>
      <c r="I43" s="60">
        <f t="shared" si="1"/>
        <v>100</v>
      </c>
      <c r="J43" s="67">
        <v>100</v>
      </c>
      <c r="K43" s="70"/>
    </row>
    <row r="44" spans="1:12" ht="25.5" customHeight="1">
      <c r="A44" s="5" t="s">
        <v>9</v>
      </c>
      <c r="B44" s="7">
        <v>4002</v>
      </c>
      <c r="C44" s="13" t="s">
        <v>92</v>
      </c>
      <c r="D44" s="111"/>
      <c r="E44" s="118"/>
      <c r="F44" s="33" t="s">
        <v>125</v>
      </c>
      <c r="G44" s="44"/>
      <c r="H44" s="44"/>
      <c r="I44" s="60">
        <f t="shared" si="1"/>
        <v>200</v>
      </c>
      <c r="J44" s="67">
        <v>200</v>
      </c>
      <c r="K44" s="70"/>
    </row>
    <row r="45" spans="1:12" ht="25.5" customHeight="1">
      <c r="A45" s="5" t="s">
        <v>9</v>
      </c>
      <c r="B45" s="7">
        <v>6200</v>
      </c>
      <c r="C45" s="109" t="s">
        <v>95</v>
      </c>
      <c r="D45" s="25" t="s">
        <v>130</v>
      </c>
      <c r="E45" s="25"/>
      <c r="F45" s="123" t="s">
        <v>91</v>
      </c>
      <c r="G45" s="126"/>
      <c r="H45" s="126"/>
      <c r="I45" s="60">
        <f t="shared" si="1"/>
        <v>20</v>
      </c>
      <c r="J45" s="67">
        <v>20</v>
      </c>
      <c r="K45" s="69" t="s">
        <v>18</v>
      </c>
    </row>
    <row r="46" spans="1:12" ht="25.5" customHeight="1">
      <c r="A46" s="5" t="s">
        <v>9</v>
      </c>
      <c r="B46" s="7">
        <v>6201</v>
      </c>
      <c r="C46" s="109" t="s">
        <v>128</v>
      </c>
      <c r="D46" s="25"/>
      <c r="E46" s="25"/>
      <c r="F46" s="122" t="s">
        <v>293</v>
      </c>
      <c r="G46" s="125"/>
      <c r="H46" s="125"/>
      <c r="I46" s="60">
        <f t="shared" si="1"/>
        <v>5</v>
      </c>
      <c r="J46" s="67">
        <v>5</v>
      </c>
      <c r="K46" s="71"/>
    </row>
    <row r="47" spans="1:12" ht="25.5" customHeight="1">
      <c r="A47" s="5" t="s">
        <v>9</v>
      </c>
      <c r="B47" s="7">
        <v>6311</v>
      </c>
      <c r="C47" s="109" t="s">
        <v>134</v>
      </c>
      <c r="D47" s="26" t="s">
        <v>294</v>
      </c>
      <c r="E47" s="35"/>
      <c r="F47" s="35"/>
      <c r="G47" s="125"/>
      <c r="H47" s="125"/>
      <c r="I47" s="60">
        <f t="shared" si="1"/>
        <v>40</v>
      </c>
      <c r="J47" s="67">
        <v>40</v>
      </c>
      <c r="K47" s="69" t="s">
        <v>133</v>
      </c>
    </row>
    <row r="48" spans="1:12" s="52" customFormat="1" ht="25.5" customHeight="1">
      <c r="A48" s="5" t="s">
        <v>9</v>
      </c>
      <c r="B48" s="8">
        <v>6100</v>
      </c>
      <c r="C48" s="14" t="s">
        <v>305</v>
      </c>
      <c r="D48" s="112" t="s">
        <v>387</v>
      </c>
      <c r="E48" s="112" t="s">
        <v>75</v>
      </c>
      <c r="F48" s="45" t="s">
        <v>392</v>
      </c>
      <c r="G48" s="50"/>
      <c r="H48" s="50"/>
      <c r="I48" s="61" t="s">
        <v>269</v>
      </c>
      <c r="J48" s="67"/>
      <c r="K48" s="69" t="s">
        <v>133</v>
      </c>
      <c r="L48" s="103" t="s">
        <v>126</v>
      </c>
    </row>
    <row r="49" spans="1:12" s="52" customFormat="1" ht="25.5" customHeight="1">
      <c r="A49" s="6" t="s">
        <v>9</v>
      </c>
      <c r="B49" s="9">
        <v>6183</v>
      </c>
      <c r="C49" s="15" t="s">
        <v>368</v>
      </c>
      <c r="D49" s="113"/>
      <c r="E49" s="113"/>
      <c r="F49" s="46" t="s">
        <v>106</v>
      </c>
      <c r="G49" s="51"/>
      <c r="H49" s="51"/>
      <c r="I49" s="62" t="s">
        <v>410</v>
      </c>
      <c r="J49" s="67"/>
      <c r="K49" s="70"/>
      <c r="L49" s="103" t="s">
        <v>235</v>
      </c>
    </row>
    <row r="50" spans="1:12" s="52" customFormat="1" ht="25.5" customHeight="1">
      <c r="A50" s="5" t="s">
        <v>9</v>
      </c>
      <c r="B50" s="8">
        <v>6110</v>
      </c>
      <c r="C50" s="14" t="s">
        <v>366</v>
      </c>
      <c r="D50" s="113"/>
      <c r="E50" s="113"/>
      <c r="F50" s="45" t="s">
        <v>405</v>
      </c>
      <c r="G50" s="50"/>
      <c r="H50" s="50"/>
      <c r="I50" s="61" t="s">
        <v>353</v>
      </c>
      <c r="J50" s="67"/>
      <c r="K50" s="70"/>
      <c r="L50" s="103" t="s">
        <v>126</v>
      </c>
    </row>
    <row r="51" spans="1:12" s="52" customFormat="1" ht="25.5" customHeight="1">
      <c r="A51" s="6" t="s">
        <v>9</v>
      </c>
      <c r="B51" s="9">
        <v>6184</v>
      </c>
      <c r="C51" s="15" t="s">
        <v>217</v>
      </c>
      <c r="D51" s="113"/>
      <c r="E51" s="113"/>
      <c r="F51" s="46" t="s">
        <v>406</v>
      </c>
      <c r="G51" s="51"/>
      <c r="H51" s="51"/>
      <c r="I51" s="62" t="s">
        <v>411</v>
      </c>
      <c r="J51" s="67"/>
      <c r="K51" s="70"/>
      <c r="L51" s="103" t="s">
        <v>235</v>
      </c>
    </row>
    <row r="52" spans="1:12" s="52" customFormat="1" ht="25.5" customHeight="1">
      <c r="A52" s="5" t="s">
        <v>9</v>
      </c>
      <c r="B52" s="8">
        <v>6111</v>
      </c>
      <c r="C52" s="14" t="s">
        <v>30</v>
      </c>
      <c r="D52" s="113"/>
      <c r="E52" s="113"/>
      <c r="F52" s="45" t="s">
        <v>408</v>
      </c>
      <c r="G52" s="50"/>
      <c r="H52" s="50"/>
      <c r="I52" s="61" t="s">
        <v>67</v>
      </c>
      <c r="J52" s="67"/>
      <c r="K52" s="70"/>
      <c r="L52" s="103" t="s">
        <v>126</v>
      </c>
    </row>
    <row r="53" spans="1:12" s="52" customFormat="1" ht="25.5" customHeight="1">
      <c r="A53" s="5" t="s">
        <v>9</v>
      </c>
      <c r="B53" s="7">
        <v>6380</v>
      </c>
      <c r="C53" s="14" t="s">
        <v>263</v>
      </c>
      <c r="D53" s="113"/>
      <c r="E53" s="114"/>
      <c r="F53" s="45" t="s">
        <v>34</v>
      </c>
      <c r="G53" s="50"/>
      <c r="H53" s="50"/>
      <c r="I53" s="61" t="s">
        <v>361</v>
      </c>
      <c r="J53" s="67"/>
      <c r="K53" s="70"/>
      <c r="L53" s="103" t="s">
        <v>126</v>
      </c>
    </row>
    <row r="54" spans="1:12" s="52" customFormat="1" ht="25.5" customHeight="1">
      <c r="A54" s="6" t="s">
        <v>9</v>
      </c>
      <c r="B54" s="106">
        <v>6185</v>
      </c>
      <c r="C54" s="15" t="s">
        <v>111</v>
      </c>
      <c r="D54" s="113"/>
      <c r="E54" s="112" t="s">
        <v>159</v>
      </c>
      <c r="F54" s="46" t="s">
        <v>392</v>
      </c>
      <c r="G54" s="51"/>
      <c r="H54" s="51"/>
      <c r="I54" s="62" t="s">
        <v>321</v>
      </c>
      <c r="J54" s="67"/>
      <c r="K54" s="70"/>
      <c r="L54" s="103" t="s">
        <v>235</v>
      </c>
    </row>
    <row r="55" spans="1:12" s="52" customFormat="1" ht="25.5" customHeight="1">
      <c r="A55" s="6" t="s">
        <v>9</v>
      </c>
      <c r="B55" s="106">
        <v>6186</v>
      </c>
      <c r="C55" s="15" t="s">
        <v>412</v>
      </c>
      <c r="D55" s="113"/>
      <c r="E55" s="113"/>
      <c r="F55" s="46" t="s">
        <v>106</v>
      </c>
      <c r="G55" s="51"/>
      <c r="H55" s="51"/>
      <c r="I55" s="62" t="s">
        <v>413</v>
      </c>
      <c r="J55" s="67"/>
      <c r="K55" s="70"/>
      <c r="L55" s="103" t="s">
        <v>235</v>
      </c>
    </row>
    <row r="56" spans="1:12" s="52" customFormat="1" ht="25.5" customHeight="1">
      <c r="A56" s="6" t="s">
        <v>9</v>
      </c>
      <c r="B56" s="106">
        <v>6187</v>
      </c>
      <c r="C56" s="15" t="s">
        <v>394</v>
      </c>
      <c r="D56" s="113"/>
      <c r="E56" s="113"/>
      <c r="F56" s="46" t="s">
        <v>405</v>
      </c>
      <c r="G56" s="51"/>
      <c r="H56" s="51"/>
      <c r="I56" s="62" t="s">
        <v>197</v>
      </c>
      <c r="J56" s="67"/>
      <c r="K56" s="70"/>
      <c r="L56" s="103" t="s">
        <v>235</v>
      </c>
    </row>
    <row r="57" spans="1:12" s="52" customFormat="1" ht="25.5" customHeight="1">
      <c r="A57" s="6" t="s">
        <v>9</v>
      </c>
      <c r="B57" s="106">
        <v>6188</v>
      </c>
      <c r="C57" s="15" t="s">
        <v>414</v>
      </c>
      <c r="D57" s="113"/>
      <c r="E57" s="113"/>
      <c r="F57" s="46" t="s">
        <v>406</v>
      </c>
      <c r="G57" s="51"/>
      <c r="H57" s="51"/>
      <c r="I57" s="62" t="s">
        <v>415</v>
      </c>
      <c r="J57" s="67"/>
      <c r="K57" s="70"/>
      <c r="L57" s="103" t="s">
        <v>235</v>
      </c>
    </row>
    <row r="58" spans="1:12" s="52" customFormat="1" ht="25.5" customHeight="1">
      <c r="A58" s="6" t="s">
        <v>9</v>
      </c>
      <c r="B58" s="106">
        <v>6189</v>
      </c>
      <c r="C58" s="15" t="s">
        <v>417</v>
      </c>
      <c r="D58" s="113"/>
      <c r="E58" s="113"/>
      <c r="F58" s="46" t="s">
        <v>408</v>
      </c>
      <c r="G58" s="51"/>
      <c r="H58" s="51"/>
      <c r="I58" s="62" t="s">
        <v>325</v>
      </c>
      <c r="J58" s="67"/>
      <c r="K58" s="70"/>
      <c r="L58" s="103" t="s">
        <v>235</v>
      </c>
    </row>
    <row r="59" spans="1:12" s="52" customFormat="1" ht="25.5" customHeight="1">
      <c r="A59" s="6" t="s">
        <v>9</v>
      </c>
      <c r="B59" s="106">
        <v>6190</v>
      </c>
      <c r="C59" s="15" t="s">
        <v>418</v>
      </c>
      <c r="D59" s="114"/>
      <c r="E59" s="114"/>
      <c r="F59" s="46" t="s">
        <v>34</v>
      </c>
      <c r="G59" s="51"/>
      <c r="H59" s="51"/>
      <c r="I59" s="62" t="s">
        <v>419</v>
      </c>
      <c r="J59" s="67"/>
      <c r="K59" s="71"/>
      <c r="L59" s="103" t="s">
        <v>235</v>
      </c>
    </row>
    <row r="60" spans="1:12" ht="25.5" customHeight="1"/>
    <row r="61" spans="1:12" ht="25.5" customHeight="1">
      <c r="A61" s="104" t="s">
        <v>77</v>
      </c>
    </row>
    <row r="62" spans="1:12" ht="25.5" customHeight="1">
      <c r="A62" s="4" t="s">
        <v>6</v>
      </c>
      <c r="B62" s="4"/>
      <c r="C62" s="11" t="s">
        <v>5</v>
      </c>
      <c r="D62" s="4" t="s">
        <v>8</v>
      </c>
      <c r="E62" s="4"/>
      <c r="F62" s="4"/>
      <c r="G62" s="4"/>
      <c r="H62" s="4"/>
      <c r="I62" s="4"/>
      <c r="J62" s="65" t="s">
        <v>333</v>
      </c>
      <c r="K62" s="4" t="s">
        <v>3</v>
      </c>
    </row>
    <row r="63" spans="1:12" ht="25.5" customHeight="1">
      <c r="A63" s="4" t="s">
        <v>14</v>
      </c>
      <c r="B63" s="4" t="s">
        <v>15</v>
      </c>
      <c r="C63" s="12"/>
      <c r="D63" s="4"/>
      <c r="E63" s="4"/>
      <c r="F63" s="4"/>
      <c r="G63" s="4"/>
      <c r="H63" s="4"/>
      <c r="I63" s="4"/>
      <c r="J63" s="66"/>
      <c r="K63" s="4"/>
    </row>
    <row r="64" spans="1:12" ht="25.5" customHeight="1">
      <c r="A64" s="5" t="s">
        <v>9</v>
      </c>
      <c r="B64" s="107">
        <v>8001</v>
      </c>
      <c r="C64" s="13" t="s">
        <v>174</v>
      </c>
      <c r="D64" s="21" t="s">
        <v>306</v>
      </c>
      <c r="E64" s="42"/>
      <c r="F64" s="41" t="s">
        <v>65</v>
      </c>
      <c r="G64" s="117"/>
      <c r="H64" s="130">
        <f t="shared" ref="H64:H69" si="2">J5</f>
        <v>1798</v>
      </c>
      <c r="I64" s="120" t="s">
        <v>82</v>
      </c>
      <c r="J64" s="67">
        <v>1259</v>
      </c>
      <c r="K64" s="5" t="s">
        <v>0</v>
      </c>
    </row>
    <row r="65" spans="1:11" ht="25.5" customHeight="1">
      <c r="A65" s="5" t="s">
        <v>9</v>
      </c>
      <c r="B65" s="107">
        <v>8002</v>
      </c>
      <c r="C65" s="13" t="s">
        <v>169</v>
      </c>
      <c r="D65" s="22"/>
      <c r="E65" s="115"/>
      <c r="F65" s="47"/>
      <c r="G65" s="124"/>
      <c r="H65" s="130">
        <f t="shared" si="2"/>
        <v>59</v>
      </c>
      <c r="I65" s="135"/>
      <c r="J65" s="67">
        <v>41</v>
      </c>
      <c r="K65" s="5" t="s">
        <v>17</v>
      </c>
    </row>
    <row r="66" spans="1:11" ht="25.5" customHeight="1">
      <c r="A66" s="5" t="s">
        <v>9</v>
      </c>
      <c r="B66" s="107">
        <v>8011</v>
      </c>
      <c r="C66" s="13" t="s">
        <v>360</v>
      </c>
      <c r="D66" s="22"/>
      <c r="E66" s="115"/>
      <c r="F66" s="41" t="s">
        <v>52</v>
      </c>
      <c r="G66" s="117"/>
      <c r="H66" s="130">
        <f t="shared" si="2"/>
        <v>3621</v>
      </c>
      <c r="I66" s="135"/>
      <c r="J66" s="67">
        <v>2535</v>
      </c>
      <c r="K66" s="5" t="s">
        <v>0</v>
      </c>
    </row>
    <row r="67" spans="1:11" ht="25.5" customHeight="1">
      <c r="A67" s="5" t="s">
        <v>9</v>
      </c>
      <c r="B67" s="107">
        <v>8012</v>
      </c>
      <c r="C67" s="13" t="s">
        <v>168</v>
      </c>
      <c r="D67" s="23"/>
      <c r="E67" s="43"/>
      <c r="F67" s="47"/>
      <c r="G67" s="124"/>
      <c r="H67" s="130">
        <f t="shared" si="2"/>
        <v>119</v>
      </c>
      <c r="I67" s="135"/>
      <c r="J67" s="67">
        <v>83</v>
      </c>
      <c r="K67" s="5" t="s">
        <v>17</v>
      </c>
    </row>
    <row r="68" spans="1:11" ht="25.5" customHeight="1">
      <c r="A68" s="5" t="s">
        <v>9</v>
      </c>
      <c r="B68" s="107">
        <v>8003</v>
      </c>
      <c r="C68" s="13" t="s">
        <v>363</v>
      </c>
      <c r="D68" s="21" t="s">
        <v>340</v>
      </c>
      <c r="E68" s="42"/>
      <c r="F68" s="34" t="s">
        <v>68</v>
      </c>
      <c r="G68" s="127"/>
      <c r="H68" s="130">
        <f t="shared" si="2"/>
        <v>436</v>
      </c>
      <c r="I68" s="135"/>
      <c r="J68" s="67">
        <v>305</v>
      </c>
      <c r="K68" s="69" t="s">
        <v>18</v>
      </c>
    </row>
    <row r="69" spans="1:11" ht="25.5" customHeight="1">
      <c r="A69" s="5" t="s">
        <v>9</v>
      </c>
      <c r="B69" s="107">
        <v>8013</v>
      </c>
      <c r="C69" s="13" t="s">
        <v>230</v>
      </c>
      <c r="D69" s="23"/>
      <c r="E69" s="43"/>
      <c r="F69" s="34" t="s">
        <v>175</v>
      </c>
      <c r="G69" s="127"/>
      <c r="H69" s="130">
        <f t="shared" si="2"/>
        <v>447</v>
      </c>
      <c r="I69" s="121"/>
      <c r="J69" s="67">
        <v>313</v>
      </c>
      <c r="K69" s="71"/>
    </row>
    <row r="70" spans="1:11" ht="25.5" customHeight="1"/>
    <row r="71" spans="1:11" ht="25.5" customHeight="1">
      <c r="A71" s="105" t="s">
        <v>33</v>
      </c>
    </row>
    <row r="72" spans="1:11" ht="25.5" customHeight="1">
      <c r="A72" s="4" t="s">
        <v>6</v>
      </c>
      <c r="B72" s="4"/>
      <c r="C72" s="11" t="s">
        <v>5</v>
      </c>
      <c r="D72" s="4" t="s">
        <v>8</v>
      </c>
      <c r="E72" s="4"/>
      <c r="F72" s="4"/>
      <c r="G72" s="4"/>
      <c r="H72" s="4"/>
      <c r="I72" s="4"/>
      <c r="J72" s="65" t="s">
        <v>333</v>
      </c>
      <c r="K72" s="4" t="s">
        <v>3</v>
      </c>
    </row>
    <row r="73" spans="1:11" ht="25.5" customHeight="1">
      <c r="A73" s="4" t="s">
        <v>14</v>
      </c>
      <c r="B73" s="4" t="s">
        <v>15</v>
      </c>
      <c r="C73" s="12"/>
      <c r="D73" s="4"/>
      <c r="E73" s="4"/>
      <c r="F73" s="4"/>
      <c r="G73" s="4"/>
      <c r="H73" s="4"/>
      <c r="I73" s="4"/>
      <c r="J73" s="66"/>
      <c r="K73" s="4"/>
    </row>
    <row r="74" spans="1:11" ht="25.5" customHeight="1">
      <c r="A74" s="5" t="s">
        <v>9</v>
      </c>
      <c r="B74" s="107">
        <v>9001</v>
      </c>
      <c r="C74" s="13" t="s">
        <v>61</v>
      </c>
      <c r="D74" s="21" t="s">
        <v>306</v>
      </c>
      <c r="E74" s="42"/>
      <c r="F74" s="41" t="s">
        <v>65</v>
      </c>
      <c r="G74" s="117"/>
      <c r="H74" s="130">
        <f t="shared" ref="H74:H79" si="3">J5</f>
        <v>1798</v>
      </c>
      <c r="I74" s="120" t="s">
        <v>84</v>
      </c>
      <c r="J74" s="67">
        <v>1259</v>
      </c>
      <c r="K74" s="5" t="s">
        <v>0</v>
      </c>
    </row>
    <row r="75" spans="1:11" ht="25.5" customHeight="1">
      <c r="A75" s="5" t="s">
        <v>9</v>
      </c>
      <c r="B75" s="107">
        <v>9002</v>
      </c>
      <c r="C75" s="13" t="s">
        <v>367</v>
      </c>
      <c r="D75" s="22"/>
      <c r="E75" s="115"/>
      <c r="F75" s="47"/>
      <c r="G75" s="124"/>
      <c r="H75" s="130">
        <f t="shared" si="3"/>
        <v>59</v>
      </c>
      <c r="I75" s="135"/>
      <c r="J75" s="67">
        <v>41</v>
      </c>
      <c r="K75" s="5" t="s">
        <v>17</v>
      </c>
    </row>
    <row r="76" spans="1:11" ht="25.5" customHeight="1">
      <c r="A76" s="5" t="s">
        <v>9</v>
      </c>
      <c r="B76" s="107">
        <v>9011</v>
      </c>
      <c r="C76" s="13" t="s">
        <v>365</v>
      </c>
      <c r="D76" s="22"/>
      <c r="E76" s="115"/>
      <c r="F76" s="41" t="s">
        <v>52</v>
      </c>
      <c r="G76" s="117"/>
      <c r="H76" s="130">
        <f t="shared" si="3"/>
        <v>3621</v>
      </c>
      <c r="I76" s="135"/>
      <c r="J76" s="67">
        <v>2535</v>
      </c>
      <c r="K76" s="5" t="s">
        <v>0</v>
      </c>
    </row>
    <row r="77" spans="1:11" ht="25.5" customHeight="1">
      <c r="A77" s="5" t="s">
        <v>9</v>
      </c>
      <c r="B77" s="107">
        <v>9012</v>
      </c>
      <c r="C77" s="13" t="s">
        <v>364</v>
      </c>
      <c r="D77" s="23"/>
      <c r="E77" s="43"/>
      <c r="F77" s="47"/>
      <c r="G77" s="124"/>
      <c r="H77" s="130">
        <f t="shared" si="3"/>
        <v>119</v>
      </c>
      <c r="I77" s="135"/>
      <c r="J77" s="67">
        <v>83</v>
      </c>
      <c r="K77" s="5" t="s">
        <v>17</v>
      </c>
    </row>
    <row r="78" spans="1:11" ht="25.5" customHeight="1">
      <c r="A78" s="5" t="s">
        <v>9</v>
      </c>
      <c r="B78" s="107">
        <v>9003</v>
      </c>
      <c r="C78" s="13" t="s">
        <v>370</v>
      </c>
      <c r="D78" s="21" t="s">
        <v>340</v>
      </c>
      <c r="E78" s="42"/>
      <c r="F78" s="34" t="s">
        <v>68</v>
      </c>
      <c r="G78" s="127"/>
      <c r="H78" s="130">
        <f t="shared" si="3"/>
        <v>436</v>
      </c>
      <c r="I78" s="135"/>
      <c r="J78" s="67">
        <v>305</v>
      </c>
      <c r="K78" s="69" t="s">
        <v>18</v>
      </c>
    </row>
    <row r="79" spans="1:11" ht="25.5" customHeight="1">
      <c r="A79" s="5" t="s">
        <v>9</v>
      </c>
      <c r="B79" s="107">
        <v>9013</v>
      </c>
      <c r="C79" s="13" t="s">
        <v>370</v>
      </c>
      <c r="D79" s="23"/>
      <c r="E79" s="43"/>
      <c r="F79" s="34" t="s">
        <v>175</v>
      </c>
      <c r="G79" s="127"/>
      <c r="H79" s="130">
        <f t="shared" si="3"/>
        <v>447</v>
      </c>
      <c r="I79" s="121"/>
      <c r="J79" s="67">
        <v>313</v>
      </c>
      <c r="K79" s="71"/>
    </row>
    <row r="80" spans="1:11" ht="24" customHeight="1">
      <c r="A80" s="1" t="s">
        <v>96</v>
      </c>
      <c r="B80" s="76" t="s">
        <v>25</v>
      </c>
      <c r="C80" t="s">
        <v>101</v>
      </c>
      <c r="H80" s="92"/>
      <c r="I80" s="1"/>
    </row>
    <row r="81" spans="1:11" ht="24" customHeight="1">
      <c r="A81" s="1"/>
      <c r="B81" s="76" t="s">
        <v>66</v>
      </c>
      <c r="C81" t="s">
        <v>51</v>
      </c>
      <c r="H81" s="92"/>
      <c r="I81" s="1"/>
    </row>
    <row r="82" spans="1:11" ht="24" customHeight="1">
      <c r="A82" s="1"/>
      <c r="B82" s="76" t="s">
        <v>97</v>
      </c>
      <c r="C82" t="s">
        <v>295</v>
      </c>
      <c r="H82" s="92"/>
      <c r="I82" s="1"/>
    </row>
    <row r="83" spans="1:11" ht="24" customHeight="1">
      <c r="A83" s="1"/>
      <c r="B83" s="76" t="s">
        <v>99</v>
      </c>
      <c r="C83" t="s">
        <v>343</v>
      </c>
      <c r="H83" s="92"/>
      <c r="I83" s="1"/>
    </row>
    <row r="84" spans="1:11" ht="33" customHeight="1">
      <c r="B84" s="108" t="s">
        <v>202</v>
      </c>
      <c r="C84" s="105"/>
      <c r="D84" s="105"/>
      <c r="E84" s="105"/>
      <c r="F84" s="105"/>
      <c r="G84" s="105"/>
      <c r="H84" s="105"/>
      <c r="I84" s="105"/>
      <c r="J84" s="105"/>
      <c r="K84" s="105"/>
    </row>
    <row r="85" spans="1:11" ht="24" customHeight="1">
      <c r="B85" s="10" t="s">
        <v>388</v>
      </c>
    </row>
    <row r="86" spans="1:11" ht="24" customHeight="1">
      <c r="B86" s="105" t="s">
        <v>401</v>
      </c>
    </row>
  </sheetData>
  <mergeCells count="71">
    <mergeCell ref="J1:K1"/>
    <mergeCell ref="J2:K2"/>
    <mergeCell ref="A3:B3"/>
    <mergeCell ref="F43:H43"/>
    <mergeCell ref="F45:H45"/>
    <mergeCell ref="F46:H46"/>
    <mergeCell ref="A62:B62"/>
    <mergeCell ref="F68:G68"/>
    <mergeCell ref="F69:G69"/>
    <mergeCell ref="A72:B72"/>
    <mergeCell ref="F78:G78"/>
    <mergeCell ref="F79:G79"/>
    <mergeCell ref="B84:K84"/>
    <mergeCell ref="C3:C4"/>
    <mergeCell ref="D3:I4"/>
    <mergeCell ref="J3:J4"/>
    <mergeCell ref="K3:K4"/>
    <mergeCell ref="D5:E8"/>
    <mergeCell ref="F5:G6"/>
    <mergeCell ref="F7:G8"/>
    <mergeCell ref="D9:E10"/>
    <mergeCell ref="K9:K10"/>
    <mergeCell ref="D11:D16"/>
    <mergeCell ref="E11:E14"/>
    <mergeCell ref="F11:G12"/>
    <mergeCell ref="F13:G14"/>
    <mergeCell ref="E15:E16"/>
    <mergeCell ref="K15:K16"/>
    <mergeCell ref="D17:D22"/>
    <mergeCell ref="E17:E20"/>
    <mergeCell ref="F17:G18"/>
    <mergeCell ref="F19:G20"/>
    <mergeCell ref="E21:E22"/>
    <mergeCell ref="K21:K22"/>
    <mergeCell ref="D23:F25"/>
    <mergeCell ref="D26:E28"/>
    <mergeCell ref="F26:F27"/>
    <mergeCell ref="K26:K27"/>
    <mergeCell ref="D34:E35"/>
    <mergeCell ref="D37:E42"/>
    <mergeCell ref="F37:F38"/>
    <mergeCell ref="F39:F40"/>
    <mergeCell ref="F41:F42"/>
    <mergeCell ref="D43:E44"/>
    <mergeCell ref="D45:E46"/>
    <mergeCell ref="K45:K46"/>
    <mergeCell ref="E48:E53"/>
    <mergeCell ref="E54:E59"/>
    <mergeCell ref="C62:C63"/>
    <mergeCell ref="D62:I63"/>
    <mergeCell ref="J62:J63"/>
    <mergeCell ref="K62:K63"/>
    <mergeCell ref="D64:E67"/>
    <mergeCell ref="F64:G65"/>
    <mergeCell ref="I64:I69"/>
    <mergeCell ref="F66:G67"/>
    <mergeCell ref="D68:E69"/>
    <mergeCell ref="K68:K69"/>
    <mergeCell ref="C72:C73"/>
    <mergeCell ref="D72:I73"/>
    <mergeCell ref="J72:J73"/>
    <mergeCell ref="K72:K73"/>
    <mergeCell ref="D74:E77"/>
    <mergeCell ref="F74:G75"/>
    <mergeCell ref="I74:I79"/>
    <mergeCell ref="F76:G77"/>
    <mergeCell ref="D78:E79"/>
    <mergeCell ref="K78:K79"/>
    <mergeCell ref="K30:K44"/>
    <mergeCell ref="D48:D59"/>
    <mergeCell ref="K48:K59"/>
  </mergeCells>
  <phoneticPr fontId="20"/>
  <printOptions horizontalCentered="1"/>
  <pageMargins left="0.39370078740157477" right="0.39370078740157477" top="0.19685039370078738" bottom="0.19685039370078738" header="0.31496062992125984" footer="0.31496062992125984"/>
  <pageSetup paperSize="9" scale="57" fitToWidth="1" fitToHeight="2" orientation="portrait" usePrinterDefaults="1" cellComments="asDisplayed" r:id="rId1"/>
  <headerFooter alignWithMargins="0"/>
  <rowBreaks count="1" manualBreakCount="1">
    <brk id="5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Y26"/>
  <sheetViews>
    <sheetView zoomScale="90" zoomScaleNormal="90" workbookViewId="0"/>
  </sheetViews>
  <sheetFormatPr defaultColWidth="9" defaultRowHeight="13.5"/>
  <cols>
    <col min="1" max="1" width="6.625" customWidth="1"/>
    <col min="2" max="2" width="9.125" customWidth="1"/>
    <col min="3" max="3" width="41.125" customWidth="1"/>
    <col min="4" max="4" width="16.125" customWidth="1"/>
    <col min="5" max="5" width="14.875" customWidth="1"/>
    <col min="6" max="6" width="17.125" customWidth="1"/>
    <col min="7" max="8" width="15" customWidth="1"/>
    <col min="9" max="9" width="10" customWidth="1"/>
    <col min="10" max="10" width="10.625" customWidth="1"/>
    <col min="11" max="11" width="11.125" customWidth="1"/>
    <col min="14" max="14" width="35.875" customWidth="1"/>
  </cols>
  <sheetData>
    <row r="1" spans="1:11" s="73" customFormat="1" ht="30.75" customHeight="1">
      <c r="A1" s="74"/>
      <c r="B1" s="74"/>
      <c r="H1" s="63"/>
      <c r="I1" s="63"/>
      <c r="J1" s="63" t="s">
        <v>292</v>
      </c>
      <c r="K1" s="63"/>
    </row>
    <row r="2" spans="1:11" ht="30.75" customHeight="1">
      <c r="A2" s="3" t="s">
        <v>201</v>
      </c>
      <c r="B2" s="1"/>
      <c r="J2" s="64" t="s">
        <v>43</v>
      </c>
      <c r="K2" s="64"/>
    </row>
    <row r="3" spans="1:11" ht="25.5" customHeight="1">
      <c r="A3" s="4" t="s">
        <v>6</v>
      </c>
      <c r="B3" s="4"/>
      <c r="C3" s="11" t="s">
        <v>5</v>
      </c>
      <c r="D3" s="16" t="s">
        <v>8</v>
      </c>
      <c r="E3" s="31"/>
      <c r="F3" s="31"/>
      <c r="G3" s="31"/>
      <c r="H3" s="31"/>
      <c r="I3" s="94"/>
      <c r="J3" s="99" t="s">
        <v>11</v>
      </c>
      <c r="K3" s="4" t="s">
        <v>3</v>
      </c>
    </row>
    <row r="4" spans="1:11" ht="25.5" customHeight="1">
      <c r="A4" s="4" t="s">
        <v>14</v>
      </c>
      <c r="B4" s="4" t="s">
        <v>15</v>
      </c>
      <c r="C4" s="12"/>
      <c r="D4" s="17"/>
      <c r="E4" s="32"/>
      <c r="F4" s="32"/>
      <c r="G4" s="32"/>
      <c r="H4" s="32"/>
      <c r="I4" s="4" t="s">
        <v>64</v>
      </c>
      <c r="J4" s="99"/>
      <c r="K4" s="4"/>
    </row>
    <row r="5" spans="1:11" ht="27.75" customHeight="1">
      <c r="A5" s="5" t="s">
        <v>41</v>
      </c>
      <c r="B5" s="7">
        <v>1101</v>
      </c>
      <c r="C5" s="77" t="s">
        <v>204</v>
      </c>
      <c r="D5" s="139" t="s">
        <v>372</v>
      </c>
      <c r="E5" s="120" t="s">
        <v>385</v>
      </c>
      <c r="F5" s="152"/>
      <c r="G5" s="157"/>
      <c r="H5" s="164"/>
      <c r="I5" s="95">
        <v>0.9</v>
      </c>
      <c r="J5" s="100">
        <v>305</v>
      </c>
      <c r="K5" s="5" t="s">
        <v>18</v>
      </c>
    </row>
    <row r="6" spans="1:11" ht="27.75" customHeight="1">
      <c r="A6" s="5" t="s">
        <v>41</v>
      </c>
      <c r="B6" s="7">
        <v>1102</v>
      </c>
      <c r="C6" s="77" t="s">
        <v>205</v>
      </c>
      <c r="D6" s="140"/>
      <c r="E6" s="135"/>
      <c r="F6" s="123" t="s">
        <v>207</v>
      </c>
      <c r="G6" s="126"/>
      <c r="H6" s="165"/>
      <c r="I6" s="96">
        <v>0.9</v>
      </c>
      <c r="J6" s="100">
        <v>275</v>
      </c>
      <c r="K6" s="5" t="s">
        <v>18</v>
      </c>
    </row>
    <row r="7" spans="1:11" s="52" customFormat="1" ht="27" customHeight="1">
      <c r="A7" s="5" t="s">
        <v>41</v>
      </c>
      <c r="B7" s="7">
        <v>1103</v>
      </c>
      <c r="C7" s="13" t="s">
        <v>209</v>
      </c>
      <c r="D7" s="140"/>
      <c r="E7" s="135"/>
      <c r="F7" s="122" t="s">
        <v>384</v>
      </c>
      <c r="G7" s="158"/>
      <c r="H7" s="166"/>
      <c r="I7" s="96">
        <v>0.9</v>
      </c>
      <c r="J7" s="100">
        <v>214</v>
      </c>
      <c r="K7" s="5" t="s">
        <v>18</v>
      </c>
    </row>
    <row r="8" spans="1:11" s="52" customFormat="1" ht="27" customHeight="1">
      <c r="A8" s="5" t="s">
        <v>41</v>
      </c>
      <c r="B8" s="7">
        <v>1104</v>
      </c>
      <c r="C8" s="13" t="s">
        <v>211</v>
      </c>
      <c r="D8" s="140"/>
      <c r="E8" s="135"/>
      <c r="F8" s="153" t="s">
        <v>212</v>
      </c>
      <c r="G8" s="158"/>
      <c r="H8" s="166"/>
      <c r="I8" s="96">
        <v>0.9</v>
      </c>
      <c r="J8" s="100">
        <v>214</v>
      </c>
      <c r="K8" s="5" t="s">
        <v>18</v>
      </c>
    </row>
    <row r="9" spans="1:11" ht="27.75" customHeight="1">
      <c r="A9" s="5" t="s">
        <v>41</v>
      </c>
      <c r="B9" s="7">
        <v>1105</v>
      </c>
      <c r="C9" s="77" t="s">
        <v>213</v>
      </c>
      <c r="D9" s="140"/>
      <c r="E9" s="135"/>
      <c r="F9" s="123" t="s">
        <v>214</v>
      </c>
      <c r="G9" s="126"/>
      <c r="H9" s="165"/>
      <c r="I9" s="96">
        <v>0.9</v>
      </c>
      <c r="J9" s="100">
        <v>15</v>
      </c>
      <c r="K9" s="5" t="s">
        <v>18</v>
      </c>
    </row>
    <row r="10" spans="1:11" ht="27.75" customHeight="1">
      <c r="A10" s="5" t="s">
        <v>41</v>
      </c>
      <c r="B10" s="7">
        <v>1106</v>
      </c>
      <c r="C10" s="137" t="s">
        <v>215</v>
      </c>
      <c r="D10" s="140"/>
      <c r="E10" s="135"/>
      <c r="F10" s="27" t="s">
        <v>63</v>
      </c>
      <c r="G10" s="159"/>
      <c r="H10" s="36"/>
      <c r="I10" s="96">
        <v>0.9</v>
      </c>
      <c r="J10" s="100">
        <v>45</v>
      </c>
      <c r="K10" s="5" t="s">
        <v>18</v>
      </c>
    </row>
    <row r="11" spans="1:11" ht="27.75" customHeight="1">
      <c r="A11" s="5" t="s">
        <v>41</v>
      </c>
      <c r="B11" s="7">
        <v>1107</v>
      </c>
      <c r="C11" s="137" t="s">
        <v>216</v>
      </c>
      <c r="D11" s="140"/>
      <c r="E11" s="135"/>
      <c r="F11" s="27" t="s">
        <v>48</v>
      </c>
      <c r="G11" s="159"/>
      <c r="H11" s="36"/>
      <c r="I11" s="96">
        <v>0.9</v>
      </c>
      <c r="J11" s="100">
        <v>30</v>
      </c>
      <c r="K11" s="5" t="s">
        <v>18</v>
      </c>
    </row>
    <row r="12" spans="1:11" ht="27.75" customHeight="1">
      <c r="A12" s="5" t="s">
        <v>41</v>
      </c>
      <c r="B12" s="7">
        <v>1108</v>
      </c>
      <c r="C12" s="137" t="s">
        <v>186</v>
      </c>
      <c r="D12" s="140"/>
      <c r="E12" s="135"/>
      <c r="F12" s="27" t="s">
        <v>89</v>
      </c>
      <c r="G12" s="159"/>
      <c r="H12" s="36"/>
      <c r="I12" s="96">
        <v>0.9</v>
      </c>
      <c r="J12" s="100">
        <v>30</v>
      </c>
      <c r="K12" s="5" t="s">
        <v>18</v>
      </c>
    </row>
    <row r="13" spans="1:11" ht="27.75" customHeight="1">
      <c r="A13" s="5" t="s">
        <v>41</v>
      </c>
      <c r="B13" s="7">
        <v>1109</v>
      </c>
      <c r="C13" s="13" t="s">
        <v>219</v>
      </c>
      <c r="D13" s="139" t="s">
        <v>373</v>
      </c>
      <c r="E13" s="120" t="s">
        <v>385</v>
      </c>
      <c r="F13" s="27"/>
      <c r="G13" s="159"/>
      <c r="H13" s="36"/>
      <c r="I13" s="95">
        <v>0.9</v>
      </c>
      <c r="J13" s="100">
        <v>229</v>
      </c>
      <c r="K13" s="5" t="s">
        <v>18</v>
      </c>
    </row>
    <row r="14" spans="1:11" ht="27.75" customHeight="1">
      <c r="A14" s="5" t="s">
        <v>41</v>
      </c>
      <c r="B14" s="7">
        <v>1112</v>
      </c>
      <c r="C14" s="13" t="s">
        <v>220</v>
      </c>
      <c r="D14" s="140"/>
      <c r="E14" s="135"/>
      <c r="F14" s="123" t="s">
        <v>222</v>
      </c>
      <c r="G14" s="126"/>
      <c r="H14" s="165"/>
      <c r="I14" s="95">
        <v>0.9</v>
      </c>
      <c r="J14" s="100">
        <v>20</v>
      </c>
      <c r="K14" s="5" t="s">
        <v>18</v>
      </c>
    </row>
    <row r="15" spans="1:11" ht="27.75" customHeight="1">
      <c r="A15" s="5" t="s">
        <v>41</v>
      </c>
      <c r="B15" s="7">
        <v>1113</v>
      </c>
      <c r="C15" s="13" t="s">
        <v>224</v>
      </c>
      <c r="D15" s="140"/>
      <c r="E15" s="135"/>
      <c r="F15" s="123" t="s">
        <v>185</v>
      </c>
      <c r="G15" s="126"/>
      <c r="H15" s="165"/>
      <c r="I15" s="95">
        <v>0.9</v>
      </c>
      <c r="J15" s="100">
        <v>40</v>
      </c>
      <c r="K15" s="5" t="s">
        <v>18</v>
      </c>
    </row>
    <row r="16" spans="1:11" ht="27.75" customHeight="1">
      <c r="A16" s="5" t="s">
        <v>41</v>
      </c>
      <c r="B16" s="7">
        <v>1114</v>
      </c>
      <c r="C16" s="13" t="s">
        <v>225</v>
      </c>
      <c r="D16" s="140"/>
      <c r="E16" s="135"/>
      <c r="F16" s="123" t="s">
        <v>12</v>
      </c>
      <c r="G16" s="126"/>
      <c r="H16" s="165"/>
      <c r="I16" s="95">
        <v>0.9</v>
      </c>
      <c r="J16" s="100">
        <v>20</v>
      </c>
      <c r="K16" s="5" t="s">
        <v>18</v>
      </c>
    </row>
    <row r="17" spans="1:25" ht="27.75" customHeight="1">
      <c r="A17" s="5" t="s">
        <v>41</v>
      </c>
      <c r="B17" s="7">
        <v>1115</v>
      </c>
      <c r="C17" s="13" t="s">
        <v>227</v>
      </c>
      <c r="D17" s="139" t="s">
        <v>362</v>
      </c>
      <c r="E17" s="120" t="s">
        <v>385</v>
      </c>
      <c r="F17" s="27"/>
      <c r="G17" s="159"/>
      <c r="H17" s="36"/>
      <c r="I17" s="95">
        <v>0.9</v>
      </c>
      <c r="J17" s="100">
        <v>203</v>
      </c>
      <c r="K17" s="5" t="s">
        <v>18</v>
      </c>
    </row>
    <row r="18" spans="1:25" ht="27.75" customHeight="1">
      <c r="A18" s="5" t="s">
        <v>41</v>
      </c>
      <c r="B18" s="7">
        <v>1118</v>
      </c>
      <c r="C18" s="13" t="s">
        <v>157</v>
      </c>
      <c r="D18" s="140"/>
      <c r="E18" s="135"/>
      <c r="F18" s="123" t="s">
        <v>222</v>
      </c>
      <c r="G18" s="126"/>
      <c r="H18" s="165"/>
      <c r="I18" s="95">
        <v>0.9</v>
      </c>
      <c r="J18" s="100">
        <v>20</v>
      </c>
      <c r="K18" s="5" t="s">
        <v>18</v>
      </c>
    </row>
    <row r="19" spans="1:25" ht="27.75" customHeight="1">
      <c r="A19" s="5" t="s">
        <v>41</v>
      </c>
      <c r="B19" s="7">
        <v>1119</v>
      </c>
      <c r="C19" s="13" t="s">
        <v>229</v>
      </c>
      <c r="D19" s="140"/>
      <c r="E19" s="135"/>
      <c r="F19" s="123" t="s">
        <v>185</v>
      </c>
      <c r="G19" s="126"/>
      <c r="H19" s="165"/>
      <c r="I19" s="95">
        <v>0.9</v>
      </c>
      <c r="J19" s="100">
        <v>40</v>
      </c>
      <c r="K19" s="5" t="s">
        <v>18</v>
      </c>
    </row>
    <row r="20" spans="1:25" ht="27.75" customHeight="1">
      <c r="A20" s="5" t="s">
        <v>41</v>
      </c>
      <c r="B20" s="7">
        <v>1120</v>
      </c>
      <c r="C20" s="13" t="s">
        <v>232</v>
      </c>
      <c r="D20" s="139" t="s">
        <v>374</v>
      </c>
      <c r="E20" s="146" t="s">
        <v>385</v>
      </c>
      <c r="F20" s="27"/>
      <c r="G20" s="159"/>
      <c r="H20" s="36"/>
      <c r="I20" s="95">
        <v>0.9</v>
      </c>
      <c r="J20" s="100">
        <v>366</v>
      </c>
      <c r="K20" s="5" t="s">
        <v>18</v>
      </c>
    </row>
    <row r="21" spans="1:25" ht="27.75" customHeight="1">
      <c r="A21" s="5" t="s">
        <v>41</v>
      </c>
      <c r="B21" s="7">
        <v>1123</v>
      </c>
      <c r="C21" s="13" t="s">
        <v>234</v>
      </c>
      <c r="D21" s="140"/>
      <c r="E21" s="147"/>
      <c r="F21" s="123" t="s">
        <v>222</v>
      </c>
      <c r="G21" s="126"/>
      <c r="H21" s="165"/>
      <c r="I21" s="95">
        <v>0.9</v>
      </c>
      <c r="J21" s="100">
        <v>20</v>
      </c>
      <c r="K21" s="5" t="s">
        <v>18</v>
      </c>
    </row>
    <row r="22" spans="1:25" ht="27.75" customHeight="1">
      <c r="A22" s="5" t="s">
        <v>41</v>
      </c>
      <c r="B22" s="7">
        <v>1124</v>
      </c>
      <c r="C22" s="13" t="s">
        <v>155</v>
      </c>
      <c r="D22" s="141"/>
      <c r="E22" s="148"/>
      <c r="F22" s="122" t="s">
        <v>185</v>
      </c>
      <c r="G22" s="125"/>
      <c r="H22" s="167"/>
      <c r="I22" s="95">
        <v>0.9</v>
      </c>
      <c r="J22" s="100">
        <v>40</v>
      </c>
      <c r="K22" s="5" t="s">
        <v>18</v>
      </c>
      <c r="L22" s="52"/>
      <c r="M22" s="52"/>
      <c r="N22" s="52"/>
      <c r="O22" s="52"/>
      <c r="P22" s="52"/>
      <c r="Q22" s="52"/>
      <c r="R22" s="52"/>
      <c r="S22" s="52"/>
      <c r="T22" s="52"/>
      <c r="U22" s="52"/>
      <c r="V22" s="52"/>
      <c r="W22" s="52"/>
      <c r="X22" s="52"/>
      <c r="Y22" s="52"/>
    </row>
    <row r="23" spans="1:25" ht="27.75" customHeight="1">
      <c r="A23" s="5" t="s">
        <v>41</v>
      </c>
      <c r="B23" s="136">
        <v>1125</v>
      </c>
      <c r="C23" s="138" t="s">
        <v>236</v>
      </c>
      <c r="D23" s="142" t="s">
        <v>374</v>
      </c>
      <c r="E23" s="149" t="s">
        <v>221</v>
      </c>
      <c r="F23" s="154"/>
      <c r="G23" s="160"/>
      <c r="H23" s="168"/>
      <c r="I23" s="171">
        <v>0.9</v>
      </c>
      <c r="J23" s="100">
        <v>366</v>
      </c>
      <c r="K23" s="173" t="s">
        <v>18</v>
      </c>
      <c r="L23" s="174"/>
    </row>
    <row r="24" spans="1:25" ht="27.75" customHeight="1">
      <c r="A24" s="5" t="s">
        <v>41</v>
      </c>
      <c r="B24" s="136">
        <v>1128</v>
      </c>
      <c r="C24" s="138" t="s">
        <v>237</v>
      </c>
      <c r="D24" s="143"/>
      <c r="E24" s="150"/>
      <c r="F24" s="155" t="s">
        <v>222</v>
      </c>
      <c r="G24" s="161"/>
      <c r="H24" s="169"/>
      <c r="I24" s="171">
        <v>0.9</v>
      </c>
      <c r="J24" s="100">
        <v>20</v>
      </c>
      <c r="K24" s="173" t="s">
        <v>18</v>
      </c>
      <c r="L24" s="174"/>
    </row>
    <row r="25" spans="1:25" ht="27.75" customHeight="1">
      <c r="A25" s="5" t="s">
        <v>41</v>
      </c>
      <c r="B25" s="136">
        <v>1129</v>
      </c>
      <c r="C25" s="138" t="s">
        <v>238</v>
      </c>
      <c r="D25" s="144"/>
      <c r="E25" s="151"/>
      <c r="F25" s="156" t="s">
        <v>185</v>
      </c>
      <c r="G25" s="162"/>
      <c r="H25" s="170"/>
      <c r="I25" s="171">
        <v>0.9</v>
      </c>
      <c r="J25" s="172">
        <v>40</v>
      </c>
      <c r="K25" s="173" t="s">
        <v>18</v>
      </c>
      <c r="L25" s="174"/>
      <c r="M25" s="52"/>
      <c r="N25" s="52"/>
      <c r="O25" s="52"/>
      <c r="P25" s="52"/>
      <c r="Q25" s="52"/>
      <c r="R25" s="52"/>
      <c r="S25" s="52"/>
      <c r="T25" s="52"/>
      <c r="U25" s="52"/>
      <c r="V25" s="52"/>
      <c r="W25" s="52"/>
      <c r="X25" s="52"/>
      <c r="Y25" s="52"/>
    </row>
    <row r="26" spans="1:25" s="0" customFormat="1" ht="27" customHeight="1">
      <c r="A26" s="75"/>
      <c r="D26" s="145"/>
      <c r="E26" s="145"/>
      <c r="F26" s="145"/>
      <c r="G26" s="163"/>
      <c r="H26" s="145"/>
      <c r="I26" s="97"/>
      <c r="J26" s="101"/>
      <c r="K26" s="75"/>
    </row>
  </sheetData>
  <mergeCells count="39">
    <mergeCell ref="H1:I1"/>
    <mergeCell ref="J1:K1"/>
    <mergeCell ref="J2:K2"/>
    <mergeCell ref="A3:B3"/>
    <mergeCell ref="F5:H5"/>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C3:C4"/>
    <mergeCell ref="D3:H4"/>
    <mergeCell ref="J3:J4"/>
    <mergeCell ref="K3:K4"/>
    <mergeCell ref="D13:D16"/>
    <mergeCell ref="E13:E16"/>
    <mergeCell ref="D17:D19"/>
    <mergeCell ref="E17:E19"/>
    <mergeCell ref="D20:D22"/>
    <mergeCell ref="E20:E22"/>
    <mergeCell ref="D23:D25"/>
    <mergeCell ref="E23:E25"/>
    <mergeCell ref="D5:D12"/>
    <mergeCell ref="E5:E12"/>
  </mergeCells>
  <phoneticPr fontId="20"/>
  <pageMargins left="0.70866141732283472" right="0.62992125984251968" top="0.74803149606299213" bottom="0.74803149606299213" header="0.31496062992125984" footer="0.31496062992125984"/>
  <pageSetup paperSize="9" scale="51"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Y26"/>
  <sheetViews>
    <sheetView zoomScale="90" zoomScaleNormal="90" workbookViewId="0"/>
  </sheetViews>
  <sheetFormatPr defaultColWidth="9" defaultRowHeight="13.5"/>
  <cols>
    <col min="1" max="1" width="6.5" customWidth="1"/>
    <col min="2" max="2" width="9.125" customWidth="1"/>
    <col min="3" max="3" width="41.125" customWidth="1"/>
    <col min="4" max="4" width="16.125" customWidth="1"/>
    <col min="5" max="5" width="14.875" customWidth="1"/>
    <col min="6" max="6" width="17.125" customWidth="1"/>
    <col min="7" max="8" width="15" customWidth="1"/>
    <col min="9" max="9" width="10" customWidth="1"/>
    <col min="10" max="10" width="10.625" customWidth="1"/>
    <col min="11" max="11" width="11.125" customWidth="1"/>
    <col min="14" max="14" width="35.875" customWidth="1"/>
  </cols>
  <sheetData>
    <row r="1" spans="1:11" s="73" customFormat="1" ht="30.75" customHeight="1">
      <c r="A1" s="74"/>
      <c r="B1" s="74"/>
      <c r="H1" s="63"/>
      <c r="I1" s="63"/>
      <c r="J1" s="63" t="s">
        <v>292</v>
      </c>
      <c r="K1" s="63"/>
    </row>
    <row r="2" spans="1:11" ht="30.75" customHeight="1">
      <c r="A2" s="3" t="s">
        <v>107</v>
      </c>
      <c r="B2" s="1"/>
      <c r="J2" s="64" t="s">
        <v>43</v>
      </c>
      <c r="K2" s="64"/>
    </row>
    <row r="3" spans="1:11" ht="25.5" customHeight="1">
      <c r="A3" s="4" t="s">
        <v>6</v>
      </c>
      <c r="B3" s="4"/>
      <c r="C3" s="11" t="s">
        <v>5</v>
      </c>
      <c r="D3" s="16"/>
      <c r="E3" s="31"/>
      <c r="F3" s="31"/>
      <c r="G3" s="31"/>
      <c r="H3" s="31"/>
      <c r="I3" s="94"/>
      <c r="J3" s="99" t="s">
        <v>11</v>
      </c>
      <c r="K3" s="4" t="s">
        <v>3</v>
      </c>
    </row>
    <row r="4" spans="1:11" ht="25.5" customHeight="1">
      <c r="A4" s="4" t="s">
        <v>14</v>
      </c>
      <c r="B4" s="4" t="s">
        <v>15</v>
      </c>
      <c r="C4" s="12"/>
      <c r="D4" s="17"/>
      <c r="E4" s="32"/>
      <c r="F4" s="32"/>
      <c r="G4" s="32"/>
      <c r="H4" s="32"/>
      <c r="I4" s="4" t="s">
        <v>64</v>
      </c>
      <c r="J4" s="99"/>
      <c r="K4" s="4"/>
    </row>
    <row r="5" spans="1:11" ht="27.75" customHeight="1">
      <c r="A5" s="5" t="s">
        <v>41</v>
      </c>
      <c r="B5" s="7">
        <v>1201</v>
      </c>
      <c r="C5" s="77" t="s">
        <v>239</v>
      </c>
      <c r="D5" s="139" t="s">
        <v>372</v>
      </c>
      <c r="E5" s="120" t="s">
        <v>385</v>
      </c>
      <c r="F5" s="152"/>
      <c r="G5" s="157"/>
      <c r="H5" s="164"/>
      <c r="I5" s="95">
        <v>0.8</v>
      </c>
      <c r="J5" s="100">
        <v>305</v>
      </c>
      <c r="K5" s="5" t="s">
        <v>18</v>
      </c>
    </row>
    <row r="6" spans="1:11" ht="27.75" customHeight="1">
      <c r="A6" s="5" t="s">
        <v>41</v>
      </c>
      <c r="B6" s="7">
        <v>1202</v>
      </c>
      <c r="C6" s="77" t="s">
        <v>241</v>
      </c>
      <c r="D6" s="140"/>
      <c r="E6" s="135"/>
      <c r="F6" s="123" t="s">
        <v>207</v>
      </c>
      <c r="G6" s="126"/>
      <c r="H6" s="165"/>
      <c r="I6" s="95">
        <v>0.8</v>
      </c>
      <c r="J6" s="100">
        <v>275</v>
      </c>
      <c r="K6" s="5" t="s">
        <v>18</v>
      </c>
    </row>
    <row r="7" spans="1:11" s="52" customFormat="1" ht="27" customHeight="1">
      <c r="A7" s="5" t="s">
        <v>41</v>
      </c>
      <c r="B7" s="7">
        <v>1203</v>
      </c>
      <c r="C7" s="13" t="s">
        <v>151</v>
      </c>
      <c r="D7" s="140"/>
      <c r="E7" s="135"/>
      <c r="F7" s="153" t="s">
        <v>82</v>
      </c>
      <c r="G7" s="158"/>
      <c r="H7" s="166"/>
      <c r="I7" s="95">
        <v>0.8</v>
      </c>
      <c r="J7" s="100">
        <v>214</v>
      </c>
      <c r="K7" s="5" t="s">
        <v>18</v>
      </c>
    </row>
    <row r="8" spans="1:11" s="52" customFormat="1" ht="27" customHeight="1">
      <c r="A8" s="5" t="s">
        <v>41</v>
      </c>
      <c r="B8" s="7">
        <v>1204</v>
      </c>
      <c r="C8" s="13" t="s">
        <v>242</v>
      </c>
      <c r="D8" s="140"/>
      <c r="E8" s="135"/>
      <c r="F8" s="153" t="s">
        <v>212</v>
      </c>
      <c r="G8" s="158"/>
      <c r="H8" s="166"/>
      <c r="I8" s="95">
        <v>0.8</v>
      </c>
      <c r="J8" s="100">
        <v>214</v>
      </c>
      <c r="K8" s="5" t="s">
        <v>18</v>
      </c>
    </row>
    <row r="9" spans="1:11" ht="27.75" customHeight="1">
      <c r="A9" s="5" t="s">
        <v>41</v>
      </c>
      <c r="B9" s="7">
        <v>1205</v>
      </c>
      <c r="C9" s="77" t="s">
        <v>243</v>
      </c>
      <c r="D9" s="140"/>
      <c r="E9" s="135"/>
      <c r="F9" s="123" t="s">
        <v>214</v>
      </c>
      <c r="G9" s="126"/>
      <c r="H9" s="165"/>
      <c r="I9" s="95">
        <v>0.8</v>
      </c>
      <c r="J9" s="100">
        <v>15</v>
      </c>
      <c r="K9" s="5" t="s">
        <v>18</v>
      </c>
    </row>
    <row r="10" spans="1:11" ht="27.75" customHeight="1">
      <c r="A10" s="5" t="s">
        <v>41</v>
      </c>
      <c r="B10" s="7">
        <v>1206</v>
      </c>
      <c r="C10" s="137" t="s">
        <v>245</v>
      </c>
      <c r="D10" s="140"/>
      <c r="E10" s="135"/>
      <c r="F10" s="27" t="s">
        <v>63</v>
      </c>
      <c r="G10" s="159"/>
      <c r="H10" s="36"/>
      <c r="I10" s="95">
        <v>0.8</v>
      </c>
      <c r="J10" s="100">
        <v>45</v>
      </c>
      <c r="K10" s="5" t="s">
        <v>18</v>
      </c>
    </row>
    <row r="11" spans="1:11" ht="27.75" customHeight="1">
      <c r="A11" s="5" t="s">
        <v>41</v>
      </c>
      <c r="B11" s="7">
        <v>1207</v>
      </c>
      <c r="C11" s="137" t="s">
        <v>246</v>
      </c>
      <c r="D11" s="140"/>
      <c r="E11" s="135"/>
      <c r="F11" s="27" t="s">
        <v>48</v>
      </c>
      <c r="G11" s="159"/>
      <c r="H11" s="36"/>
      <c r="I11" s="95">
        <v>0.8</v>
      </c>
      <c r="J11" s="100">
        <v>30</v>
      </c>
      <c r="K11" s="5" t="s">
        <v>18</v>
      </c>
    </row>
    <row r="12" spans="1:11" ht="27.75" customHeight="1">
      <c r="A12" s="5" t="s">
        <v>41</v>
      </c>
      <c r="B12" s="7">
        <v>1208</v>
      </c>
      <c r="C12" s="137" t="s">
        <v>248</v>
      </c>
      <c r="D12" s="140"/>
      <c r="E12" s="135"/>
      <c r="F12" s="27" t="s">
        <v>89</v>
      </c>
      <c r="G12" s="159"/>
      <c r="H12" s="36"/>
      <c r="I12" s="95">
        <v>0.8</v>
      </c>
      <c r="J12" s="100">
        <v>30</v>
      </c>
      <c r="K12" s="5" t="s">
        <v>18</v>
      </c>
    </row>
    <row r="13" spans="1:11" ht="27.75" customHeight="1">
      <c r="A13" s="5" t="s">
        <v>41</v>
      </c>
      <c r="B13" s="7">
        <v>1209</v>
      </c>
      <c r="C13" s="13" t="s">
        <v>251</v>
      </c>
      <c r="D13" s="139" t="s">
        <v>373</v>
      </c>
      <c r="E13" s="120" t="s">
        <v>385</v>
      </c>
      <c r="F13" s="27"/>
      <c r="G13" s="159"/>
      <c r="H13" s="36"/>
      <c r="I13" s="95">
        <v>0.8</v>
      </c>
      <c r="J13" s="100">
        <v>229</v>
      </c>
      <c r="K13" s="5" t="s">
        <v>18</v>
      </c>
    </row>
    <row r="14" spans="1:11" ht="27.75" customHeight="1">
      <c r="A14" s="5" t="s">
        <v>41</v>
      </c>
      <c r="B14" s="7">
        <v>1212</v>
      </c>
      <c r="C14" s="13" t="s">
        <v>253</v>
      </c>
      <c r="D14" s="140"/>
      <c r="E14" s="135"/>
      <c r="F14" s="123" t="s">
        <v>222</v>
      </c>
      <c r="G14" s="126"/>
      <c r="H14" s="165"/>
      <c r="I14" s="95">
        <v>0.8</v>
      </c>
      <c r="J14" s="100">
        <v>20</v>
      </c>
      <c r="K14" s="5" t="s">
        <v>18</v>
      </c>
    </row>
    <row r="15" spans="1:11" ht="27.75" customHeight="1">
      <c r="A15" s="5" t="s">
        <v>41</v>
      </c>
      <c r="B15" s="7">
        <v>1213</v>
      </c>
      <c r="C15" s="13" t="s">
        <v>255</v>
      </c>
      <c r="D15" s="140"/>
      <c r="E15" s="135"/>
      <c r="F15" s="123" t="s">
        <v>185</v>
      </c>
      <c r="G15" s="126"/>
      <c r="H15" s="165"/>
      <c r="I15" s="95">
        <v>0.8</v>
      </c>
      <c r="J15" s="100">
        <v>40</v>
      </c>
      <c r="K15" s="5" t="s">
        <v>18</v>
      </c>
    </row>
    <row r="16" spans="1:11" ht="27.75" customHeight="1">
      <c r="A16" s="5" t="s">
        <v>41</v>
      </c>
      <c r="B16" s="7">
        <v>1214</v>
      </c>
      <c r="C16" s="13" t="s">
        <v>194</v>
      </c>
      <c r="D16" s="140"/>
      <c r="E16" s="135"/>
      <c r="F16" s="123" t="s">
        <v>12</v>
      </c>
      <c r="G16" s="126"/>
      <c r="H16" s="165"/>
      <c r="I16" s="95">
        <v>0.8</v>
      </c>
      <c r="J16" s="100">
        <v>20</v>
      </c>
      <c r="K16" s="5" t="s">
        <v>18</v>
      </c>
    </row>
    <row r="17" spans="1:25" ht="27.75" customHeight="1">
      <c r="A17" s="5" t="s">
        <v>41</v>
      </c>
      <c r="B17" s="7">
        <v>1215</v>
      </c>
      <c r="C17" s="13" t="s">
        <v>256</v>
      </c>
      <c r="D17" s="139" t="s">
        <v>362</v>
      </c>
      <c r="E17" s="120" t="s">
        <v>385</v>
      </c>
      <c r="F17" s="27"/>
      <c r="G17" s="159"/>
      <c r="H17" s="36"/>
      <c r="I17" s="95">
        <v>0.8</v>
      </c>
      <c r="J17" s="100">
        <v>203</v>
      </c>
      <c r="K17" s="5" t="s">
        <v>18</v>
      </c>
    </row>
    <row r="18" spans="1:25" ht="27.75" customHeight="1">
      <c r="A18" s="5" t="s">
        <v>41</v>
      </c>
      <c r="B18" s="7">
        <v>1218</v>
      </c>
      <c r="C18" s="13" t="s">
        <v>257</v>
      </c>
      <c r="D18" s="140"/>
      <c r="E18" s="135"/>
      <c r="F18" s="123" t="s">
        <v>222</v>
      </c>
      <c r="G18" s="126"/>
      <c r="H18" s="165"/>
      <c r="I18" s="95">
        <v>0.8</v>
      </c>
      <c r="J18" s="100">
        <v>20</v>
      </c>
      <c r="K18" s="5" t="s">
        <v>18</v>
      </c>
    </row>
    <row r="19" spans="1:25" ht="27.75" customHeight="1">
      <c r="A19" s="5" t="s">
        <v>41</v>
      </c>
      <c r="B19" s="7">
        <v>1219</v>
      </c>
      <c r="C19" s="13" t="s">
        <v>258</v>
      </c>
      <c r="D19" s="140"/>
      <c r="E19" s="135"/>
      <c r="F19" s="123" t="s">
        <v>185</v>
      </c>
      <c r="G19" s="126"/>
      <c r="H19" s="165"/>
      <c r="I19" s="95">
        <v>0.8</v>
      </c>
      <c r="J19" s="100">
        <v>40</v>
      </c>
      <c r="K19" s="5" t="s">
        <v>18</v>
      </c>
    </row>
    <row r="20" spans="1:25" ht="27.75" customHeight="1">
      <c r="A20" s="5" t="s">
        <v>41</v>
      </c>
      <c r="B20" s="7">
        <v>1220</v>
      </c>
      <c r="C20" s="13" t="s">
        <v>23</v>
      </c>
      <c r="D20" s="139" t="s">
        <v>374</v>
      </c>
      <c r="E20" s="146" t="s">
        <v>385</v>
      </c>
      <c r="F20" s="27"/>
      <c r="G20" s="159"/>
      <c r="H20" s="36"/>
      <c r="I20" s="95">
        <v>0.8</v>
      </c>
      <c r="J20" s="100">
        <v>366</v>
      </c>
      <c r="K20" s="5" t="s">
        <v>18</v>
      </c>
    </row>
    <row r="21" spans="1:25" ht="27.75" customHeight="1">
      <c r="A21" s="5" t="s">
        <v>41</v>
      </c>
      <c r="B21" s="7">
        <v>1223</v>
      </c>
      <c r="C21" s="13" t="s">
        <v>259</v>
      </c>
      <c r="D21" s="140"/>
      <c r="E21" s="147"/>
      <c r="F21" s="123" t="s">
        <v>222</v>
      </c>
      <c r="G21" s="126"/>
      <c r="H21" s="165"/>
      <c r="I21" s="95">
        <v>0.8</v>
      </c>
      <c r="J21" s="100">
        <v>20</v>
      </c>
      <c r="K21" s="5" t="s">
        <v>18</v>
      </c>
    </row>
    <row r="22" spans="1:25" ht="27.75" customHeight="1">
      <c r="A22" s="5" t="s">
        <v>41</v>
      </c>
      <c r="B22" s="7">
        <v>1224</v>
      </c>
      <c r="C22" s="13" t="s">
        <v>261</v>
      </c>
      <c r="D22" s="141"/>
      <c r="E22" s="148"/>
      <c r="F22" s="122" t="s">
        <v>185</v>
      </c>
      <c r="G22" s="125"/>
      <c r="H22" s="167"/>
      <c r="I22" s="95">
        <v>0.8</v>
      </c>
      <c r="J22" s="100">
        <v>40</v>
      </c>
      <c r="K22" s="5" t="s">
        <v>18</v>
      </c>
      <c r="L22" s="52"/>
      <c r="M22" s="52"/>
      <c r="N22" s="52"/>
      <c r="O22" s="52"/>
      <c r="P22" s="52"/>
      <c r="Q22" s="52"/>
      <c r="R22" s="52"/>
      <c r="S22" s="52"/>
      <c r="T22" s="52"/>
      <c r="U22" s="52"/>
      <c r="V22" s="52"/>
      <c r="W22" s="52"/>
      <c r="X22" s="52"/>
      <c r="Y22" s="52"/>
    </row>
    <row r="23" spans="1:25" ht="27.75" customHeight="1">
      <c r="A23" s="5" t="s">
        <v>41</v>
      </c>
      <c r="B23" s="136">
        <v>1225</v>
      </c>
      <c r="C23" s="138" t="s">
        <v>165</v>
      </c>
      <c r="D23" s="142" t="s">
        <v>374</v>
      </c>
      <c r="E23" s="149" t="s">
        <v>221</v>
      </c>
      <c r="F23" s="175"/>
      <c r="G23" s="176"/>
      <c r="H23" s="177"/>
      <c r="I23" s="171">
        <v>0.8</v>
      </c>
      <c r="J23" s="100">
        <v>366</v>
      </c>
      <c r="K23" s="173" t="s">
        <v>18</v>
      </c>
      <c r="L23" s="174"/>
    </row>
    <row r="24" spans="1:25" ht="27.75" customHeight="1">
      <c r="A24" s="5" t="s">
        <v>41</v>
      </c>
      <c r="B24" s="136">
        <v>1228</v>
      </c>
      <c r="C24" s="138" t="s">
        <v>262</v>
      </c>
      <c r="D24" s="143"/>
      <c r="E24" s="150"/>
      <c r="F24" s="155" t="s">
        <v>222</v>
      </c>
      <c r="G24" s="161"/>
      <c r="H24" s="169"/>
      <c r="I24" s="171">
        <v>0.8</v>
      </c>
      <c r="J24" s="100">
        <v>20</v>
      </c>
      <c r="K24" s="173" t="s">
        <v>18</v>
      </c>
      <c r="L24" s="174"/>
    </row>
    <row r="25" spans="1:25" ht="27.75" customHeight="1">
      <c r="A25" s="5" t="s">
        <v>41</v>
      </c>
      <c r="B25" s="136">
        <v>1229</v>
      </c>
      <c r="C25" s="138" t="s">
        <v>265</v>
      </c>
      <c r="D25" s="144"/>
      <c r="E25" s="151"/>
      <c r="F25" s="156" t="s">
        <v>185</v>
      </c>
      <c r="G25" s="162"/>
      <c r="H25" s="170"/>
      <c r="I25" s="171">
        <v>0.8</v>
      </c>
      <c r="J25" s="172">
        <v>40</v>
      </c>
      <c r="K25" s="173" t="s">
        <v>18</v>
      </c>
      <c r="L25" s="174"/>
      <c r="M25" s="52"/>
      <c r="N25" s="52"/>
      <c r="O25" s="52"/>
      <c r="P25" s="52"/>
      <c r="Q25" s="52"/>
      <c r="R25" s="52"/>
      <c r="S25" s="52"/>
      <c r="T25" s="52"/>
      <c r="U25" s="52"/>
      <c r="V25" s="52"/>
      <c r="W25" s="52"/>
      <c r="X25" s="52"/>
      <c r="Y25" s="52"/>
    </row>
    <row r="26" spans="1:25" s="0" customFormat="1" ht="27" customHeight="1">
      <c r="A26" s="75"/>
      <c r="D26" s="145"/>
      <c r="E26" s="145"/>
      <c r="F26" s="145"/>
      <c r="G26" s="163"/>
      <c r="H26" s="145"/>
      <c r="I26" s="97"/>
      <c r="J26" s="101"/>
      <c r="K26" s="75"/>
    </row>
  </sheetData>
  <mergeCells count="39">
    <mergeCell ref="H1:I1"/>
    <mergeCell ref="J1:K1"/>
    <mergeCell ref="J2:K2"/>
    <mergeCell ref="A3:B3"/>
    <mergeCell ref="F5:H5"/>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C3:C4"/>
    <mergeCell ref="E3:H4"/>
    <mergeCell ref="J3:J4"/>
    <mergeCell ref="K3:K4"/>
    <mergeCell ref="D13:D16"/>
    <mergeCell ref="E13:E16"/>
    <mergeCell ref="D17:D19"/>
    <mergeCell ref="E17:E19"/>
    <mergeCell ref="D20:D22"/>
    <mergeCell ref="E20:E22"/>
    <mergeCell ref="D23:D25"/>
    <mergeCell ref="E23:E25"/>
    <mergeCell ref="D5:D12"/>
    <mergeCell ref="E5:E12"/>
  </mergeCells>
  <phoneticPr fontId="20"/>
  <pageMargins left="0.70866141732283472" right="0.62992125984251968" top="0.74803149606299213" bottom="0.74803149606299213" header="0.31496062992125984" footer="0.31496062992125984"/>
  <pageSetup paperSize="9" scale="51"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Y26"/>
  <sheetViews>
    <sheetView zoomScale="90" zoomScaleNormal="90" zoomScaleSheetLayoutView="90" workbookViewId="0"/>
  </sheetViews>
  <sheetFormatPr defaultColWidth="9" defaultRowHeight="13.5"/>
  <cols>
    <col min="1" max="1" width="6.625" customWidth="1"/>
    <col min="2" max="2" width="9.125" customWidth="1"/>
    <col min="3" max="3" width="41.125" customWidth="1"/>
    <col min="4" max="4" width="16.125" customWidth="1"/>
    <col min="5" max="5" width="14.875" customWidth="1"/>
    <col min="6" max="6" width="17.125" customWidth="1"/>
    <col min="7" max="8" width="15" customWidth="1"/>
    <col min="9" max="9" width="10" customWidth="1"/>
    <col min="10" max="10" width="10.625" customWidth="1"/>
    <col min="11" max="11" width="11.125" customWidth="1"/>
    <col min="14" max="14" width="35.875" customWidth="1"/>
  </cols>
  <sheetData>
    <row r="1" spans="1:11" s="73" customFormat="1" ht="30.75" customHeight="1">
      <c r="A1" s="74"/>
      <c r="B1" s="74"/>
      <c r="H1" s="63"/>
      <c r="I1" s="63"/>
      <c r="J1" s="63" t="s">
        <v>292</v>
      </c>
      <c r="K1" s="63"/>
    </row>
    <row r="2" spans="1:11" ht="30.75" customHeight="1">
      <c r="A2" s="3" t="s">
        <v>291</v>
      </c>
      <c r="B2" s="1"/>
      <c r="J2" s="64" t="s">
        <v>43</v>
      </c>
      <c r="K2" s="64"/>
    </row>
    <row r="3" spans="1:11" ht="25.5" customHeight="1">
      <c r="A3" s="4" t="s">
        <v>6</v>
      </c>
      <c r="B3" s="4"/>
      <c r="C3" s="11" t="s">
        <v>5</v>
      </c>
      <c r="D3" s="16"/>
      <c r="E3" s="31"/>
      <c r="F3" s="31"/>
      <c r="G3" s="31"/>
      <c r="H3" s="31"/>
      <c r="I3" s="94"/>
      <c r="J3" s="99" t="s">
        <v>11</v>
      </c>
      <c r="K3" s="4" t="s">
        <v>3</v>
      </c>
    </row>
    <row r="4" spans="1:11" ht="25.5" customHeight="1">
      <c r="A4" s="4" t="s">
        <v>14</v>
      </c>
      <c r="B4" s="4" t="s">
        <v>15</v>
      </c>
      <c r="C4" s="12"/>
      <c r="D4" s="17"/>
      <c r="E4" s="32"/>
      <c r="F4" s="32"/>
      <c r="G4" s="32"/>
      <c r="H4" s="32"/>
      <c r="I4" s="4" t="s">
        <v>64</v>
      </c>
      <c r="J4" s="99"/>
      <c r="K4" s="4"/>
    </row>
    <row r="5" spans="1:11" ht="27.75" customHeight="1">
      <c r="A5" s="5" t="s">
        <v>41</v>
      </c>
      <c r="B5" s="7">
        <v>1301</v>
      </c>
      <c r="C5" s="77" t="s">
        <v>290</v>
      </c>
      <c r="D5" s="139" t="s">
        <v>372</v>
      </c>
      <c r="E5" s="120" t="s">
        <v>385</v>
      </c>
      <c r="F5" s="152"/>
      <c r="G5" s="157"/>
      <c r="H5" s="164"/>
      <c r="I5" s="95">
        <v>0.7</v>
      </c>
      <c r="J5" s="100">
        <v>305</v>
      </c>
      <c r="K5" s="5" t="s">
        <v>18</v>
      </c>
    </row>
    <row r="6" spans="1:11" ht="27.75" customHeight="1">
      <c r="A6" s="5" t="s">
        <v>41</v>
      </c>
      <c r="B6" s="7">
        <v>1302</v>
      </c>
      <c r="C6" s="77" t="s">
        <v>289</v>
      </c>
      <c r="D6" s="140"/>
      <c r="E6" s="135"/>
      <c r="F6" s="123" t="s">
        <v>207</v>
      </c>
      <c r="G6" s="126"/>
      <c r="H6" s="165"/>
      <c r="I6" s="95">
        <v>0.7</v>
      </c>
      <c r="J6" s="100">
        <v>275</v>
      </c>
      <c r="K6" s="5" t="s">
        <v>18</v>
      </c>
    </row>
    <row r="7" spans="1:11" s="52" customFormat="1" ht="27" customHeight="1">
      <c r="A7" s="5" t="s">
        <v>41</v>
      </c>
      <c r="B7" s="7">
        <v>1303</v>
      </c>
      <c r="C7" s="13" t="s">
        <v>71</v>
      </c>
      <c r="D7" s="140"/>
      <c r="E7" s="135"/>
      <c r="F7" s="153" t="s">
        <v>82</v>
      </c>
      <c r="G7" s="158"/>
      <c r="H7" s="166"/>
      <c r="I7" s="95">
        <v>0.7</v>
      </c>
      <c r="J7" s="100">
        <v>214</v>
      </c>
      <c r="K7" s="5" t="s">
        <v>18</v>
      </c>
    </row>
    <row r="8" spans="1:11" s="52" customFormat="1" ht="27" customHeight="1">
      <c r="A8" s="5" t="s">
        <v>41</v>
      </c>
      <c r="B8" s="7">
        <v>1304</v>
      </c>
      <c r="C8" s="13" t="s">
        <v>287</v>
      </c>
      <c r="D8" s="140"/>
      <c r="E8" s="135"/>
      <c r="F8" s="153" t="s">
        <v>212</v>
      </c>
      <c r="G8" s="158"/>
      <c r="H8" s="166"/>
      <c r="I8" s="95">
        <v>0.7</v>
      </c>
      <c r="J8" s="100">
        <v>214</v>
      </c>
      <c r="K8" s="5" t="s">
        <v>18</v>
      </c>
    </row>
    <row r="9" spans="1:11" ht="27.75" customHeight="1">
      <c r="A9" s="5" t="s">
        <v>41</v>
      </c>
      <c r="B9" s="7">
        <v>1305</v>
      </c>
      <c r="C9" s="77" t="s">
        <v>285</v>
      </c>
      <c r="D9" s="140"/>
      <c r="E9" s="135"/>
      <c r="F9" s="123" t="s">
        <v>214</v>
      </c>
      <c r="G9" s="126"/>
      <c r="H9" s="165"/>
      <c r="I9" s="95">
        <v>0.7</v>
      </c>
      <c r="J9" s="100">
        <v>15</v>
      </c>
      <c r="K9" s="5" t="s">
        <v>18</v>
      </c>
    </row>
    <row r="10" spans="1:11" ht="27.75" customHeight="1">
      <c r="A10" s="5" t="s">
        <v>41</v>
      </c>
      <c r="B10" s="7">
        <v>1306</v>
      </c>
      <c r="C10" s="137" t="s">
        <v>284</v>
      </c>
      <c r="D10" s="140"/>
      <c r="E10" s="135"/>
      <c r="F10" s="27" t="s">
        <v>63</v>
      </c>
      <c r="G10" s="159"/>
      <c r="H10" s="36"/>
      <c r="I10" s="95">
        <v>0.7</v>
      </c>
      <c r="J10" s="100">
        <v>45</v>
      </c>
      <c r="K10" s="5" t="s">
        <v>18</v>
      </c>
    </row>
    <row r="11" spans="1:11" ht="27.75" customHeight="1">
      <c r="A11" s="5" t="s">
        <v>41</v>
      </c>
      <c r="B11" s="7">
        <v>1307</v>
      </c>
      <c r="C11" s="137" t="s">
        <v>283</v>
      </c>
      <c r="D11" s="140"/>
      <c r="E11" s="135"/>
      <c r="F11" s="27" t="s">
        <v>48</v>
      </c>
      <c r="G11" s="159"/>
      <c r="H11" s="36"/>
      <c r="I11" s="95">
        <v>0.7</v>
      </c>
      <c r="J11" s="100">
        <v>30</v>
      </c>
      <c r="K11" s="5" t="s">
        <v>18</v>
      </c>
    </row>
    <row r="12" spans="1:11" ht="27.75" customHeight="1">
      <c r="A12" s="5" t="s">
        <v>41</v>
      </c>
      <c r="B12" s="7">
        <v>1308</v>
      </c>
      <c r="C12" s="137" t="s">
        <v>281</v>
      </c>
      <c r="D12" s="140"/>
      <c r="E12" s="135"/>
      <c r="F12" s="27" t="s">
        <v>89</v>
      </c>
      <c r="G12" s="159"/>
      <c r="H12" s="36"/>
      <c r="I12" s="95">
        <v>0.7</v>
      </c>
      <c r="J12" s="100">
        <v>30</v>
      </c>
      <c r="K12" s="5" t="s">
        <v>18</v>
      </c>
    </row>
    <row r="13" spans="1:11" ht="27.75" customHeight="1">
      <c r="A13" s="5" t="s">
        <v>41</v>
      </c>
      <c r="B13" s="7">
        <v>1309</v>
      </c>
      <c r="C13" s="13" t="s">
        <v>279</v>
      </c>
      <c r="D13" s="139" t="s">
        <v>373</v>
      </c>
      <c r="E13" s="120" t="s">
        <v>385</v>
      </c>
      <c r="F13" s="27"/>
      <c r="G13" s="159"/>
      <c r="H13" s="36"/>
      <c r="I13" s="95">
        <v>0.7</v>
      </c>
      <c r="J13" s="100">
        <v>229</v>
      </c>
      <c r="K13" s="5" t="s">
        <v>18</v>
      </c>
    </row>
    <row r="14" spans="1:11" ht="27.75" customHeight="1">
      <c r="A14" s="5" t="s">
        <v>41</v>
      </c>
      <c r="B14" s="7">
        <v>1312</v>
      </c>
      <c r="C14" s="13" t="s">
        <v>218</v>
      </c>
      <c r="D14" s="140"/>
      <c r="E14" s="135"/>
      <c r="F14" s="123" t="s">
        <v>222</v>
      </c>
      <c r="G14" s="126"/>
      <c r="H14" s="165"/>
      <c r="I14" s="95">
        <v>0.7</v>
      </c>
      <c r="J14" s="100">
        <v>20</v>
      </c>
      <c r="K14" s="5" t="s">
        <v>18</v>
      </c>
    </row>
    <row r="15" spans="1:11" ht="27.75" customHeight="1">
      <c r="A15" s="5" t="s">
        <v>41</v>
      </c>
      <c r="B15" s="7">
        <v>1313</v>
      </c>
      <c r="C15" s="13" t="s">
        <v>278</v>
      </c>
      <c r="D15" s="140"/>
      <c r="E15" s="135"/>
      <c r="F15" s="123" t="s">
        <v>185</v>
      </c>
      <c r="G15" s="126"/>
      <c r="H15" s="165"/>
      <c r="I15" s="95">
        <v>0.7</v>
      </c>
      <c r="J15" s="100">
        <v>40</v>
      </c>
      <c r="K15" s="5" t="s">
        <v>18</v>
      </c>
    </row>
    <row r="16" spans="1:11" ht="27.75" customHeight="1">
      <c r="A16" s="5" t="s">
        <v>41</v>
      </c>
      <c r="B16" s="7">
        <v>1314</v>
      </c>
      <c r="C16" s="13" t="s">
        <v>277</v>
      </c>
      <c r="D16" s="140"/>
      <c r="E16" s="135"/>
      <c r="F16" s="123" t="s">
        <v>12</v>
      </c>
      <c r="G16" s="126"/>
      <c r="H16" s="165"/>
      <c r="I16" s="95">
        <v>0.7</v>
      </c>
      <c r="J16" s="100">
        <v>20</v>
      </c>
      <c r="K16" s="5" t="s">
        <v>18</v>
      </c>
    </row>
    <row r="17" spans="1:25" ht="27.75" customHeight="1">
      <c r="A17" s="5" t="s">
        <v>41</v>
      </c>
      <c r="B17" s="7">
        <v>1315</v>
      </c>
      <c r="C17" s="13" t="s">
        <v>276</v>
      </c>
      <c r="D17" s="139" t="s">
        <v>362</v>
      </c>
      <c r="E17" s="120" t="s">
        <v>385</v>
      </c>
      <c r="F17" s="27"/>
      <c r="G17" s="159"/>
      <c r="H17" s="36"/>
      <c r="I17" s="95">
        <v>0.7</v>
      </c>
      <c r="J17" s="100">
        <v>203</v>
      </c>
      <c r="K17" s="5" t="s">
        <v>18</v>
      </c>
    </row>
    <row r="18" spans="1:25" ht="27.75" customHeight="1">
      <c r="A18" s="5" t="s">
        <v>41</v>
      </c>
      <c r="B18" s="7">
        <v>1318</v>
      </c>
      <c r="C18" s="13" t="s">
        <v>226</v>
      </c>
      <c r="D18" s="140"/>
      <c r="E18" s="135"/>
      <c r="F18" s="123" t="s">
        <v>222</v>
      </c>
      <c r="G18" s="126"/>
      <c r="H18" s="165"/>
      <c r="I18" s="95">
        <v>0.7</v>
      </c>
      <c r="J18" s="100">
        <v>20</v>
      </c>
      <c r="K18" s="5" t="s">
        <v>18</v>
      </c>
    </row>
    <row r="19" spans="1:25" ht="27.75" customHeight="1">
      <c r="A19" s="5" t="s">
        <v>41</v>
      </c>
      <c r="B19" s="7">
        <v>1319</v>
      </c>
      <c r="C19" s="13" t="s">
        <v>275</v>
      </c>
      <c r="D19" s="140"/>
      <c r="E19" s="135"/>
      <c r="F19" s="123" t="s">
        <v>185</v>
      </c>
      <c r="G19" s="126"/>
      <c r="H19" s="165"/>
      <c r="I19" s="95">
        <v>0.7</v>
      </c>
      <c r="J19" s="100">
        <v>40</v>
      </c>
      <c r="K19" s="5" t="s">
        <v>18</v>
      </c>
    </row>
    <row r="20" spans="1:25" ht="27.75" customHeight="1">
      <c r="A20" s="5" t="s">
        <v>41</v>
      </c>
      <c r="B20" s="7">
        <v>1320</v>
      </c>
      <c r="C20" s="13" t="s">
        <v>274</v>
      </c>
      <c r="D20" s="139" t="s">
        <v>374</v>
      </c>
      <c r="E20" s="146" t="s">
        <v>385</v>
      </c>
      <c r="F20" s="27"/>
      <c r="G20" s="159"/>
      <c r="H20" s="36"/>
      <c r="I20" s="95">
        <v>0.7</v>
      </c>
      <c r="J20" s="100">
        <v>366</v>
      </c>
      <c r="K20" s="5" t="s">
        <v>18</v>
      </c>
    </row>
    <row r="21" spans="1:25" ht="27.75" customHeight="1">
      <c r="A21" s="5" t="s">
        <v>41</v>
      </c>
      <c r="B21" s="7">
        <v>1323</v>
      </c>
      <c r="C21" s="13" t="s">
        <v>272</v>
      </c>
      <c r="D21" s="140"/>
      <c r="E21" s="147"/>
      <c r="F21" s="123" t="s">
        <v>222</v>
      </c>
      <c r="G21" s="126"/>
      <c r="H21" s="165"/>
      <c r="I21" s="95">
        <v>0.7</v>
      </c>
      <c r="J21" s="100">
        <v>20</v>
      </c>
      <c r="K21" s="5" t="s">
        <v>18</v>
      </c>
    </row>
    <row r="22" spans="1:25" ht="27.75" customHeight="1">
      <c r="A22" s="5" t="s">
        <v>41</v>
      </c>
      <c r="B22" s="7">
        <v>1324</v>
      </c>
      <c r="C22" s="13" t="s">
        <v>270</v>
      </c>
      <c r="D22" s="141"/>
      <c r="E22" s="148"/>
      <c r="F22" s="122" t="s">
        <v>185</v>
      </c>
      <c r="G22" s="125"/>
      <c r="H22" s="167"/>
      <c r="I22" s="95">
        <v>0.7</v>
      </c>
      <c r="J22" s="100">
        <v>40</v>
      </c>
      <c r="K22" s="5" t="s">
        <v>18</v>
      </c>
      <c r="L22" s="52"/>
      <c r="M22" s="52"/>
      <c r="N22" s="52"/>
      <c r="O22" s="52"/>
      <c r="P22" s="52"/>
      <c r="Q22" s="52"/>
      <c r="R22" s="52"/>
      <c r="S22" s="52"/>
      <c r="T22" s="52"/>
      <c r="U22" s="52"/>
      <c r="V22" s="52"/>
      <c r="W22" s="52"/>
      <c r="X22" s="52"/>
      <c r="Y22" s="52"/>
    </row>
    <row r="23" spans="1:25" ht="27.75" customHeight="1">
      <c r="A23" s="5" t="s">
        <v>41</v>
      </c>
      <c r="B23" s="136">
        <v>1325</v>
      </c>
      <c r="C23" s="138" t="s">
        <v>268</v>
      </c>
      <c r="D23" s="142" t="s">
        <v>374</v>
      </c>
      <c r="E23" s="149" t="s">
        <v>221</v>
      </c>
      <c r="F23" s="175"/>
      <c r="G23" s="176"/>
      <c r="H23" s="177"/>
      <c r="I23" s="171">
        <v>0.7</v>
      </c>
      <c r="J23" s="100">
        <v>366</v>
      </c>
      <c r="K23" s="173" t="s">
        <v>18</v>
      </c>
      <c r="L23" s="174"/>
    </row>
    <row r="24" spans="1:25" ht="27.75" customHeight="1">
      <c r="A24" s="5" t="s">
        <v>41</v>
      </c>
      <c r="B24" s="136">
        <v>1328</v>
      </c>
      <c r="C24" s="138" t="s">
        <v>267</v>
      </c>
      <c r="D24" s="143"/>
      <c r="E24" s="150"/>
      <c r="F24" s="155" t="s">
        <v>222</v>
      </c>
      <c r="G24" s="161"/>
      <c r="H24" s="169"/>
      <c r="I24" s="171">
        <v>0.7</v>
      </c>
      <c r="J24" s="100">
        <v>20</v>
      </c>
      <c r="K24" s="173" t="s">
        <v>18</v>
      </c>
      <c r="L24" s="174"/>
    </row>
    <row r="25" spans="1:25" ht="27.75" customHeight="1">
      <c r="A25" s="5" t="s">
        <v>41</v>
      </c>
      <c r="B25" s="136">
        <v>1329</v>
      </c>
      <c r="C25" s="138" t="s">
        <v>177</v>
      </c>
      <c r="D25" s="144"/>
      <c r="E25" s="151"/>
      <c r="F25" s="156" t="s">
        <v>185</v>
      </c>
      <c r="G25" s="162"/>
      <c r="H25" s="170"/>
      <c r="I25" s="171">
        <v>0.7</v>
      </c>
      <c r="J25" s="100">
        <v>40</v>
      </c>
      <c r="K25" s="173" t="s">
        <v>18</v>
      </c>
      <c r="L25" s="174"/>
      <c r="M25" s="52"/>
      <c r="N25" s="52"/>
      <c r="O25" s="52"/>
      <c r="P25" s="52"/>
      <c r="Q25" s="52"/>
      <c r="R25" s="52"/>
      <c r="S25" s="52"/>
      <c r="T25" s="52"/>
      <c r="U25" s="52"/>
      <c r="V25" s="52"/>
      <c r="W25" s="52"/>
      <c r="X25" s="52"/>
      <c r="Y25" s="52"/>
    </row>
    <row r="26" spans="1:25" s="0" customFormat="1" ht="27" customHeight="1">
      <c r="A26" s="75"/>
      <c r="D26" s="145"/>
      <c r="E26" s="145"/>
      <c r="F26" s="145"/>
      <c r="G26" s="163"/>
      <c r="H26" s="145"/>
      <c r="I26" s="97"/>
      <c r="J26" s="101"/>
      <c r="K26" s="75"/>
    </row>
  </sheetData>
  <mergeCells count="39">
    <mergeCell ref="H1:I1"/>
    <mergeCell ref="J1:K1"/>
    <mergeCell ref="J2:K2"/>
    <mergeCell ref="A3:B3"/>
    <mergeCell ref="F5:H5"/>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C3:C4"/>
    <mergeCell ref="E3:H4"/>
    <mergeCell ref="J3:J4"/>
    <mergeCell ref="K3:K4"/>
    <mergeCell ref="D13:D16"/>
    <mergeCell ref="E13:E16"/>
    <mergeCell ref="D17:D19"/>
    <mergeCell ref="E17:E19"/>
    <mergeCell ref="D20:D22"/>
    <mergeCell ref="E20:E22"/>
    <mergeCell ref="D23:D25"/>
    <mergeCell ref="E23:E25"/>
    <mergeCell ref="D5:D12"/>
    <mergeCell ref="E5:E12"/>
  </mergeCells>
  <phoneticPr fontId="20"/>
  <pageMargins left="0.70866141732283472" right="0.62992125984251968" top="0.74803149606299213" bottom="0.74803149606299213" header="0.31496062992125984" footer="0.31496062992125984"/>
  <pageSetup paperSize="9" scale="51"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J16"/>
  <sheetViews>
    <sheetView zoomScale="90" zoomScaleNormal="90" workbookViewId="0"/>
  </sheetViews>
  <sheetFormatPr defaultColWidth="9" defaultRowHeight="13.5"/>
  <cols>
    <col min="1" max="1" width="6.625" customWidth="1"/>
    <col min="2" max="2" width="9.125" customWidth="1"/>
    <col min="3" max="3" width="42.625" customWidth="1"/>
    <col min="4" max="4" width="15.625" customWidth="1"/>
    <col min="5" max="5" width="26.5" customWidth="1"/>
    <col min="6" max="6" width="14" customWidth="1"/>
    <col min="7" max="7" width="10" customWidth="1"/>
    <col min="8" max="8" width="10.625" customWidth="1"/>
    <col min="9" max="9" width="11.125" customWidth="1"/>
    <col min="10" max="10" width="8.375" customWidth="1"/>
    <col min="13" max="13" width="35.875" customWidth="1"/>
  </cols>
  <sheetData>
    <row r="1" spans="1:10" ht="25.5" customHeight="1">
      <c r="H1" s="63" t="s">
        <v>336</v>
      </c>
      <c r="I1" s="63"/>
    </row>
    <row r="2" spans="1:10" ht="30.75" customHeight="1">
      <c r="A2" s="3" t="s">
        <v>74</v>
      </c>
      <c r="B2" s="1"/>
      <c r="H2" s="64" t="s">
        <v>43</v>
      </c>
      <c r="I2" s="64"/>
    </row>
    <row r="3" spans="1:10" ht="25.5" customHeight="1">
      <c r="A3" s="4" t="s">
        <v>6</v>
      </c>
      <c r="B3" s="4"/>
      <c r="C3" s="11" t="s">
        <v>5</v>
      </c>
      <c r="D3" s="16" t="s">
        <v>8</v>
      </c>
      <c r="E3" s="31"/>
      <c r="F3" s="31"/>
      <c r="G3" s="94"/>
      <c r="H3" s="98" t="s">
        <v>333</v>
      </c>
      <c r="I3" s="4" t="s">
        <v>3</v>
      </c>
    </row>
    <row r="4" spans="1:10" ht="25.5" customHeight="1">
      <c r="A4" s="4" t="s">
        <v>14</v>
      </c>
      <c r="B4" s="4" t="s">
        <v>15</v>
      </c>
      <c r="C4" s="12"/>
      <c r="D4" s="17"/>
      <c r="E4" s="32"/>
      <c r="F4" s="32"/>
      <c r="G4" s="4" t="s">
        <v>64</v>
      </c>
      <c r="H4" s="99"/>
      <c r="I4" s="4"/>
    </row>
    <row r="5" spans="1:10" s="52" customFormat="1" ht="27.75" customHeight="1">
      <c r="A5" s="5" t="s">
        <v>94</v>
      </c>
      <c r="B5" s="7">
        <v>2111</v>
      </c>
      <c r="C5" s="77" t="s">
        <v>105</v>
      </c>
      <c r="D5" s="180" t="s">
        <v>297</v>
      </c>
      <c r="E5" s="187" t="s">
        <v>228</v>
      </c>
      <c r="F5" s="193">
        <f>H5</f>
        <v>442</v>
      </c>
      <c r="G5" s="96">
        <v>1</v>
      </c>
      <c r="H5" s="100">
        <v>442</v>
      </c>
      <c r="I5" s="69" t="s">
        <v>133</v>
      </c>
    </row>
    <row r="6" spans="1:10" s="52" customFormat="1" ht="27.75" customHeight="1">
      <c r="A6" s="5" t="s">
        <v>94</v>
      </c>
      <c r="B6" s="7">
        <v>2222</v>
      </c>
      <c r="C6" s="77" t="s">
        <v>108</v>
      </c>
      <c r="D6" s="180"/>
      <c r="E6" s="188" t="s">
        <v>379</v>
      </c>
      <c r="F6" s="193">
        <f>H6</f>
        <v>442</v>
      </c>
      <c r="G6" s="96">
        <v>1</v>
      </c>
      <c r="H6" s="100">
        <v>442</v>
      </c>
      <c r="I6" s="70"/>
    </row>
    <row r="7" spans="1:10" s="52" customFormat="1" ht="27.75" customHeight="1">
      <c r="A7" s="5" t="s">
        <v>94</v>
      </c>
      <c r="B7" s="7">
        <v>3001</v>
      </c>
      <c r="C7" s="33" t="s">
        <v>393</v>
      </c>
      <c r="D7" s="181" t="s">
        <v>98</v>
      </c>
      <c r="E7" s="189"/>
      <c r="F7" s="194">
        <v>4</v>
      </c>
      <c r="G7" s="96">
        <v>1</v>
      </c>
      <c r="H7" s="100">
        <v>438</v>
      </c>
      <c r="I7" s="70"/>
    </row>
    <row r="8" spans="1:10" s="52" customFormat="1" ht="27.75" customHeight="1">
      <c r="A8" s="5" t="s">
        <v>94</v>
      </c>
      <c r="B8" s="7">
        <v>3002</v>
      </c>
      <c r="C8" s="33" t="s">
        <v>356</v>
      </c>
      <c r="D8" s="182"/>
      <c r="E8" s="183" t="s">
        <v>319</v>
      </c>
      <c r="F8" s="58">
        <v>8</v>
      </c>
      <c r="G8" s="95">
        <v>1</v>
      </c>
      <c r="H8" s="100">
        <v>434</v>
      </c>
      <c r="I8" s="70"/>
    </row>
    <row r="9" spans="1:10" s="52" customFormat="1" ht="27.75" customHeight="1">
      <c r="A9" s="5" t="s">
        <v>94</v>
      </c>
      <c r="B9" s="7">
        <v>3101</v>
      </c>
      <c r="C9" s="77" t="s">
        <v>129</v>
      </c>
      <c r="D9" s="183" t="s">
        <v>319</v>
      </c>
      <c r="E9" s="190"/>
      <c r="F9" s="58">
        <v>4</v>
      </c>
      <c r="G9" s="96">
        <v>1</v>
      </c>
      <c r="H9" s="100">
        <v>438</v>
      </c>
      <c r="I9" s="70"/>
    </row>
    <row r="10" spans="1:10" s="52" customFormat="1" ht="27.75" customHeight="1">
      <c r="A10" s="5" t="s">
        <v>94</v>
      </c>
      <c r="B10" s="7">
        <v>4001</v>
      </c>
      <c r="C10" s="77" t="s">
        <v>46</v>
      </c>
      <c r="D10" s="183" t="s">
        <v>60</v>
      </c>
      <c r="E10" s="191"/>
      <c r="F10" s="60">
        <f>H10</f>
        <v>300</v>
      </c>
      <c r="G10" s="96">
        <v>1</v>
      </c>
      <c r="H10" s="100">
        <v>300</v>
      </c>
      <c r="I10" s="70"/>
    </row>
    <row r="11" spans="1:10" s="52" customFormat="1" ht="27.75" customHeight="1">
      <c r="A11" s="5" t="s">
        <v>94</v>
      </c>
      <c r="B11" s="7">
        <v>7131</v>
      </c>
      <c r="C11" s="77" t="s">
        <v>132</v>
      </c>
      <c r="D11" s="183" t="s">
        <v>153</v>
      </c>
      <c r="E11" s="191"/>
      <c r="F11" s="60">
        <f>H11</f>
        <v>300</v>
      </c>
      <c r="G11" s="96">
        <v>1</v>
      </c>
      <c r="H11" s="100">
        <v>300</v>
      </c>
      <c r="I11" s="71"/>
    </row>
    <row r="12" spans="1:10" s="52" customFormat="1" ht="27.75" customHeight="1">
      <c r="A12" s="6" t="s">
        <v>94</v>
      </c>
      <c r="B12" s="106">
        <v>4002</v>
      </c>
      <c r="C12" s="46" t="s">
        <v>424</v>
      </c>
      <c r="D12" s="184" t="s">
        <v>423</v>
      </c>
      <c r="E12" s="192" t="s">
        <v>426</v>
      </c>
      <c r="F12" s="195" t="s">
        <v>420</v>
      </c>
      <c r="G12" s="196">
        <v>1</v>
      </c>
      <c r="H12" s="197">
        <v>9</v>
      </c>
      <c r="I12" s="198" t="s">
        <v>0</v>
      </c>
      <c r="J12" s="52" t="s">
        <v>235</v>
      </c>
    </row>
    <row r="13" spans="1:10" s="52" customFormat="1" ht="27.75" customHeight="1">
      <c r="A13" s="6" t="s">
        <v>94</v>
      </c>
      <c r="B13" s="106">
        <v>4003</v>
      </c>
      <c r="C13" s="46" t="s">
        <v>425</v>
      </c>
      <c r="D13" s="185"/>
      <c r="E13" s="192"/>
      <c r="F13" s="195" t="s">
        <v>416</v>
      </c>
      <c r="G13" s="196">
        <v>1</v>
      </c>
      <c r="H13" s="197">
        <v>16</v>
      </c>
      <c r="I13" s="198"/>
      <c r="J13" s="52" t="s">
        <v>235</v>
      </c>
    </row>
    <row r="14" spans="1:10" s="52" customFormat="1" ht="27.75" customHeight="1">
      <c r="A14" s="6" t="s">
        <v>94</v>
      </c>
      <c r="B14" s="106">
        <v>4004</v>
      </c>
      <c r="C14" s="46" t="s">
        <v>371</v>
      </c>
      <c r="D14" s="185"/>
      <c r="E14" s="192"/>
      <c r="F14" s="195" t="s">
        <v>421</v>
      </c>
      <c r="G14" s="196">
        <v>1</v>
      </c>
      <c r="H14" s="197">
        <v>15</v>
      </c>
      <c r="I14" s="198"/>
      <c r="J14" s="52" t="s">
        <v>235</v>
      </c>
    </row>
    <row r="15" spans="1:10" s="52" customFormat="1" ht="27.75" customHeight="1">
      <c r="A15" s="6" t="s">
        <v>94</v>
      </c>
      <c r="B15" s="106">
        <v>4005</v>
      </c>
      <c r="C15" s="46" t="s">
        <v>10</v>
      </c>
      <c r="D15" s="186"/>
      <c r="E15" s="192"/>
      <c r="F15" s="195" t="s">
        <v>422</v>
      </c>
      <c r="G15" s="196">
        <v>1</v>
      </c>
      <c r="H15" s="197">
        <v>22</v>
      </c>
      <c r="I15" s="199"/>
      <c r="J15" s="52" t="s">
        <v>235</v>
      </c>
    </row>
    <row r="16" spans="1:10" ht="17.100000000000001" customHeight="1">
      <c r="B16" s="178"/>
      <c r="C16" s="179"/>
    </row>
  </sheetData>
  <mergeCells count="13">
    <mergeCell ref="H1:I1"/>
    <mergeCell ref="H2:I2"/>
    <mergeCell ref="A3:B3"/>
    <mergeCell ref="C3:C4"/>
    <mergeCell ref="D3:F4"/>
    <mergeCell ref="H3:H4"/>
    <mergeCell ref="I3:I4"/>
    <mergeCell ref="D5:D6"/>
    <mergeCell ref="D7:D8"/>
    <mergeCell ref="D12:D15"/>
    <mergeCell ref="E12:E15"/>
    <mergeCell ref="I12:I15"/>
    <mergeCell ref="I5:I11"/>
  </mergeCells>
  <phoneticPr fontId="20"/>
  <printOptions horizontalCentered="1"/>
  <pageMargins left="0.39370078740157483" right="0.39370078740157483" top="0.74803149606299213" bottom="0.74803149606299213" header="0.31496062992125984" footer="0.31496062992125984"/>
  <pageSetup paperSize="9" scale="61" fitToWidth="1" fitToHeight="1" orientation="portrait"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★Ａ２訪問　予防給付型</vt:lpstr>
      <vt:lpstr xml:space="preserve">★Ａ３訪問　生活維持型 </vt:lpstr>
      <vt:lpstr>★Ａ６通所　予防給付型</vt:lpstr>
      <vt:lpstr>★Ａ７通所　生活維持型(１割）</vt:lpstr>
      <vt:lpstr>★Ａ７通所　生活維持型(2割）</vt:lpstr>
      <vt:lpstr>★Ａ７通所　生活維持型(3割）</vt:lpstr>
      <vt:lpstr>★ＡＦ介護予防ケアマネジメント</vt:lpstr>
    </vt:vector>
  </TitlesOfParts>
  <Company>上越市役所</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joho setup</dc:creator>
  <cp:lastModifiedBy>山城　友里恵</cp:lastModifiedBy>
  <cp:lastPrinted>2025-03-17T05:27:58Z</cp:lastPrinted>
  <dcterms:created xsi:type="dcterms:W3CDTF">2015-04-21T10:31:57Z</dcterms:created>
  <dcterms:modified xsi:type="dcterms:W3CDTF">2026-05-25T08:54:53Z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1041-8.1.0.3373</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2026-05-25T08:54:53Z</vt:filetime>
  </property>
</Properties>
</file>