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150" windowWidth="9615" windowHeight="8625" tabRatio="597"/>
  </bookViews>
  <sheets>
    <sheet name="全体" sheetId="33" r:id="rId1"/>
    <sheet name="Sheet1" sheetId="1" r:id="rId2"/>
    <sheet name="Sheet2" sheetId="2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<sst xmlns="http://schemas.openxmlformats.org/spreadsheetml/2006/main" xmlns:r="http://schemas.openxmlformats.org/officeDocument/2006/relationships" count="134" uniqueCount="134">
  <si>
    <t>下関市弓道場</t>
    <rPh sb="0" eb="3">
      <t>シ</t>
    </rPh>
    <phoneticPr fontId="46"/>
  </si>
  <si>
    <t>下テ協シニア下関支部懇親会
8：00～13：00</t>
    <rPh sb="0" eb="1">
      <t>シモ</t>
    </rPh>
    <rPh sb="2" eb="3">
      <t>キョウ</t>
    </rPh>
    <rPh sb="6" eb="8">
      <t>シモノセキ</t>
    </rPh>
    <rPh sb="8" eb="10">
      <t>シブ</t>
    </rPh>
    <rPh sb="10" eb="13">
      <t>コンシンカイ</t>
    </rPh>
    <phoneticPr fontId="19"/>
  </si>
  <si>
    <t>※下記情報はＨＰ掲載時点での予定であり、予告なく変更になる場合がありますのでご了承ください。</t>
    <rPh sb="1" eb="3">
      <t>カキ</t>
    </rPh>
    <rPh sb="3" eb="5">
      <t>ジョウホウ</t>
    </rPh>
    <rPh sb="8" eb="10">
      <t>ケイサイ</t>
    </rPh>
    <rPh sb="10" eb="12">
      <t>ジテン</t>
    </rPh>
    <rPh sb="14" eb="16">
      <t>ヨテイ</t>
    </rPh>
    <rPh sb="20" eb="22">
      <t>ヨコク</t>
    </rPh>
    <rPh sb="24" eb="26">
      <t>ヘンコウ</t>
    </rPh>
    <rPh sb="29" eb="31">
      <t>バアイ</t>
    </rPh>
    <rPh sb="39" eb="41">
      <t>リョウショウ</t>
    </rPh>
    <phoneticPr fontId="46"/>
  </si>
  <si>
    <t>下関庭球場</t>
    <rPh sb="0" eb="2">
      <t>シモノセキ</t>
    </rPh>
    <rPh sb="2" eb="3">
      <t>ニワ</t>
    </rPh>
    <phoneticPr fontId="46"/>
  </si>
  <si>
    <t>山口県西部八地区
親睦弓道大会</t>
    <rPh sb="0" eb="3">
      <t>ヤマグチケン</t>
    </rPh>
    <rPh sb="3" eb="5">
      <t>セイブ</t>
    </rPh>
    <rPh sb="5" eb="6">
      <t>8</t>
    </rPh>
    <rPh sb="6" eb="8">
      <t>チク</t>
    </rPh>
    <rPh sb="9" eb="11">
      <t>シンボク</t>
    </rPh>
    <rPh sb="11" eb="13">
      <t>キュウドウ</t>
    </rPh>
    <rPh sb="13" eb="15">
      <t>タイカイ</t>
    </rPh>
    <phoneticPr fontId="19"/>
  </si>
  <si>
    <t>剣道場</t>
    <rPh sb="0" eb="3">
      <t>ケンドウジョウ</t>
    </rPh>
    <phoneticPr fontId="19"/>
  </si>
  <si>
    <t>問い合せ先</t>
    <rPh sb="0" eb="1">
      <t>ト</t>
    </rPh>
    <rPh sb="2" eb="3">
      <t>アワ</t>
    </rPh>
    <rPh sb="4" eb="5">
      <t>サキ</t>
    </rPh>
    <phoneticPr fontId="46"/>
  </si>
  <si>
    <t>月</t>
  </si>
  <si>
    <t>J:COMアリーナ下関(Tel：233-0125・指定管理者：あすも下関（株）)</t>
    <rPh sb="9" eb="11">
      <t>シモノセキ</t>
    </rPh>
    <rPh sb="25" eb="27">
      <t>シテイ</t>
    </rPh>
    <rPh sb="27" eb="30">
      <t>カンリシャ</t>
    </rPh>
    <rPh sb="34" eb="36">
      <t>シモノセキ</t>
    </rPh>
    <rPh sb="37" eb="38">
      <t>カブ</t>
    </rPh>
    <phoneticPr fontId="46"/>
  </si>
  <si>
    <t>彦島体育館（Tel：266-2226・指定管理者：公営施設管理公社)</t>
    <rPh sb="0" eb="2">
      <t>ヒコシマ</t>
    </rPh>
    <rPh sb="2" eb="5">
      <t>タイイクカン</t>
    </rPh>
    <rPh sb="25" eb="27">
      <t>コウエイ</t>
    </rPh>
    <rPh sb="27" eb="29">
      <t>シセツ</t>
    </rPh>
    <rPh sb="29" eb="31">
      <t>カンリ</t>
    </rPh>
    <rPh sb="31" eb="33">
      <t>コウシャ</t>
    </rPh>
    <phoneticPr fontId="46"/>
  </si>
  <si>
    <t>体操教室
15：00～17：00</t>
    <rPh sb="0" eb="2">
      <t>タイソウ</t>
    </rPh>
    <rPh sb="2" eb="4">
      <t>キョウシツ</t>
    </rPh>
    <phoneticPr fontId="19"/>
  </si>
  <si>
    <r>
      <t xml:space="preserve">第21回豊田ホタル祭杯近郷少年スポーツ大会（剣道の部、バレーの部）【場所：豊田町内　受付7：30】
</t>
    </r>
    <r>
      <rPr>
        <sz val="8"/>
        <color auto="1"/>
        <rFont val="HG丸ｺﾞｼｯｸM-PRO"/>
      </rPr>
      <t>小・中学生ソフトボール教室(11日目)(豊洋運動公園陸上競技場)  
山口県小学生選手権大会(2日目)(夢ヶ丘公園野球場、夢ヶ丘公園芝生広場)</t>
    </r>
    <rPh sb="0" eb="1">
      <t>ダイ</t>
    </rPh>
    <rPh sb="3" eb="4">
      <t>カイ</t>
    </rPh>
    <rPh sb="4" eb="6">
      <t>トヨタ</t>
    </rPh>
    <rPh sb="9" eb="10">
      <t>マツ</t>
    </rPh>
    <rPh sb="10" eb="11">
      <t>ハイ</t>
    </rPh>
    <rPh sb="11" eb="12">
      <t>チカ</t>
    </rPh>
    <rPh sb="12" eb="13">
      <t>ゴウ</t>
    </rPh>
    <rPh sb="13" eb="15">
      <t>ショウネン</t>
    </rPh>
    <rPh sb="19" eb="21">
      <t>タイカイ</t>
    </rPh>
    <rPh sb="22" eb="24">
      <t>ケンドウ</t>
    </rPh>
    <rPh sb="25" eb="26">
      <t>ブ</t>
    </rPh>
    <rPh sb="31" eb="32">
      <t>ブ</t>
    </rPh>
    <rPh sb="34" eb="36">
      <t>バショ</t>
    </rPh>
    <rPh sb="37" eb="40">
      <t>トヨタチョウ</t>
    </rPh>
    <rPh sb="40" eb="41">
      <t>ナイ</t>
    </rPh>
    <rPh sb="42" eb="44">
      <t>ウケツケ</t>
    </rPh>
    <rPh sb="50" eb="51">
      <t>ショウ</t>
    </rPh>
    <rPh sb="52" eb="55">
      <t>チュウガクセイ</t>
    </rPh>
    <rPh sb="61" eb="63">
      <t>キョウシツ</t>
    </rPh>
    <rPh sb="66" eb="68">
      <t>ヒメ</t>
    </rPh>
    <rPh sb="70" eb="72">
      <t>ホウヨウ</t>
    </rPh>
    <rPh sb="72" eb="74">
      <t>ウンドウ</t>
    </rPh>
    <rPh sb="74" eb="76">
      <t>コウエン</t>
    </rPh>
    <rPh sb="76" eb="78">
      <t>リクジョウ</t>
    </rPh>
    <rPh sb="78" eb="81">
      <t>キョウギジョウ</t>
    </rPh>
    <rPh sb="85" eb="88">
      <t>ヤマグチケン</t>
    </rPh>
    <rPh sb="88" eb="91">
      <t>ショウガクセイ</t>
    </rPh>
    <rPh sb="91" eb="94">
      <t>センシュケン</t>
    </rPh>
    <rPh sb="94" eb="96">
      <t>タイカイ</t>
    </rPh>
    <rPh sb="98" eb="100">
      <t>ヒメ</t>
    </rPh>
    <rPh sb="102" eb="105">
      <t>ユメガオカ</t>
    </rPh>
    <rPh sb="105" eb="107">
      <t>コウエン</t>
    </rPh>
    <rPh sb="107" eb="110">
      <t>ヤキュウジョウ</t>
    </rPh>
    <rPh sb="111" eb="114">
      <t>ユメガオカ</t>
    </rPh>
    <rPh sb="114" eb="116">
      <t>コウエン</t>
    </rPh>
    <rPh sb="116" eb="118">
      <t>シバフ</t>
    </rPh>
    <rPh sb="118" eb="120">
      <t>ヒロバ</t>
    </rPh>
    <phoneticPr fontId="19"/>
  </si>
  <si>
    <t>木</t>
  </si>
  <si>
    <t>セービング陸上競技場</t>
    <rPh sb="5" eb="10">
      <t>リ</t>
    </rPh>
    <phoneticPr fontId="46"/>
  </si>
  <si>
    <t xml:space="preserve">下関市トリムバレーボール協会
理事長杯9：00～17：00
</t>
    <rPh sb="0" eb="3">
      <t>シモノセキシ</t>
    </rPh>
    <rPh sb="12" eb="14">
      <t>キョウカイ</t>
    </rPh>
    <rPh sb="15" eb="18">
      <t>リジチョウ</t>
    </rPh>
    <rPh sb="18" eb="19">
      <t>ハイ</t>
    </rPh>
    <phoneticPr fontId="19"/>
  </si>
  <si>
    <t>施設名</t>
    <rPh sb="0" eb="2">
      <t>シセツ</t>
    </rPh>
    <rPh sb="2" eb="3">
      <t>メイ</t>
    </rPh>
    <phoneticPr fontId="46"/>
  </si>
  <si>
    <t>各総合支所地域政策課</t>
    <rPh sb="0" eb="1">
      <t>カク</t>
    </rPh>
    <rPh sb="1" eb="3">
      <t>ソウゴウ</t>
    </rPh>
    <rPh sb="3" eb="5">
      <t>シショ</t>
    </rPh>
    <rPh sb="5" eb="7">
      <t>チイキ</t>
    </rPh>
    <rPh sb="7" eb="9">
      <t>セイサク</t>
    </rPh>
    <rPh sb="9" eb="10">
      <t>カ</t>
    </rPh>
    <phoneticPr fontId="46"/>
  </si>
  <si>
    <t>彦島体育館</t>
  </si>
  <si>
    <t>彦島庭球場</t>
    <rPh sb="0" eb="2">
      <t>ヒコシマ</t>
    </rPh>
    <rPh sb="2" eb="3">
      <t>エンテイ</t>
    </rPh>
    <rPh sb="3" eb="5">
      <t>キュウジョウ</t>
    </rPh>
    <phoneticPr fontId="46"/>
  </si>
  <si>
    <t>ランニングスポーツ教室
10：00～11：00</t>
    <rPh sb="9" eb="11">
      <t>キョウシツ</t>
    </rPh>
    <phoneticPr fontId="19"/>
  </si>
  <si>
    <t>彦島地区公園多目的広場</t>
    <rPh sb="0" eb="2">
      <t>ヒコシマ</t>
    </rPh>
    <rPh sb="2" eb="4">
      <t>チク</t>
    </rPh>
    <rPh sb="4" eb="6">
      <t>コウエン</t>
    </rPh>
    <rPh sb="6" eb="9">
      <t>タモクテキ</t>
    </rPh>
    <rPh sb="9" eb="11">
      <t>ヒロバ</t>
    </rPh>
    <phoneticPr fontId="46"/>
  </si>
  <si>
    <t>第45回弓道教室
18：00～21：45</t>
    <rPh sb="0" eb="1">
      <t>ダイ</t>
    </rPh>
    <rPh sb="3" eb="4">
      <t>カイ</t>
    </rPh>
    <rPh sb="4" eb="6">
      <t>キュウドウ</t>
    </rPh>
    <rPh sb="6" eb="8">
      <t>キョウシツ</t>
    </rPh>
    <phoneticPr fontId="19"/>
  </si>
  <si>
    <t>　　　　　※下記情報はＨＰ掲載時点での予定であり、予告なく変更になる場合がありますのでご了承ください。</t>
    <rPh sb="6" eb="8">
      <t>カキ</t>
    </rPh>
    <rPh sb="8" eb="10">
      <t>ジョウホウ</t>
    </rPh>
    <rPh sb="13" eb="15">
      <t>ケイサイ</t>
    </rPh>
    <rPh sb="15" eb="17">
      <t>ジテン</t>
    </rPh>
    <rPh sb="19" eb="21">
      <t>ヨテイ</t>
    </rPh>
    <rPh sb="25" eb="27">
      <t>ヨコク</t>
    </rPh>
    <rPh sb="29" eb="31">
      <t>ヘンコウ</t>
    </rPh>
    <rPh sb="34" eb="36">
      <t>バアイ</t>
    </rPh>
    <rPh sb="44" eb="46">
      <t>リョウショウ</t>
    </rPh>
    <phoneticPr fontId="46"/>
  </si>
  <si>
    <t>長府体育館</t>
  </si>
  <si>
    <t>長府扇町第１運動場</t>
  </si>
  <si>
    <t>スポーツ協会会長杯体操競技大会ジュニアの部　　10：00～17：00</t>
    <rPh sb="4" eb="6">
      <t>キョウカイ</t>
    </rPh>
    <rPh sb="6" eb="9">
      <t>カイチョウハイ</t>
    </rPh>
    <rPh sb="9" eb="11">
      <t>タイソウ</t>
    </rPh>
    <rPh sb="11" eb="13">
      <t>キョウギ</t>
    </rPh>
    <rPh sb="13" eb="15">
      <t>タイカイ</t>
    </rPh>
    <rPh sb="20" eb="21">
      <t>ブ</t>
    </rPh>
    <phoneticPr fontId="19"/>
  </si>
  <si>
    <t>長府体育館（Tel：245-5010・指定管理者：公営施設管理公社)</t>
    <rPh sb="0" eb="2">
      <t>チョウフ</t>
    </rPh>
    <rPh sb="2" eb="5">
      <t>タイイクカン</t>
    </rPh>
    <rPh sb="25" eb="27">
      <t>コウエイ</t>
    </rPh>
    <rPh sb="27" eb="29">
      <t>シセツ</t>
    </rPh>
    <rPh sb="29" eb="31">
      <t>カンリ</t>
    </rPh>
    <rPh sb="31" eb="33">
      <t>コウシャ</t>
    </rPh>
    <phoneticPr fontId="46"/>
  </si>
  <si>
    <t>下関市中学校選手権大会　卓球の部　　9：00～16：00</t>
    <rPh sb="0" eb="3">
      <t>シモノセキシ</t>
    </rPh>
    <rPh sb="3" eb="6">
      <t>チュウガッコウ</t>
    </rPh>
    <rPh sb="6" eb="9">
      <t>センシュケン</t>
    </rPh>
    <rPh sb="9" eb="11">
      <t>タイカイ</t>
    </rPh>
    <rPh sb="12" eb="14">
      <t>タッキュウ</t>
    </rPh>
    <rPh sb="15" eb="16">
      <t>ブ</t>
    </rPh>
    <phoneticPr fontId="19"/>
  </si>
  <si>
    <t>下テ協　初心者テニス教室14回目　
19：00～21：00</t>
    <rPh sb="0" eb="1">
      <t>シモ</t>
    </rPh>
    <rPh sb="2" eb="3">
      <t>キョウ</t>
    </rPh>
    <rPh sb="4" eb="7">
      <t>ショシンシャ</t>
    </rPh>
    <rPh sb="10" eb="12">
      <t>キョウシツ</t>
    </rPh>
    <rPh sb="14" eb="16">
      <t>カイメ</t>
    </rPh>
    <phoneticPr fontId="19"/>
  </si>
  <si>
    <t>オーヴィジョンスタジアム下関</t>
  </si>
  <si>
    <t>下関市中学校選手権大会
(バドミントンの部)</t>
    <rPh sb="0" eb="3">
      <t>シモノセキシ</t>
    </rPh>
    <rPh sb="3" eb="6">
      <t>チュウガッコウ</t>
    </rPh>
    <rPh sb="6" eb="9">
      <t>センシュケン</t>
    </rPh>
    <rPh sb="9" eb="11">
      <t>タイカイ</t>
    </rPh>
    <rPh sb="20" eb="21">
      <t>ブ</t>
    </rPh>
    <phoneticPr fontId="19"/>
  </si>
  <si>
    <t>開放事業（自主事業）</t>
    <rPh sb="0" eb="2">
      <t>カイホウ</t>
    </rPh>
    <rPh sb="2" eb="4">
      <t>ジギョウ</t>
    </rPh>
    <rPh sb="5" eb="7">
      <t>ジシュ</t>
    </rPh>
    <rPh sb="7" eb="9">
      <t>ジギョウ</t>
    </rPh>
    <phoneticPr fontId="19"/>
  </si>
  <si>
    <t>オーヴィジョンスタジアム
下関第二球場</t>
  </si>
  <si>
    <t>菊川・豊田・豊浦・豊北地区</t>
    <rPh sb="0" eb="2">
      <t>キクガワ</t>
    </rPh>
    <rPh sb="3" eb="5">
      <t>トヨタ</t>
    </rPh>
    <rPh sb="6" eb="8">
      <t>トヨウラ</t>
    </rPh>
    <rPh sb="9" eb="11">
      <t>ホウホク</t>
    </rPh>
    <rPh sb="11" eb="13">
      <t>チク</t>
    </rPh>
    <phoneticPr fontId="47"/>
  </si>
  <si>
    <t>柔道場</t>
  </si>
  <si>
    <t>　※下記情報はＨＰ掲載時点での予定であり、予告なく変更になる場合がありますのでご了承ください。</t>
    <rPh sb="2" eb="4">
      <t>カキ</t>
    </rPh>
    <rPh sb="4" eb="6">
      <t>ジョウホウ</t>
    </rPh>
    <rPh sb="9" eb="11">
      <t>ケイサイ</t>
    </rPh>
    <rPh sb="11" eb="13">
      <t>ジテン</t>
    </rPh>
    <rPh sb="15" eb="17">
      <t>ヨテイ</t>
    </rPh>
    <rPh sb="21" eb="23">
      <t>ヨコク</t>
    </rPh>
    <rPh sb="25" eb="27">
      <t>ヘンコウ</t>
    </rPh>
    <rPh sb="30" eb="32">
      <t>バアイ</t>
    </rPh>
    <rPh sb="40" eb="42">
      <t>リョウショウ</t>
    </rPh>
    <phoneticPr fontId="46"/>
  </si>
  <si>
    <t>弓道場</t>
    <rPh sb="0" eb="3">
      <t>キュウドウジョウ</t>
    </rPh>
    <phoneticPr fontId="19"/>
  </si>
  <si>
    <t>国民スポーツ大会成年山口県予選会
ダブルス2次　8：00～17：00</t>
    <rPh sb="0" eb="2">
      <t>コクミン</t>
    </rPh>
    <rPh sb="6" eb="8">
      <t>タイカイ</t>
    </rPh>
    <rPh sb="8" eb="10">
      <t>セイネン</t>
    </rPh>
    <rPh sb="10" eb="13">
      <t>ヤマグチケン</t>
    </rPh>
    <rPh sb="13" eb="16">
      <t>ヨセンカイ</t>
    </rPh>
    <rPh sb="22" eb="23">
      <t>ジ</t>
    </rPh>
    <phoneticPr fontId="19"/>
  </si>
  <si>
    <t>ツール・ド・しものせき</t>
  </si>
  <si>
    <t>個サル（自主事業）</t>
    <rPh sb="0" eb="1">
      <t>コ</t>
    </rPh>
    <rPh sb="4" eb="6">
      <t>ジシュ</t>
    </rPh>
    <rPh sb="6" eb="8">
      <t>ジギョウ</t>
    </rPh>
    <phoneticPr fontId="19"/>
  </si>
  <si>
    <t>西日本学生軟式野球
二部リーグ戦</t>
    <rPh sb="0" eb="3">
      <t>ニシニホン</t>
    </rPh>
    <rPh sb="3" eb="5">
      <t>ガクセイ</t>
    </rPh>
    <rPh sb="5" eb="7">
      <t>ナンシキ</t>
    </rPh>
    <rPh sb="7" eb="9">
      <t>ヤキュウ</t>
    </rPh>
    <rPh sb="10" eb="12">
      <t>ニブ</t>
    </rPh>
    <rPh sb="15" eb="16">
      <t>セン</t>
    </rPh>
    <phoneticPr fontId="19"/>
  </si>
  <si>
    <t>山口県立武道館</t>
    <rPh sb="0" eb="2">
      <t>ヤマグチ</t>
    </rPh>
    <rPh sb="2" eb="4">
      <t>ケンリツ</t>
    </rPh>
    <rPh sb="4" eb="7">
      <t>ブドウカン</t>
    </rPh>
    <phoneticPr fontId="19"/>
  </si>
  <si>
    <t>大道場</t>
  </si>
  <si>
    <t xml:space="preserve"> 山口県立武道館(Tel:259-8880)</t>
  </si>
  <si>
    <t>セービング陸上競技場（Tel：231-2724・指定管理者：公営施設管理公社)</t>
  </si>
  <si>
    <t>相撲場</t>
    <rPh sb="0" eb="3">
      <t>スモウジョウ</t>
    </rPh>
    <phoneticPr fontId="19"/>
  </si>
  <si>
    <t>金</t>
  </si>
  <si>
    <t>下関球場（Tel：259-8070・指定管理者：ミズノ)</t>
    <rPh sb="0" eb="2">
      <t>シモノセキ</t>
    </rPh>
    <rPh sb="2" eb="4">
      <t>キュウジョウ</t>
    </rPh>
    <phoneticPr fontId="46"/>
  </si>
  <si>
    <t>ミズノウォーキング＆ノルディックウォーク教室（自主事業）</t>
    <rPh sb="20" eb="22">
      <t>キョウシツ</t>
    </rPh>
    <rPh sb="23" eb="25">
      <t>ジシュ</t>
    </rPh>
    <rPh sb="25" eb="27">
      <t>ジギョウ</t>
    </rPh>
    <phoneticPr fontId="19"/>
  </si>
  <si>
    <t>火</t>
  </si>
  <si>
    <t>下関オープン（バドミントン協会）　　9：00～17：00</t>
    <rPh sb="0" eb="2">
      <t>シモノセキ</t>
    </rPh>
    <rPh sb="13" eb="15">
      <t>キョウカイ</t>
    </rPh>
    <phoneticPr fontId="19"/>
  </si>
  <si>
    <t>日</t>
  </si>
  <si>
    <t>水</t>
  </si>
  <si>
    <t>土</t>
  </si>
  <si>
    <t>J:COM　アリーナ下関</t>
    <rPh sb="10" eb="12">
      <t>シモノセキ</t>
    </rPh>
    <phoneticPr fontId="19"/>
  </si>
  <si>
    <t>　　　　　　　※下記情報はＨＰ掲載時点での予定であり、予告なく変更になる場合がありますのでご了承ください。</t>
    <rPh sb="8" eb="10">
      <t>カキ</t>
    </rPh>
    <rPh sb="10" eb="12">
      <t>ジョウホウ</t>
    </rPh>
    <rPh sb="15" eb="17">
      <t>ケイサイ</t>
    </rPh>
    <rPh sb="17" eb="19">
      <t>ジテン</t>
    </rPh>
    <rPh sb="21" eb="23">
      <t>ヨテイ</t>
    </rPh>
    <rPh sb="27" eb="29">
      <t>ヨコク</t>
    </rPh>
    <rPh sb="31" eb="33">
      <t>ヘンコウ</t>
    </rPh>
    <rPh sb="36" eb="38">
      <t>バアイ</t>
    </rPh>
    <rPh sb="46" eb="48">
      <t>リョウショウ</t>
    </rPh>
    <phoneticPr fontId="46"/>
  </si>
  <si>
    <t>2025年　6月　スポーツ行事予定表</t>
    <rPh sb="4" eb="5">
      <t>ネン</t>
    </rPh>
    <rPh sb="7" eb="8">
      <t>ガツ</t>
    </rPh>
    <rPh sb="13" eb="15">
      <t>ギョウジ</t>
    </rPh>
    <rPh sb="15" eb="17">
      <t>ヨテイ</t>
    </rPh>
    <rPh sb="17" eb="18">
      <t>ヒョウ</t>
    </rPh>
    <phoneticPr fontId="46"/>
  </si>
  <si>
    <t>日</t>
    <rPh sb="0" eb="1">
      <t>ヒ</t>
    </rPh>
    <phoneticPr fontId="19"/>
  </si>
  <si>
    <t>ママさんバレー前期選手権　　9：00～18：00
　</t>
    <rPh sb="7" eb="9">
      <t>ゼンキ</t>
    </rPh>
    <rPh sb="9" eb="12">
      <t>センシュケン</t>
    </rPh>
    <phoneticPr fontId="19"/>
  </si>
  <si>
    <t>下テ協シニア下関支部懇親会
8：00～13：00　(予備日)</t>
    <rPh sb="0" eb="1">
      <t>シモ</t>
    </rPh>
    <rPh sb="2" eb="3">
      <t>キョウ</t>
    </rPh>
    <rPh sb="6" eb="8">
      <t>シモノセキ</t>
    </rPh>
    <rPh sb="8" eb="10">
      <t>シブ</t>
    </rPh>
    <rPh sb="10" eb="13">
      <t>コンシンカイ</t>
    </rPh>
    <rPh sb="26" eb="29">
      <t>ヨビビ</t>
    </rPh>
    <phoneticPr fontId="19"/>
  </si>
  <si>
    <t>ツール・ド・しものせき2025</t>
  </si>
  <si>
    <t>JBCFしものせき
クリテリウム</t>
  </si>
  <si>
    <t xml:space="preserve">スポーツ協会会長杯レディース卓球大会　　
スポーツ協会会長杯ラージボール卓球大会　　9：00～17：00
</t>
    <rPh sb="4" eb="6">
      <t>キョウカイ</t>
    </rPh>
    <rPh sb="6" eb="9">
      <t>カイチョウハイ</t>
    </rPh>
    <rPh sb="14" eb="16">
      <t>タッキュウ</t>
    </rPh>
    <rPh sb="16" eb="18">
      <t>タイカイ</t>
    </rPh>
    <rPh sb="25" eb="27">
      <t>キョウカイ</t>
    </rPh>
    <rPh sb="27" eb="30">
      <t>カイチョウハイ</t>
    </rPh>
    <rPh sb="36" eb="38">
      <t>タッキュウ</t>
    </rPh>
    <rPh sb="38" eb="40">
      <t>タイカイ</t>
    </rPh>
    <phoneticPr fontId="19"/>
  </si>
  <si>
    <t>スポーツ協会会長杯体操競技大会ジュニアの部　　 　 10：00～17：00　　
障害者交流バドミントン大会　　
親子運動教室（自主事業）　</t>
    <rPh sb="4" eb="6">
      <t>キョウカイ</t>
    </rPh>
    <rPh sb="6" eb="9">
      <t>カイチョウハイ</t>
    </rPh>
    <rPh sb="9" eb="11">
      <t>タイソウ</t>
    </rPh>
    <rPh sb="11" eb="13">
      <t>キョウギ</t>
    </rPh>
    <rPh sb="13" eb="15">
      <t>タイカイ</t>
    </rPh>
    <rPh sb="20" eb="21">
      <t>ブ</t>
    </rPh>
    <rPh sb="40" eb="43">
      <t>ショウガイシャ</t>
    </rPh>
    <rPh sb="43" eb="45">
      <t>コウリュウ</t>
    </rPh>
    <rPh sb="51" eb="53">
      <t>タイカイ</t>
    </rPh>
    <rPh sb="56" eb="58">
      <t>オヤコ</t>
    </rPh>
    <rPh sb="58" eb="60">
      <t>ウンドウ</t>
    </rPh>
    <rPh sb="60" eb="62">
      <t>キョウシツ</t>
    </rPh>
    <rPh sb="63" eb="65">
      <t>ジシュ</t>
    </rPh>
    <rPh sb="65" eb="67">
      <t>ジギョウ</t>
    </rPh>
    <phoneticPr fontId="19"/>
  </si>
  <si>
    <t>中国高等学校卓球選手権大会</t>
    <rPh sb="0" eb="2">
      <t>チュウゴク</t>
    </rPh>
    <rPh sb="2" eb="4">
      <t>コウトウ</t>
    </rPh>
    <rPh sb="4" eb="6">
      <t>ガッコウ</t>
    </rPh>
    <rPh sb="6" eb="8">
      <t>タッキュウ</t>
    </rPh>
    <rPh sb="8" eb="11">
      <t>センシュケン</t>
    </rPh>
    <rPh sb="11" eb="13">
      <t>タイカイ</t>
    </rPh>
    <phoneticPr fontId="19"/>
  </si>
  <si>
    <t>中国高等学校新体操選手権大会</t>
    <rPh sb="0" eb="2">
      <t>チュウゴク</t>
    </rPh>
    <rPh sb="2" eb="4">
      <t>コウトウ</t>
    </rPh>
    <rPh sb="4" eb="6">
      <t>ガッコウ</t>
    </rPh>
    <rPh sb="6" eb="9">
      <t>シンタイソウ</t>
    </rPh>
    <rPh sb="9" eb="12">
      <t>センシュケン</t>
    </rPh>
    <rPh sb="12" eb="14">
      <t>タイカイ</t>
    </rPh>
    <phoneticPr fontId="19"/>
  </si>
  <si>
    <t>小中学校ソフトボール教室
9：00～18：00</t>
    <rPh sb="0" eb="1">
      <t>ショウ</t>
    </rPh>
    <rPh sb="1" eb="2">
      <t>チュウ</t>
    </rPh>
    <rPh sb="2" eb="4">
      <t>ガッコウ</t>
    </rPh>
    <rPh sb="10" eb="12">
      <t>キョウシツ</t>
    </rPh>
    <phoneticPr fontId="19"/>
  </si>
  <si>
    <t>中学校軟式野球
選手権大会予選</t>
    <rPh sb="0" eb="3">
      <t>チュウガッコウ</t>
    </rPh>
    <rPh sb="3" eb="5">
      <t>ナンシキ</t>
    </rPh>
    <rPh sb="5" eb="7">
      <t>ヤキュウ</t>
    </rPh>
    <rPh sb="8" eb="11">
      <t>センシュケン</t>
    </rPh>
    <rPh sb="11" eb="13">
      <t>タイカイ</t>
    </rPh>
    <rPh sb="13" eb="15">
      <t>ヨセン</t>
    </rPh>
    <phoneticPr fontId="19"/>
  </si>
  <si>
    <t>バレーボール大会
（チャン・ニャン・ドン様）
9：00～17：00</t>
    <rPh sb="6" eb="8">
      <t>タイカイ</t>
    </rPh>
    <rPh sb="20" eb="21">
      <t>サマ</t>
    </rPh>
    <phoneticPr fontId="19"/>
  </si>
  <si>
    <t>おげんき体操（自主）
14：00～15：00</t>
    <rPh sb="4" eb="6">
      <t>タイソウ</t>
    </rPh>
    <rPh sb="7" eb="9">
      <t>ジシュ</t>
    </rPh>
    <phoneticPr fontId="19"/>
  </si>
  <si>
    <t>豊関トリムバレーボール協会KOMONカップ
9：00～17：00</t>
    <rPh sb="0" eb="2">
      <t>ホウカン</t>
    </rPh>
    <rPh sb="11" eb="13">
      <t>キョウカイ</t>
    </rPh>
    <phoneticPr fontId="19"/>
  </si>
  <si>
    <t>ホークス16：00～19：00</t>
  </si>
  <si>
    <t>中体連下関中学校選手権大会（BS）　9：00～22：00</t>
    <rPh sb="0" eb="3">
      <t>チュウタイレン</t>
    </rPh>
    <rPh sb="3" eb="5">
      <t>シモノセキ</t>
    </rPh>
    <rPh sb="5" eb="8">
      <t>チュウガッコウ</t>
    </rPh>
    <rPh sb="8" eb="11">
      <t>センシュケン</t>
    </rPh>
    <rPh sb="11" eb="13">
      <t>タイカイ</t>
    </rPh>
    <phoneticPr fontId="19"/>
  </si>
  <si>
    <t>中体連下関中学校選手権大会（BS）　9：00～17：00</t>
    <rPh sb="0" eb="3">
      <t>チュウタイレン</t>
    </rPh>
    <rPh sb="3" eb="5">
      <t>シモノセキ</t>
    </rPh>
    <rPh sb="5" eb="8">
      <t>チュウガッコウ</t>
    </rPh>
    <rPh sb="8" eb="11">
      <t>センシュケン</t>
    </rPh>
    <rPh sb="11" eb="13">
      <t>タイカイ</t>
    </rPh>
    <phoneticPr fontId="19"/>
  </si>
  <si>
    <t>ホークスキッズベースボール
スクール　16：00～19：00</t>
  </si>
  <si>
    <t>ミニトランポリン＆体力つくり教室16：00～19：00（半面）</t>
    <rPh sb="9" eb="11">
      <t>タイリョク</t>
    </rPh>
    <rPh sb="14" eb="16">
      <t>キョウシツ</t>
    </rPh>
    <rPh sb="28" eb="30">
      <t>ハンメン</t>
    </rPh>
    <phoneticPr fontId="19"/>
  </si>
  <si>
    <t>ランニングスポーツ教室
10：00～11：00　　
ホークス16：00～19：00</t>
    <rPh sb="9" eb="11">
      <t>キョウシツ</t>
    </rPh>
    <phoneticPr fontId="19"/>
  </si>
  <si>
    <t>大会前日準備</t>
    <rPh sb="0" eb="2">
      <t>タイカイ</t>
    </rPh>
    <rPh sb="2" eb="3">
      <t>マエ</t>
    </rPh>
    <rPh sb="3" eb="4">
      <t>ヒ</t>
    </rPh>
    <rPh sb="4" eb="6">
      <t>ジュンビ</t>
    </rPh>
    <phoneticPr fontId="19"/>
  </si>
  <si>
    <t>大会前日準備</t>
    <rPh sb="0" eb="3">
      <t>タイカイマエ</t>
    </rPh>
    <rPh sb="3" eb="4">
      <t>ヒ</t>
    </rPh>
    <rPh sb="4" eb="6">
      <t>ジュンビ</t>
    </rPh>
    <phoneticPr fontId="19"/>
  </si>
  <si>
    <t>小・中学生ソフトボール教室(12日目)(豊洋運動公園陸上競技場)  
下関市中学校植村杯争奪バスケットボール大会兼下関市中学校バスケットボール選手権大会(1日目)(下関市豊浦夢が丘スポーツセンター)</t>
    <rPh sb="0" eb="1">
      <t>ショウ</t>
    </rPh>
    <rPh sb="2" eb="5">
      <t>チュウガクセイ</t>
    </rPh>
    <rPh sb="11" eb="13">
      <t>キョウシツ</t>
    </rPh>
    <rPh sb="16" eb="18">
      <t>ヒメ</t>
    </rPh>
    <rPh sb="20" eb="22">
      <t>ホウヨウ</t>
    </rPh>
    <rPh sb="22" eb="24">
      <t>ウンドウ</t>
    </rPh>
    <rPh sb="24" eb="26">
      <t>コウエン</t>
    </rPh>
    <rPh sb="26" eb="28">
      <t>リクジョウ</t>
    </rPh>
    <rPh sb="28" eb="31">
      <t>キョウギジョウ</t>
    </rPh>
    <rPh sb="35" eb="38">
      <t>シモノセキシ</t>
    </rPh>
    <rPh sb="38" eb="41">
      <t>チュウガッコウ</t>
    </rPh>
    <rPh sb="41" eb="43">
      <t>ウエムラ</t>
    </rPh>
    <rPh sb="43" eb="44">
      <t>ハイ</t>
    </rPh>
    <rPh sb="44" eb="46">
      <t>ソウダツ</t>
    </rPh>
    <rPh sb="54" eb="56">
      <t>タイカイ</t>
    </rPh>
    <rPh sb="56" eb="57">
      <t>ケン</t>
    </rPh>
    <rPh sb="57" eb="60">
      <t>シモノセキシ</t>
    </rPh>
    <rPh sb="60" eb="63">
      <t>チュウガッコウ</t>
    </rPh>
    <rPh sb="71" eb="74">
      <t>センシュケン</t>
    </rPh>
    <rPh sb="74" eb="76">
      <t>タイカイ</t>
    </rPh>
    <rPh sb="78" eb="80">
      <t>ヒメ</t>
    </rPh>
    <rPh sb="82" eb="85">
      <t>シモノセキシ</t>
    </rPh>
    <rPh sb="85" eb="87">
      <t>トヨウラ</t>
    </rPh>
    <rPh sb="87" eb="88">
      <t>ユメ</t>
    </rPh>
    <rPh sb="89" eb="90">
      <t>オカ</t>
    </rPh>
    <phoneticPr fontId="19"/>
  </si>
  <si>
    <t xml:space="preserve">小・中学生ソフトボール教室(13日目)(豊洋運動公園陸上競技場)    下関市中学校植村杯争奪バスケットボール大会兼下関市中学校バスケットボール選手権大会(2日目)(下関市豊浦夢が丘スポーツセンター)  
フットサルリーグ(豊浦体育センター)
</t>
    <rPh sb="0" eb="1">
      <t>ショウ</t>
    </rPh>
    <rPh sb="2" eb="5">
      <t>チュウガクセイ</t>
    </rPh>
    <rPh sb="11" eb="13">
      <t>キョウシツ</t>
    </rPh>
    <rPh sb="16" eb="18">
      <t>ヒメ</t>
    </rPh>
    <rPh sb="20" eb="22">
      <t>ホウヨウ</t>
    </rPh>
    <rPh sb="22" eb="24">
      <t>ウンドウ</t>
    </rPh>
    <rPh sb="24" eb="26">
      <t>コウエン</t>
    </rPh>
    <rPh sb="26" eb="28">
      <t>リクジョウ</t>
    </rPh>
    <rPh sb="28" eb="31">
      <t>キョウギジョウ</t>
    </rPh>
    <rPh sb="36" eb="39">
      <t>シモノセキシ</t>
    </rPh>
    <rPh sb="39" eb="42">
      <t>チュウガッコウ</t>
    </rPh>
    <rPh sb="42" eb="44">
      <t>ウエムラ</t>
    </rPh>
    <rPh sb="44" eb="45">
      <t>ハイ</t>
    </rPh>
    <rPh sb="45" eb="47">
      <t>ソウダツ</t>
    </rPh>
    <rPh sb="55" eb="57">
      <t>タイカイ</t>
    </rPh>
    <rPh sb="57" eb="58">
      <t>ケン</t>
    </rPh>
    <rPh sb="58" eb="61">
      <t>シモノセキシ</t>
    </rPh>
    <rPh sb="61" eb="64">
      <t>チュウガッコウ</t>
    </rPh>
    <rPh sb="72" eb="75">
      <t>センシュケン</t>
    </rPh>
    <rPh sb="75" eb="77">
      <t>タイカイ</t>
    </rPh>
    <rPh sb="79" eb="81">
      <t>ヒメ</t>
    </rPh>
    <rPh sb="83" eb="86">
      <t>シモノセキシ</t>
    </rPh>
    <rPh sb="86" eb="88">
      <t>トヨウラ</t>
    </rPh>
    <rPh sb="88" eb="89">
      <t>ユメ</t>
    </rPh>
    <rPh sb="90" eb="91">
      <t>オカ</t>
    </rPh>
    <rPh sb="112" eb="114">
      <t>トヨウラ</t>
    </rPh>
    <rPh sb="114" eb="116">
      <t>タイイク</t>
    </rPh>
    <phoneticPr fontId="19"/>
  </si>
  <si>
    <t>小・中学生ソフトボール教室(14日目)(豊洋運動公園陸上競技場)</t>
    <rPh sb="0" eb="1">
      <t>ショウ</t>
    </rPh>
    <rPh sb="2" eb="5">
      <t>チュウガクセイ</t>
    </rPh>
    <rPh sb="11" eb="13">
      <t>キョウシツ</t>
    </rPh>
    <rPh sb="16" eb="18">
      <t>ヒメ</t>
    </rPh>
    <rPh sb="20" eb="22">
      <t>ホウヨウ</t>
    </rPh>
    <rPh sb="22" eb="24">
      <t>ウンドウ</t>
    </rPh>
    <rPh sb="24" eb="26">
      <t>コウエン</t>
    </rPh>
    <rPh sb="26" eb="28">
      <t>リクジョウ</t>
    </rPh>
    <rPh sb="28" eb="31">
      <t>キョウギジョウ</t>
    </rPh>
    <phoneticPr fontId="19"/>
  </si>
  <si>
    <t>県知事旗一般男子1部兼西日本予選会(夢ヶ丘公園芝生広場)  
県知事旗一般男子2部下関地区予選会(1日目)(夢ヶ丘公園野球場、豊洋運動公園陸上競技場)</t>
    <rPh sb="0" eb="3">
      <t>ケンチジ</t>
    </rPh>
    <rPh sb="3" eb="4">
      <t>ハタ</t>
    </rPh>
    <rPh sb="4" eb="6">
      <t>イッパン</t>
    </rPh>
    <rPh sb="6" eb="8">
      <t>ダンシ</t>
    </rPh>
    <rPh sb="9" eb="10">
      <t>ブ</t>
    </rPh>
    <rPh sb="10" eb="11">
      <t>ケン</t>
    </rPh>
    <rPh sb="11" eb="14">
      <t>ニシニホン</t>
    </rPh>
    <rPh sb="14" eb="17">
      <t>ヨセンカイ</t>
    </rPh>
    <rPh sb="18" eb="21">
      <t>ユメガオカ</t>
    </rPh>
    <rPh sb="21" eb="23">
      <t>コウエン</t>
    </rPh>
    <rPh sb="23" eb="25">
      <t>シバフ</t>
    </rPh>
    <rPh sb="25" eb="27">
      <t>ヒロバ</t>
    </rPh>
    <rPh sb="31" eb="34">
      <t>ケンチジ</t>
    </rPh>
    <rPh sb="34" eb="35">
      <t>ハタ</t>
    </rPh>
    <rPh sb="35" eb="37">
      <t>イッパン</t>
    </rPh>
    <rPh sb="37" eb="39">
      <t>ダンシ</t>
    </rPh>
    <rPh sb="40" eb="41">
      <t>ブ</t>
    </rPh>
    <rPh sb="41" eb="43">
      <t>シモノセキ</t>
    </rPh>
    <rPh sb="43" eb="45">
      <t>チク</t>
    </rPh>
    <rPh sb="45" eb="47">
      <t>ヨセン</t>
    </rPh>
    <rPh sb="47" eb="48">
      <t>カイ</t>
    </rPh>
    <rPh sb="50" eb="52">
      <t>ヒメ</t>
    </rPh>
    <rPh sb="54" eb="57">
      <t>ユメガオカ</t>
    </rPh>
    <rPh sb="57" eb="59">
      <t>コウエン</t>
    </rPh>
    <rPh sb="59" eb="62">
      <t>ヤキュウジョウ</t>
    </rPh>
    <rPh sb="63" eb="65">
      <t>ホウヨウ</t>
    </rPh>
    <rPh sb="65" eb="67">
      <t>ウンドウ</t>
    </rPh>
    <rPh sb="67" eb="69">
      <t>コウエン</t>
    </rPh>
    <rPh sb="69" eb="71">
      <t>リクジョウ</t>
    </rPh>
    <rPh sb="71" eb="74">
      <t>キョウギジョウ</t>
    </rPh>
    <phoneticPr fontId="19"/>
  </si>
  <si>
    <t>小・中学生ソフトボール教室(15日目)(豊洋運動公園陸上競技場)  
令和7年度山口県還暦軟式野球大会地域戦(後)(夢ヶ丘公園野球場)</t>
    <rPh sb="0" eb="1">
      <t>ショウ</t>
    </rPh>
    <rPh sb="2" eb="5">
      <t>チュウガクセイ</t>
    </rPh>
    <rPh sb="11" eb="13">
      <t>キョウシツ</t>
    </rPh>
    <rPh sb="16" eb="18">
      <t>ヒメ</t>
    </rPh>
    <rPh sb="20" eb="22">
      <t>ホウヨウ</t>
    </rPh>
    <rPh sb="22" eb="24">
      <t>ウンドウ</t>
    </rPh>
    <rPh sb="24" eb="26">
      <t>コウエン</t>
    </rPh>
    <rPh sb="26" eb="28">
      <t>リクジョウ</t>
    </rPh>
    <rPh sb="28" eb="31">
      <t>キョウギジョウ</t>
    </rPh>
    <rPh sb="35" eb="37">
      <t>レイワ</t>
    </rPh>
    <rPh sb="38" eb="40">
      <t>ネンド</t>
    </rPh>
    <rPh sb="40" eb="43">
      <t>ヤマグチケン</t>
    </rPh>
    <rPh sb="43" eb="45">
      <t>カンレキ</t>
    </rPh>
    <rPh sb="45" eb="47">
      <t>ナンシキ</t>
    </rPh>
    <rPh sb="47" eb="49">
      <t>ヤキュウ</t>
    </rPh>
    <rPh sb="49" eb="51">
      <t>タイカイ</t>
    </rPh>
    <rPh sb="51" eb="53">
      <t>チイキ</t>
    </rPh>
    <rPh sb="53" eb="54">
      <t>セン</t>
    </rPh>
    <rPh sb="55" eb="56">
      <t>ウシ</t>
    </rPh>
    <rPh sb="58" eb="61">
      <t>ユメガオカ</t>
    </rPh>
    <rPh sb="61" eb="63">
      <t>コウエン</t>
    </rPh>
    <rPh sb="63" eb="66">
      <t>ヤキュウジョウ</t>
    </rPh>
    <phoneticPr fontId="19"/>
  </si>
  <si>
    <t>県知事旗一般男子2部下関地区予選会(2日目)(夢ヶ丘公園野球場、豊洋運動公園陸上競技場)</t>
    <rPh sb="0" eb="3">
      <t>ケンチジ</t>
    </rPh>
    <rPh sb="3" eb="4">
      <t>ハタ</t>
    </rPh>
    <rPh sb="4" eb="6">
      <t>イッパン</t>
    </rPh>
    <rPh sb="6" eb="8">
      <t>ダンシ</t>
    </rPh>
    <rPh sb="9" eb="10">
      <t>ブ</t>
    </rPh>
    <rPh sb="10" eb="12">
      <t>シモノセキ</t>
    </rPh>
    <rPh sb="12" eb="14">
      <t>チク</t>
    </rPh>
    <rPh sb="14" eb="16">
      <t>ヨセン</t>
    </rPh>
    <rPh sb="16" eb="17">
      <t>カイ</t>
    </rPh>
    <rPh sb="19" eb="21">
      <t>ヒメ</t>
    </rPh>
    <rPh sb="23" eb="26">
      <t>ユメガオカ</t>
    </rPh>
    <rPh sb="26" eb="28">
      <t>コウエン</t>
    </rPh>
    <rPh sb="28" eb="31">
      <t>ヤキュウジョウ</t>
    </rPh>
    <rPh sb="32" eb="34">
      <t>ホウヨウ</t>
    </rPh>
    <rPh sb="34" eb="36">
      <t>ウンドウ</t>
    </rPh>
    <rPh sb="36" eb="38">
      <t>コウエン</t>
    </rPh>
    <rPh sb="38" eb="40">
      <t>リクジョウ</t>
    </rPh>
    <rPh sb="40" eb="43">
      <t>キョウギジョウ</t>
    </rPh>
    <phoneticPr fontId="19"/>
  </si>
  <si>
    <t>ランニングスポーツ教室
9：00～12:00</t>
    <rPh sb="9" eb="11">
      <t>キョウシツ</t>
    </rPh>
    <phoneticPr fontId="19"/>
  </si>
  <si>
    <t>前期昇段審査形講習会1日目(柔道)</t>
    <rPh sb="0" eb="2">
      <t>ゼンキ</t>
    </rPh>
    <rPh sb="2" eb="4">
      <t>ショウダン</t>
    </rPh>
    <rPh sb="4" eb="6">
      <t>シンサ</t>
    </rPh>
    <rPh sb="6" eb="7">
      <t>カタ</t>
    </rPh>
    <rPh sb="7" eb="9">
      <t>コウシュウ</t>
    </rPh>
    <rPh sb="9" eb="10">
      <t>カイ</t>
    </rPh>
    <rPh sb="11" eb="13">
      <t>ヒメ</t>
    </rPh>
    <rPh sb="14" eb="16">
      <t>ジュウドウ</t>
    </rPh>
    <phoneticPr fontId="19"/>
  </si>
  <si>
    <t>小・中学生ソフトボール教室(16日目)(夢ヶ丘公園芝生広場)</t>
    <rPh sb="0" eb="1">
      <t>ショウ</t>
    </rPh>
    <rPh sb="2" eb="5">
      <t>チュウガクセイ</t>
    </rPh>
    <rPh sb="11" eb="13">
      <t>キョウシツ</t>
    </rPh>
    <rPh sb="16" eb="18">
      <t>ヒメ</t>
    </rPh>
    <rPh sb="20" eb="23">
      <t>ユメガオカ</t>
    </rPh>
    <rPh sb="23" eb="25">
      <t>コウエン</t>
    </rPh>
    <rPh sb="25" eb="27">
      <t>シバフ</t>
    </rPh>
    <rPh sb="27" eb="29">
      <t>ヒロバ</t>
    </rPh>
    <phoneticPr fontId="19"/>
  </si>
  <si>
    <t>下関市中学校選手権大会陸上競技の部　
7：00～18：00</t>
    <rPh sb="0" eb="3">
      <t>シモノセキシ</t>
    </rPh>
    <rPh sb="3" eb="6">
      <t>チュウガッコウ</t>
    </rPh>
    <rPh sb="6" eb="9">
      <t>センシュケン</t>
    </rPh>
    <rPh sb="9" eb="11">
      <t>タイカイ</t>
    </rPh>
    <rPh sb="11" eb="13">
      <t>リクジョウ</t>
    </rPh>
    <rPh sb="13" eb="15">
      <t>キョウギ</t>
    </rPh>
    <rPh sb="16" eb="17">
      <t>ブ</t>
    </rPh>
    <phoneticPr fontId="19"/>
  </si>
  <si>
    <t>一般開放日</t>
    <rPh sb="0" eb="2">
      <t>イッパン</t>
    </rPh>
    <rPh sb="2" eb="5">
      <t>カイホウビ</t>
    </rPh>
    <phoneticPr fontId="19"/>
  </si>
  <si>
    <t>市　大学リーグ(サッカー協会) 
11：00～16：00</t>
    <rPh sb="0" eb="1">
      <t>シ</t>
    </rPh>
    <rPh sb="2" eb="4">
      <t>ダイガク</t>
    </rPh>
    <rPh sb="12" eb="14">
      <t>キョウカイ</t>
    </rPh>
    <phoneticPr fontId="19"/>
  </si>
  <si>
    <t>下テ協　初心者テニス教室　8回目　19：00～21：00</t>
    <rPh sb="0" eb="1">
      <t>シモ</t>
    </rPh>
    <rPh sb="2" eb="3">
      <t>キョウ</t>
    </rPh>
    <rPh sb="4" eb="7">
      <t>ショシンシャ</t>
    </rPh>
    <rPh sb="10" eb="12">
      <t>キョウシツ</t>
    </rPh>
    <rPh sb="14" eb="16">
      <t>カイメ</t>
    </rPh>
    <phoneticPr fontId="19"/>
  </si>
  <si>
    <t>下テ協　初心者テニス教室　9回目　19：00～21：00</t>
    <rPh sb="0" eb="1">
      <t>シモ</t>
    </rPh>
    <rPh sb="2" eb="3">
      <t>キョウ</t>
    </rPh>
    <rPh sb="4" eb="7">
      <t>ショシンシャ</t>
    </rPh>
    <rPh sb="10" eb="12">
      <t>キョウシツ</t>
    </rPh>
    <rPh sb="14" eb="16">
      <t>カイメ</t>
    </rPh>
    <phoneticPr fontId="19"/>
  </si>
  <si>
    <t>下テ協　初心者テニス教室　7回目　
19：00～21：00</t>
    <rPh sb="0" eb="1">
      <t>シモ</t>
    </rPh>
    <rPh sb="2" eb="3">
      <t>キョウ</t>
    </rPh>
    <rPh sb="4" eb="7">
      <t>ショシンシャ</t>
    </rPh>
    <rPh sb="10" eb="12">
      <t>キョウシツ</t>
    </rPh>
    <rPh sb="14" eb="16">
      <t>カイメ</t>
    </rPh>
    <phoneticPr fontId="19"/>
  </si>
  <si>
    <t>下関市中学校選手権大会
(柔道の部)</t>
    <rPh sb="0" eb="3">
      <t>シモノセキシ</t>
    </rPh>
    <rPh sb="3" eb="6">
      <t>チュウガッコウ</t>
    </rPh>
    <rPh sb="6" eb="9">
      <t>センシュケン</t>
    </rPh>
    <rPh sb="9" eb="11">
      <t>タイカイ</t>
    </rPh>
    <rPh sb="13" eb="15">
      <t>ジュウドウ</t>
    </rPh>
    <rPh sb="16" eb="17">
      <t>ブ</t>
    </rPh>
    <phoneticPr fontId="19"/>
  </si>
  <si>
    <t>空手審査会</t>
    <rPh sb="0" eb="2">
      <t>カラテ</t>
    </rPh>
    <rPh sb="2" eb="5">
      <t>シンサカイ</t>
    </rPh>
    <phoneticPr fontId="19"/>
  </si>
  <si>
    <t>新興感染症を想定した訓練</t>
    <rPh sb="0" eb="2">
      <t>シンコウ</t>
    </rPh>
    <rPh sb="2" eb="5">
      <t>カンセンショウ</t>
    </rPh>
    <rPh sb="6" eb="8">
      <t>ソウテイ</t>
    </rPh>
    <rPh sb="10" eb="12">
      <t>クンレン</t>
    </rPh>
    <phoneticPr fontId="19"/>
  </si>
  <si>
    <t>小中学校ソフトボール教室
9：00～18：00</t>
    <rPh sb="0" eb="1">
      <t>ショウ</t>
    </rPh>
    <rPh sb="1" eb="4">
      <t>チュウガッコウ</t>
    </rPh>
    <rPh sb="10" eb="12">
      <t>キョウシツ</t>
    </rPh>
    <phoneticPr fontId="19"/>
  </si>
  <si>
    <t>市内職域大会(剣道)</t>
    <rPh sb="0" eb="2">
      <t>シナイ</t>
    </rPh>
    <rPh sb="2" eb="4">
      <t>ショクイキ</t>
    </rPh>
    <rPh sb="4" eb="6">
      <t>タイカイ</t>
    </rPh>
    <rPh sb="7" eb="9">
      <t>ケンドウ</t>
    </rPh>
    <phoneticPr fontId="19"/>
  </si>
  <si>
    <t>北九州下関フェニックス
公式戦</t>
    <rPh sb="0" eb="3">
      <t>キタキュウシュウ</t>
    </rPh>
    <rPh sb="3" eb="5">
      <t>シモノセキ</t>
    </rPh>
    <rPh sb="12" eb="15">
      <t>コウシキセン</t>
    </rPh>
    <phoneticPr fontId="19"/>
  </si>
  <si>
    <t>サンデーベースボール
8：00～17：00</t>
  </si>
  <si>
    <t>花火打上14：00～</t>
    <rPh sb="0" eb="2">
      <t>ハナビ</t>
    </rPh>
    <rPh sb="2" eb="3">
      <t>ウ</t>
    </rPh>
    <rPh sb="3" eb="4">
      <t>ア</t>
    </rPh>
    <phoneticPr fontId="19"/>
  </si>
  <si>
    <t>長府地区スポーツ振興協議会卓球大会9：00～13：00</t>
    <rPh sb="0" eb="2">
      <t>チョウフ</t>
    </rPh>
    <rPh sb="2" eb="4">
      <t>チク</t>
    </rPh>
    <rPh sb="8" eb="10">
      <t>シンコウ</t>
    </rPh>
    <rPh sb="10" eb="13">
      <t>キョウギカイ</t>
    </rPh>
    <rPh sb="13" eb="15">
      <t>タッキュウ</t>
    </rPh>
    <rPh sb="15" eb="17">
      <t>タイカイ</t>
    </rPh>
    <phoneticPr fontId="19"/>
  </si>
  <si>
    <t>さわやかスポーツ
9：00～12：00</t>
  </si>
  <si>
    <t>ボッチャ
9：00～12：00</t>
  </si>
  <si>
    <t>ミニトランポリン
13：30～14：30</t>
  </si>
  <si>
    <t>ソテ連　ソフトテニス初心者教室
10：00～12：00　
19：00～21：00</t>
    <rPh sb="2" eb="3">
      <t>レン</t>
    </rPh>
    <rPh sb="10" eb="13">
      <t>ショシンシャ</t>
    </rPh>
    <rPh sb="13" eb="15">
      <t>キョウシツ</t>
    </rPh>
    <phoneticPr fontId="19"/>
  </si>
  <si>
    <t>下テ協　初心者テニス教室10回目　19：00～21：00</t>
    <rPh sb="0" eb="1">
      <t>シモ</t>
    </rPh>
    <rPh sb="2" eb="3">
      <t>キョウ</t>
    </rPh>
    <rPh sb="4" eb="7">
      <t>ショシンシャ</t>
    </rPh>
    <rPh sb="10" eb="12">
      <t>キョウシツ</t>
    </rPh>
    <rPh sb="14" eb="16">
      <t>カイメ</t>
    </rPh>
    <phoneticPr fontId="19"/>
  </si>
  <si>
    <t>下テ協　初心者テニス教室12回目　19：00～21：00</t>
    <rPh sb="0" eb="1">
      <t>シモ</t>
    </rPh>
    <rPh sb="2" eb="3">
      <t>キョウ</t>
    </rPh>
    <rPh sb="4" eb="7">
      <t>ショシンシャ</t>
    </rPh>
    <rPh sb="10" eb="12">
      <t>キョウシツ</t>
    </rPh>
    <rPh sb="14" eb="16">
      <t>カイメ</t>
    </rPh>
    <phoneticPr fontId="19"/>
  </si>
  <si>
    <t>下テ協　初心者テニス教室13回目　19：00～21：00</t>
    <rPh sb="0" eb="1">
      <t>シモ</t>
    </rPh>
    <rPh sb="2" eb="3">
      <t>キョウ</t>
    </rPh>
    <rPh sb="4" eb="7">
      <t>ショシンシャ</t>
    </rPh>
    <rPh sb="10" eb="12">
      <t>キョウシツ</t>
    </rPh>
    <rPh sb="14" eb="16">
      <t>カイメ</t>
    </rPh>
    <phoneticPr fontId="19"/>
  </si>
  <si>
    <t>下テ協　初心者テニス教室15回目　19：00～21：00</t>
    <rPh sb="0" eb="1">
      <t>シモ</t>
    </rPh>
    <rPh sb="2" eb="3">
      <t>キョウ</t>
    </rPh>
    <rPh sb="4" eb="7">
      <t>ショシンシャ</t>
    </rPh>
    <rPh sb="10" eb="12">
      <t>キョウシツ</t>
    </rPh>
    <rPh sb="14" eb="16">
      <t>カイメ</t>
    </rPh>
    <phoneticPr fontId="19"/>
  </si>
  <si>
    <t>市　大学リーグ(サッカー協会)
11：00～16：00</t>
    <rPh sb="0" eb="1">
      <t>シ</t>
    </rPh>
    <rPh sb="2" eb="3">
      <t>ダイ</t>
    </rPh>
    <rPh sb="3" eb="4">
      <t>ガク</t>
    </rPh>
    <rPh sb="12" eb="14">
      <t>キョウカイ</t>
    </rPh>
    <phoneticPr fontId="19"/>
  </si>
  <si>
    <t>下関市サッカー協会　
社会人リーグ
9：00～17：00</t>
    <rPh sb="0" eb="3">
      <t>シモノセキシ</t>
    </rPh>
    <rPh sb="7" eb="9">
      <t>キョウカイ</t>
    </rPh>
    <rPh sb="11" eb="14">
      <t>シャカイジン</t>
    </rPh>
    <phoneticPr fontId="19"/>
  </si>
  <si>
    <t>下関市サッカー協会　
社会人リーグ　
9：00～17：00</t>
    <rPh sb="0" eb="3">
      <t>シモノセキシ</t>
    </rPh>
    <rPh sb="7" eb="9">
      <t>キョウカイ</t>
    </rPh>
    <rPh sb="11" eb="14">
      <t>シャカイジン</t>
    </rPh>
    <phoneticPr fontId="19"/>
  </si>
  <si>
    <t>ランニングスポーツ
13：00～15：00　
体操教室15：00～17：00</t>
    <rPh sb="23" eb="25">
      <t>タイソウ</t>
    </rPh>
    <rPh sb="25" eb="27">
      <t>キョウシツ</t>
    </rPh>
    <phoneticPr fontId="19"/>
  </si>
  <si>
    <t>下関市中学校選手権大会　　剣道の部
チャレンジ塩満杯（インディアカ協会）　　9：00～16：00
苦手克服塾【跳び箱】（自主事業）
　</t>
    <rPh sb="0" eb="3">
      <t>シモノセキシ</t>
    </rPh>
    <rPh sb="3" eb="6">
      <t>チュウガッコウ</t>
    </rPh>
    <rPh sb="6" eb="9">
      <t>センシュケン</t>
    </rPh>
    <rPh sb="9" eb="11">
      <t>タイカイ</t>
    </rPh>
    <rPh sb="13" eb="15">
      <t>ケンドウ</t>
    </rPh>
    <rPh sb="16" eb="17">
      <t>ブ</t>
    </rPh>
    <rPh sb="23" eb="25">
      <t>シオミツ</t>
    </rPh>
    <rPh sb="25" eb="26">
      <t>ハイ</t>
    </rPh>
    <rPh sb="33" eb="35">
      <t>キョウカイ</t>
    </rPh>
    <rPh sb="49" eb="51">
      <t>ニガテ</t>
    </rPh>
    <rPh sb="51" eb="53">
      <t>コクフク</t>
    </rPh>
    <rPh sb="53" eb="54">
      <t>ジュク</t>
    </rPh>
    <rPh sb="55" eb="56">
      <t>ト</t>
    </rPh>
    <rPh sb="57" eb="58">
      <t>バコ</t>
    </rPh>
    <rPh sb="60" eb="62">
      <t>ジシュ</t>
    </rPh>
    <rPh sb="62" eb="64">
      <t>ジギョウ</t>
    </rPh>
    <phoneticPr fontId="19"/>
  </si>
  <si>
    <t>下関市小学生陸上競技大会
(豊浦陸上)　7：00～17：00</t>
    <rPh sb="0" eb="3">
      <t>シモノセキシ</t>
    </rPh>
    <rPh sb="3" eb="5">
      <t>ショウガク</t>
    </rPh>
    <rPh sb="5" eb="6">
      <t>ナマ</t>
    </rPh>
    <rPh sb="6" eb="8">
      <t>リクジョウ</t>
    </rPh>
    <rPh sb="8" eb="10">
      <t>キョウギ</t>
    </rPh>
    <rPh sb="10" eb="12">
      <t>タイカイ</t>
    </rPh>
    <rPh sb="14" eb="16">
      <t>トヨウラ</t>
    </rPh>
    <rPh sb="16" eb="18">
      <t>リクジョウ</t>
    </rPh>
    <phoneticPr fontId="19"/>
  </si>
  <si>
    <t>下関市中学校選手権大会
ソフトテニスの部
7：30～18：00</t>
    <rPh sb="0" eb="3">
      <t>シモノセキシ</t>
    </rPh>
    <rPh sb="3" eb="6">
      <t>チュウガッコウ</t>
    </rPh>
    <rPh sb="6" eb="9">
      <t>センシュケン</t>
    </rPh>
    <rPh sb="9" eb="11">
      <t>タイカイ</t>
    </rPh>
    <rPh sb="19" eb="20">
      <t>ブ</t>
    </rPh>
    <phoneticPr fontId="19"/>
  </si>
  <si>
    <t>宇関対抗　下関市OB会
9：00～15：00</t>
    <rPh sb="0" eb="1">
      <t>ウ</t>
    </rPh>
    <rPh sb="1" eb="2">
      <t>カン</t>
    </rPh>
    <rPh sb="2" eb="4">
      <t>タイコウ</t>
    </rPh>
    <rPh sb="5" eb="7">
      <t>シモノセキ</t>
    </rPh>
    <rPh sb="7" eb="8">
      <t>シ</t>
    </rPh>
    <rPh sb="10" eb="11">
      <t>カイ</t>
    </rPh>
    <phoneticPr fontId="19"/>
  </si>
  <si>
    <t>ソテ連第2回月例会(団体戦)
8：00～17：00</t>
    <rPh sb="2" eb="3">
      <t>レン</t>
    </rPh>
    <rPh sb="3" eb="4">
      <t>ダイ</t>
    </rPh>
    <rPh sb="5" eb="6">
      <t>カイ</t>
    </rPh>
    <rPh sb="6" eb="9">
      <t>ゲツレイカイ</t>
    </rPh>
    <rPh sb="10" eb="13">
      <t>ダンタイセン</t>
    </rPh>
    <phoneticPr fontId="19"/>
  </si>
  <si>
    <t>ランニングスポーツ
13：00～15：00</t>
  </si>
  <si>
    <t xml:space="preserve">レノファ山口ウエストFC
(セイザン)　9：00～17：00
</t>
    <rPh sb="4" eb="6">
      <t>ヤマグチ</t>
    </rPh>
    <phoneticPr fontId="19"/>
  </si>
  <si>
    <t>ビクトリーサッミト下関
「小学生ソフトテニス教室」
9：00～17：00</t>
    <rPh sb="9" eb="11">
      <t>シモノセキ</t>
    </rPh>
    <rPh sb="13" eb="16">
      <t>ショウガクセイ</t>
    </rPh>
    <rPh sb="22" eb="24">
      <t>キョウシツ</t>
    </rPh>
    <phoneticPr fontId="19"/>
  </si>
  <si>
    <t>下関市教育委員会学童レクリエーション
9：00～14：00　ミニトランポリン＆体力つくり教室　16：00～19：00</t>
    <rPh sb="0" eb="3">
      <t>シモノセキシ</t>
    </rPh>
    <rPh sb="3" eb="5">
      <t>キョウイク</t>
    </rPh>
    <rPh sb="5" eb="7">
      <t>イイン</t>
    </rPh>
    <rPh sb="7" eb="8">
      <t>カイ</t>
    </rPh>
    <rPh sb="8" eb="10">
      <t>ガクドウ</t>
    </rPh>
    <rPh sb="39" eb="41">
      <t>タイリョク</t>
    </rPh>
    <rPh sb="44" eb="46">
      <t>キョウシツ</t>
    </rPh>
    <phoneticPr fontId="19"/>
  </si>
  <si>
    <t xml:space="preserve">ホークスキッズベースボールスクール　
16：00～19：00　　
ランニングスポーツ教室9：00～12：00　
</t>
    <rPh sb="42" eb="44">
      <t>キョウシツ</t>
    </rPh>
    <phoneticPr fontId="19"/>
  </si>
  <si>
    <t xml:space="preserve">ソテ連　ソフトテニス初心者教室
10：00～12：00　19：00～21：00
下関市ソフトテニス協会臨時理事会本部室
18：30～21：00
</t>
    <rPh sb="2" eb="3">
      <t>レン</t>
    </rPh>
    <rPh sb="10" eb="13">
      <t>ショシンシャ</t>
    </rPh>
    <rPh sb="13" eb="15">
      <t>キョウシツ</t>
    </rPh>
    <rPh sb="40" eb="43">
      <t>シモノセキシ</t>
    </rPh>
    <rPh sb="49" eb="51">
      <t>キョウカイ</t>
    </rPh>
    <rPh sb="51" eb="53">
      <t>リンジ</t>
    </rPh>
    <rPh sb="53" eb="56">
      <t>リジカイ</t>
    </rPh>
    <rPh sb="56" eb="59">
      <t>ホンブシツ</t>
    </rPh>
    <phoneticPr fontId="19"/>
  </si>
  <si>
    <t>第76回山口県高等学校
総合体育大会剣道競技</t>
    <rPh sb="0" eb="1">
      <t>ダイ</t>
    </rPh>
    <rPh sb="3" eb="4">
      <t>カイ</t>
    </rPh>
    <rPh sb="4" eb="7">
      <t>ヤマグチケン</t>
    </rPh>
    <rPh sb="7" eb="9">
      <t>コウトウ</t>
    </rPh>
    <rPh sb="9" eb="11">
      <t>ガッコウ</t>
    </rPh>
    <rPh sb="12" eb="14">
      <t>ソウゴウ</t>
    </rPh>
    <rPh sb="14" eb="16">
      <t>タイイク</t>
    </rPh>
    <rPh sb="16" eb="18">
      <t>タイカイ</t>
    </rPh>
    <rPh sb="18" eb="20">
      <t>ケンドウ</t>
    </rPh>
    <rPh sb="20" eb="22">
      <t>キョウギ</t>
    </rPh>
    <phoneticPr fontId="19"/>
  </si>
  <si>
    <t>第32回関門海峡
オープン
バドミントン大会</t>
    <rPh sb="0" eb="1">
      <t>ダイ</t>
    </rPh>
    <rPh sb="3" eb="4">
      <t>カイ</t>
    </rPh>
    <rPh sb="4" eb="6">
      <t>カンモン</t>
    </rPh>
    <rPh sb="6" eb="8">
      <t>カイキョウ</t>
    </rPh>
    <rPh sb="20" eb="22">
      <t>タイカイ</t>
    </rPh>
    <phoneticPr fontId="19"/>
  </si>
  <si>
    <t xml:space="preserve">合気道合同錬成会
下関柔道協会
前期昇段審査
</t>
    <rPh sb="0" eb="3">
      <t>アイキドウ</t>
    </rPh>
    <rPh sb="3" eb="5">
      <t>ゴウドウ</t>
    </rPh>
    <rPh sb="5" eb="7">
      <t>レンセイ</t>
    </rPh>
    <rPh sb="7" eb="8">
      <t>カイ</t>
    </rPh>
    <rPh sb="9" eb="11">
      <t>シモノセキ</t>
    </rPh>
    <rPh sb="11" eb="13">
      <t>ジュウドウ</t>
    </rPh>
    <rPh sb="13" eb="15">
      <t>キョウカイ</t>
    </rPh>
    <rPh sb="16" eb="18">
      <t>ゼンキ</t>
    </rPh>
    <rPh sb="18" eb="20">
      <t>ショウダン</t>
    </rPh>
    <rPh sb="20" eb="22">
      <t>シンサ</t>
    </rPh>
    <phoneticPr fontId="19"/>
  </si>
  <si>
    <t>国民スポーツ大会成年山口県予選会
ダブルス2次　8：00～17：00　
(予備日)</t>
    <rPh sb="0" eb="2">
      <t>コクミン</t>
    </rPh>
    <rPh sb="6" eb="8">
      <t>タイカイ</t>
    </rPh>
    <rPh sb="8" eb="10">
      <t>セイネン</t>
    </rPh>
    <rPh sb="10" eb="13">
      <t>ヤマグチケン</t>
    </rPh>
    <rPh sb="13" eb="16">
      <t>ヨセンカイ</t>
    </rPh>
    <rPh sb="22" eb="23">
      <t>ジ</t>
    </rPh>
    <rPh sb="37" eb="40">
      <t>ヨビビ</t>
    </rPh>
    <phoneticPr fontId="19"/>
  </si>
  <si>
    <t xml:space="preserve">下テ協　初心者テニス教室11回目
19：00～21：00　下関市中学校選手権大会
ソフトテニスの部7:30～18：00(予備日)
</t>
    <rPh sb="0" eb="1">
      <t>シモ</t>
    </rPh>
    <rPh sb="2" eb="3">
      <t>キョウ</t>
    </rPh>
    <rPh sb="4" eb="7">
      <t>ショシンシャ</t>
    </rPh>
    <rPh sb="10" eb="12">
      <t>キョウシツ</t>
    </rPh>
    <rPh sb="14" eb="16">
      <t>カイメ</t>
    </rPh>
    <rPh sb="29" eb="32">
      <t>シモノセキシ</t>
    </rPh>
    <rPh sb="32" eb="35">
      <t>チュウガッコウ</t>
    </rPh>
    <rPh sb="35" eb="38">
      <t>センシュケン</t>
    </rPh>
    <rPh sb="38" eb="40">
      <t>タイカイ</t>
    </rPh>
    <rPh sb="48" eb="49">
      <t>ブ</t>
    </rPh>
    <rPh sb="60" eb="63">
      <t>ヨビビ</t>
    </rPh>
    <phoneticPr fontId="19"/>
  </si>
  <si>
    <t>前期昇段審査形講習会2日目(柔道)</t>
    <rPh sb="0" eb="2">
      <t>ゼンキ</t>
    </rPh>
    <rPh sb="2" eb="4">
      <t>ショウダン</t>
    </rPh>
    <rPh sb="4" eb="6">
      <t>シンサ</t>
    </rPh>
    <rPh sb="6" eb="7">
      <t>カタ</t>
    </rPh>
    <rPh sb="7" eb="9">
      <t>コウシュウ</t>
    </rPh>
    <rPh sb="9" eb="10">
      <t>カイ</t>
    </rPh>
    <rPh sb="11" eb="13">
      <t>ヒメ</t>
    </rPh>
    <rPh sb="14" eb="16">
      <t>ジュウドウ</t>
    </rPh>
    <phoneticPr fontId="19"/>
  </si>
  <si>
    <t>第40回わんぱく相撲
全国大会山口県予選</t>
    <rPh sb="0" eb="1">
      <t>ダイ</t>
    </rPh>
    <rPh sb="3" eb="4">
      <t>カイ</t>
    </rPh>
    <rPh sb="8" eb="10">
      <t>スモウ</t>
    </rPh>
    <rPh sb="11" eb="13">
      <t>ゼンコク</t>
    </rPh>
    <rPh sb="13" eb="15">
      <t>タイカイ</t>
    </rPh>
    <rPh sb="15" eb="18">
      <t>ヤマグチケン</t>
    </rPh>
    <rPh sb="18" eb="20">
      <t>ヨセン</t>
    </rPh>
    <phoneticPr fontId="19"/>
  </si>
  <si>
    <t xml:space="preserve">第72回北九州・下関地区大学体育大会(春季)
空手道競技大会
</t>
    <rPh sb="0" eb="1">
      <t>ダイ</t>
    </rPh>
    <rPh sb="3" eb="4">
      <t>カイ</t>
    </rPh>
    <rPh sb="4" eb="7">
      <t>キタキュウシュウ</t>
    </rPh>
    <rPh sb="8" eb="10">
      <t>シモノセキ</t>
    </rPh>
    <rPh sb="10" eb="12">
      <t>チク</t>
    </rPh>
    <rPh sb="12" eb="14">
      <t>ダイガク</t>
    </rPh>
    <rPh sb="14" eb="16">
      <t>タイイク</t>
    </rPh>
    <rPh sb="16" eb="18">
      <t>タイカイ</t>
    </rPh>
    <rPh sb="19" eb="21">
      <t>シュンキ</t>
    </rPh>
    <rPh sb="23" eb="26">
      <t>カラテドウ</t>
    </rPh>
    <rPh sb="26" eb="28">
      <t>キョウギ</t>
    </rPh>
    <rPh sb="28" eb="30">
      <t>タイカイ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</si>
</sst>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m/d;@"/>
    <numFmt numFmtId="177" formatCode="aaa"/>
  </numFmts>
  <fonts count="48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10"/>
      <color auto="1"/>
      <name val="HG丸ｺﾞｼｯｸM-PRO"/>
      <family val="3"/>
    </font>
    <font>
      <sz val="10"/>
      <color indexed="8"/>
      <name val="HG丸ｺﾞｼｯｸM-PRO"/>
      <family val="3"/>
    </font>
    <font>
      <sz val="9"/>
      <color indexed="8"/>
      <name val="ＭＳ Ｐゴシック"/>
      <family val="3"/>
    </font>
    <font>
      <sz val="10"/>
      <color indexed="8"/>
      <name val="ＭＳ Ｐゴシック"/>
      <family val="3"/>
    </font>
    <font>
      <b/>
      <sz val="20"/>
      <color indexed="8"/>
      <name val="HG丸ｺﾞｼｯｸM-PRO"/>
      <family val="3"/>
    </font>
    <font>
      <sz val="9"/>
      <color indexed="8"/>
      <name val="HG丸ｺﾞｼｯｸM-PRO"/>
      <family val="3"/>
    </font>
    <font>
      <sz val="10"/>
      <color theme="1"/>
      <name val="HG丸ｺﾞｼｯｸM-PRO"/>
      <family val="3"/>
    </font>
    <font>
      <sz val="14"/>
      <color auto="1"/>
      <name val="HG丸ｺﾞｼｯｸM-PRO"/>
      <family val="3"/>
    </font>
    <font>
      <sz val="14"/>
      <color indexed="8"/>
      <name val="ＭＳ Ｐゴシック"/>
      <family val="3"/>
    </font>
    <font>
      <sz val="10"/>
      <color auto="1"/>
      <name val="HG丸ｺﾞｼｯｸM-PRO"/>
      <family val="3"/>
    </font>
    <font>
      <sz val="9"/>
      <color auto="1"/>
      <name val="HG丸ｺﾞｼｯｸM-PRO"/>
      <family val="3"/>
    </font>
    <font>
      <b/>
      <sz val="10"/>
      <color auto="1"/>
      <name val="HG丸ｺﾞｼｯｸM-PRO"/>
      <family val="3"/>
    </font>
    <font>
      <b/>
      <sz val="14"/>
      <color auto="1"/>
      <name val="HG丸ｺﾞｼｯｸM-PRO"/>
      <family val="3"/>
    </font>
    <font>
      <b/>
      <sz val="12"/>
      <color indexed="8"/>
      <name val="HG丸ｺﾞｼｯｸM-PRO"/>
      <family val="3"/>
    </font>
    <font>
      <b/>
      <sz val="10"/>
      <color indexed="8"/>
      <name val="HG丸ｺﾞｼｯｸM-PRO"/>
      <family val="3"/>
    </font>
    <font>
      <b/>
      <sz val="12"/>
      <color auto="1"/>
      <name val="HG丸ｺﾞｼｯｸM-PRO"/>
      <family val="3"/>
    </font>
    <font>
      <sz val="12"/>
      <color auto="1"/>
      <name val="HG丸ｺﾞｼｯｸM-PRO"/>
      <family val="3"/>
    </font>
    <font>
      <sz val="8"/>
      <color auto="1"/>
      <name val="HG丸ｺﾞｼｯｸM-PRO"/>
      <family val="3"/>
    </font>
    <font>
      <sz val="6"/>
      <color auto="1"/>
      <name val="HG丸ｺﾞｼｯｸM-PRO"/>
      <family val="3"/>
    </font>
    <font>
      <b/>
      <sz val="11"/>
      <color auto="1"/>
      <name val="HG丸ｺﾞｼｯｸM-PRO"/>
      <family val="3"/>
    </font>
    <font>
      <sz val="8"/>
      <color theme="1"/>
      <name val="HG丸ｺﾞｼｯｸM-PRO"/>
      <family val="3"/>
    </font>
    <font>
      <sz val="8"/>
      <color indexed="8"/>
      <name val="ＭＳ Ｐゴシック"/>
      <family val="3"/>
    </font>
    <font>
      <sz val="16"/>
      <color auto="1"/>
      <name val="HG丸ｺﾞｼｯｸM-PRO"/>
      <family val="3"/>
    </font>
    <font>
      <b/>
      <sz val="16"/>
      <color auto="1"/>
      <name val="HG丸ｺﾞｼｯｸM-PRO"/>
      <family val="3"/>
    </font>
    <font>
      <u/>
      <sz val="9"/>
      <color auto="1"/>
      <name val="HG丸ｺﾞｼｯｸM-PRO"/>
      <family val="3"/>
    </font>
    <font>
      <u/>
      <sz val="8"/>
      <color auto="1"/>
      <name val="HG丸ｺﾞｼｯｸM-PRO"/>
      <family val="3"/>
    </font>
    <font>
      <sz val="6"/>
      <color auto="1"/>
      <name val="游ゴシック"/>
      <family val="3"/>
    </font>
    <font>
      <sz val="6"/>
      <color auto="1"/>
      <name val="ＭＳ Ｐゴシック"/>
      <family val="3"/>
    </font>
    <font>
      <sz val="7"/>
      <color auto="1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BF92E1"/>
        <bgColor indexed="64"/>
      </patternFill>
    </fill>
  </fills>
  <borders count="9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49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1" fillId="0" borderId="0" xfId="0" applyFont="1" applyFill="1">
      <alignment vertical="center"/>
    </xf>
    <xf numFmtId="0" fontId="0" fillId="0" borderId="0" xfId="0" applyFill="1" applyAlignment="1">
      <alignment horizontal="center" vertical="center" shrinkToFit="1"/>
    </xf>
    <xf numFmtId="0" fontId="22" fillId="0" borderId="0" xfId="0" applyFont="1" applyFill="1" applyAlignment="1">
      <alignment horizontal="center" vertical="center" shrinkToFit="1"/>
    </xf>
    <xf numFmtId="0" fontId="23" fillId="0" borderId="0" xfId="0" applyFont="1" applyFill="1">
      <alignment vertical="center"/>
    </xf>
    <xf numFmtId="0" fontId="24" fillId="0" borderId="10" xfId="0" applyFont="1" applyFill="1" applyBorder="1">
      <alignment vertical="center"/>
    </xf>
    <xf numFmtId="0" fontId="24" fillId="24" borderId="11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4" fillId="24" borderId="13" xfId="0" applyFont="1" applyFill="1" applyBorder="1" applyAlignment="1">
      <alignment horizontal="center" vertical="center" shrinkToFit="1"/>
    </xf>
    <xf numFmtId="176" fontId="20" fillId="0" borderId="14" xfId="0" applyNumberFormat="1" applyFont="1" applyFill="1" applyBorder="1" applyAlignment="1">
      <alignment horizontal="center" vertical="center"/>
    </xf>
    <xf numFmtId="176" fontId="20" fillId="0" borderId="15" xfId="0" applyNumberFormat="1" applyFont="1" applyFill="1" applyBorder="1" applyAlignment="1">
      <alignment horizontal="center" vertical="center"/>
    </xf>
    <xf numFmtId="176" fontId="20" fillId="0" borderId="16" xfId="0" applyNumberFormat="1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24" fillId="24" borderId="18" xfId="0" applyFont="1" applyFill="1" applyBorder="1" applyAlignment="1">
      <alignment horizontal="center" vertical="center" shrinkToFit="1"/>
    </xf>
    <xf numFmtId="177" fontId="25" fillId="25" borderId="19" xfId="0" applyNumberFormat="1" applyFont="1" applyFill="1" applyBorder="1" applyAlignment="1">
      <alignment horizontal="center" vertical="center"/>
    </xf>
    <xf numFmtId="177" fontId="25" fillId="24" borderId="20" xfId="0" applyNumberFormat="1" applyFont="1" applyFill="1" applyBorder="1" applyAlignment="1">
      <alignment horizontal="center" vertical="center"/>
    </xf>
    <xf numFmtId="177" fontId="25" fillId="24" borderId="21" xfId="0" applyNumberFormat="1" applyFont="1" applyFill="1" applyBorder="1" applyAlignment="1">
      <alignment horizontal="center" vertical="center"/>
    </xf>
    <xf numFmtId="0" fontId="26" fillId="26" borderId="22" xfId="0" applyFont="1" applyFill="1" applyBorder="1" applyAlignment="1">
      <alignment horizontal="center" vertical="center" shrinkToFit="1"/>
    </xf>
    <xf numFmtId="0" fontId="27" fillId="26" borderId="23" xfId="0" applyFont="1" applyFill="1" applyBorder="1" applyAlignment="1">
      <alignment horizontal="center" vertical="center" shrinkToFit="1"/>
    </xf>
    <xf numFmtId="0" fontId="28" fillId="26" borderId="24" xfId="0" applyFont="1" applyFill="1" applyBorder="1" applyAlignment="1">
      <alignment horizontal="center" vertical="center" shrinkToFit="1"/>
    </xf>
    <xf numFmtId="0" fontId="28" fillId="0" borderId="25" xfId="0" applyFont="1" applyBorder="1" applyAlignment="1">
      <alignment horizontal="left" vertical="center" wrapText="1" shrinkToFit="1"/>
    </xf>
    <xf numFmtId="0" fontId="28" fillId="24" borderId="26" xfId="0" applyFont="1" applyFill="1" applyBorder="1" applyAlignment="1">
      <alignment vertical="top" wrapText="1" shrinkToFit="1"/>
    </xf>
    <xf numFmtId="0" fontId="28" fillId="24" borderId="26" xfId="0" applyFont="1" applyFill="1" applyBorder="1" applyAlignment="1">
      <alignment horizontal="left" vertical="top" wrapText="1" shrinkToFit="1"/>
    </xf>
    <xf numFmtId="0" fontId="28" fillId="0" borderId="26" xfId="0" applyFont="1" applyBorder="1" applyAlignment="1">
      <alignment horizontal="left" wrapText="1" shrinkToFit="1"/>
    </xf>
    <xf numFmtId="0" fontId="28" fillId="0" borderId="26" xfId="0" applyFont="1" applyBorder="1" applyAlignment="1">
      <alignment horizontal="left" vertical="top" shrinkToFit="1"/>
    </xf>
    <xf numFmtId="0" fontId="29" fillId="0" borderId="26" xfId="0" applyFont="1" applyBorder="1" applyAlignment="1">
      <alignment horizontal="left" vertical="top" wrapText="1" shrinkToFit="1"/>
    </xf>
    <xf numFmtId="0" fontId="28" fillId="0" borderId="26" xfId="0" applyFont="1" applyBorder="1" applyAlignment="1">
      <alignment horizontal="left" shrinkToFit="1"/>
    </xf>
    <xf numFmtId="0" fontId="28" fillId="0" borderId="26" xfId="0" applyFont="1" applyBorder="1" applyAlignment="1">
      <alignment horizontal="left" vertical="top" wrapText="1" shrinkToFit="1"/>
    </xf>
    <xf numFmtId="0" fontId="30" fillId="0" borderId="26" xfId="0" applyFont="1" applyBorder="1" applyAlignment="1">
      <alignment horizontal="center" vertical="center" shrinkToFit="1"/>
    </xf>
    <xf numFmtId="0" fontId="31" fillId="0" borderId="27" xfId="0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shrinkToFit="1"/>
    </xf>
    <xf numFmtId="0" fontId="31" fillId="0" borderId="29" xfId="0" applyFont="1" applyBorder="1" applyAlignment="1">
      <alignment horizontal="center" vertical="center" shrinkToFit="1"/>
    </xf>
    <xf numFmtId="0" fontId="28" fillId="0" borderId="26" xfId="0" applyFont="1" applyBorder="1" applyAlignment="1">
      <alignment vertical="top" shrinkToFit="1"/>
    </xf>
    <xf numFmtId="0" fontId="28" fillId="0" borderId="29" xfId="0" applyFont="1" applyBorder="1" applyAlignment="1" applyProtection="1">
      <alignment horizontal="left" vertical="top" wrapText="1" shrinkToFit="1"/>
    </xf>
    <xf numFmtId="0" fontId="32" fillId="0" borderId="26" xfId="0" applyFont="1" applyFill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left" shrinkToFit="1"/>
    </xf>
    <xf numFmtId="0" fontId="35" fillId="0" borderId="26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left" vertical="top" shrinkToFit="1"/>
    </xf>
    <xf numFmtId="0" fontId="24" fillId="24" borderId="31" xfId="0" applyFont="1" applyFill="1" applyBorder="1" applyAlignment="1">
      <alignment horizontal="center" vertical="center" shrinkToFit="1"/>
    </xf>
    <xf numFmtId="177" fontId="25" fillId="24" borderId="19" xfId="0" applyNumberFormat="1" applyFont="1" applyFill="1" applyBorder="1" applyAlignment="1">
      <alignment horizontal="center" vertical="center"/>
    </xf>
    <xf numFmtId="0" fontId="28" fillId="27" borderId="32" xfId="0" applyFont="1" applyFill="1" applyBorder="1" applyAlignment="1">
      <alignment horizontal="center" vertical="center" shrinkToFit="1"/>
    </xf>
    <xf numFmtId="0" fontId="0" fillId="27" borderId="33" xfId="0" applyFont="1" applyFill="1" applyBorder="1" applyAlignment="1">
      <alignment horizontal="center" vertical="center" shrinkToFit="1"/>
    </xf>
    <xf numFmtId="0" fontId="28" fillId="27" borderId="34" xfId="0" applyFont="1" applyFill="1" applyBorder="1" applyAlignment="1">
      <alignment horizontal="center" vertical="center" shrinkToFit="1"/>
    </xf>
    <xf numFmtId="0" fontId="24" fillId="0" borderId="35" xfId="0" applyFont="1" applyFill="1" applyBorder="1" applyAlignment="1">
      <alignment horizontal="left" vertical="center" wrapText="1"/>
    </xf>
    <xf numFmtId="0" fontId="24" fillId="0" borderId="36" xfId="0" applyFont="1" applyFill="1" applyBorder="1" applyAlignment="1">
      <alignment vertical="center" wrapText="1"/>
    </xf>
    <xf numFmtId="0" fontId="28" fillId="0" borderId="37" xfId="0" applyFont="1" applyBorder="1" applyAlignment="1">
      <alignment horizontal="left" vertical="center" shrinkToFit="1"/>
    </xf>
    <xf numFmtId="0" fontId="28" fillId="0" borderId="37" xfId="0" applyFont="1" applyBorder="1" applyAlignment="1">
      <alignment horizontal="left" vertical="center" wrapText="1" shrinkToFit="1"/>
    </xf>
    <xf numFmtId="0" fontId="29" fillId="0" borderId="37" xfId="0" applyFont="1" applyBorder="1" applyAlignment="1">
      <alignment horizontal="left" vertical="top" wrapText="1" shrinkToFit="1"/>
    </xf>
    <xf numFmtId="0" fontId="36" fillId="0" borderId="37" xfId="0" applyFont="1" applyBorder="1" applyAlignment="1">
      <alignment horizontal="left" vertical="top" wrapText="1" shrinkToFit="1"/>
    </xf>
    <xf numFmtId="0" fontId="37" fillId="0" borderId="37" xfId="0" applyFont="1" applyBorder="1" applyAlignment="1">
      <alignment horizontal="left" vertical="center" wrapText="1" shrinkToFit="1"/>
    </xf>
    <xf numFmtId="0" fontId="29" fillId="0" borderId="37" xfId="0" applyFont="1" applyBorder="1" applyAlignment="1">
      <alignment horizontal="left" vertical="center" wrapText="1" shrinkToFit="1"/>
    </xf>
    <xf numFmtId="0" fontId="38" fillId="0" borderId="37" xfId="0" applyFont="1" applyBorder="1" applyAlignment="1">
      <alignment horizontal="center" vertical="center" wrapText="1" shrinkToFit="1"/>
    </xf>
    <xf numFmtId="0" fontId="28" fillId="0" borderId="37" xfId="0" applyFont="1" applyBorder="1" applyAlignment="1">
      <alignment horizontal="left" vertical="top" wrapText="1" shrinkToFit="1"/>
    </xf>
    <xf numFmtId="0" fontId="34" fillId="0" borderId="37" xfId="0" applyFont="1" applyBorder="1" applyAlignment="1">
      <alignment horizontal="left" vertical="center" wrapText="1" shrinkToFit="1"/>
    </xf>
    <xf numFmtId="0" fontId="29" fillId="0" borderId="37" xfId="0" applyFont="1" applyBorder="1" applyAlignment="1">
      <alignment horizontal="left" vertical="center" shrinkToFit="1"/>
    </xf>
    <xf numFmtId="0" fontId="29" fillId="0" borderId="38" xfId="0" applyFont="1" applyBorder="1" applyAlignment="1">
      <alignment horizontal="left" vertical="center" wrapText="1" shrinkToFit="1"/>
    </xf>
    <xf numFmtId="0" fontId="28" fillId="27" borderId="39" xfId="0" applyFont="1" applyFill="1" applyBorder="1" applyAlignment="1">
      <alignment horizontal="center" vertical="center" shrinkToFit="1"/>
    </xf>
    <xf numFmtId="0" fontId="0" fillId="27" borderId="40" xfId="0" applyFont="1" applyFill="1" applyBorder="1" applyAlignment="1">
      <alignment horizontal="center" vertical="center" shrinkToFit="1"/>
    </xf>
    <xf numFmtId="0" fontId="36" fillId="0" borderId="41" xfId="0" applyFont="1" applyBorder="1" applyAlignment="1">
      <alignment horizontal="left" vertical="center" wrapText="1" shrinkToFit="1"/>
    </xf>
    <xf numFmtId="0" fontId="29" fillId="0" borderId="42" xfId="0" applyFont="1" applyBorder="1" applyAlignment="1">
      <alignment horizontal="left" vertical="top" wrapText="1" shrinkToFit="1"/>
    </xf>
    <xf numFmtId="0" fontId="36" fillId="0" borderId="42" xfId="0" applyFont="1" applyBorder="1" applyAlignment="1">
      <alignment horizontal="left" vertical="top" wrapText="1" shrinkToFit="1"/>
    </xf>
    <xf numFmtId="0" fontId="36" fillId="0" borderId="42" xfId="0" applyFont="1" applyBorder="1" applyAlignment="1">
      <alignment horizontal="left" vertical="center" wrapText="1" shrinkToFit="1"/>
    </xf>
    <xf numFmtId="0" fontId="37" fillId="0" borderId="42" xfId="0" applyFont="1" applyBorder="1" applyAlignment="1">
      <alignment horizontal="left" vertical="top" wrapText="1" shrinkToFit="1"/>
    </xf>
    <xf numFmtId="0" fontId="29" fillId="0" borderId="42" xfId="0" applyFont="1" applyBorder="1" applyAlignment="1">
      <alignment horizontal="left" vertical="center" wrapText="1" shrinkToFit="1"/>
    </xf>
    <xf numFmtId="0" fontId="36" fillId="0" borderId="43" xfId="0" applyFont="1" applyBorder="1" applyAlignment="1">
      <alignment horizontal="left" vertical="top" wrapText="1" shrinkToFit="1"/>
    </xf>
    <xf numFmtId="0" fontId="28" fillId="27" borderId="44" xfId="0" applyFont="1" applyFill="1" applyBorder="1" applyAlignment="1">
      <alignment horizontal="center" vertical="center" shrinkToFit="1"/>
    </xf>
    <xf numFmtId="0" fontId="0" fillId="27" borderId="45" xfId="0" applyFont="1" applyFill="1" applyBorder="1" applyAlignment="1">
      <alignment horizontal="center" vertical="center" shrinkToFit="1"/>
    </xf>
    <xf numFmtId="0" fontId="28" fillId="27" borderId="46" xfId="0" applyFont="1" applyFill="1" applyBorder="1" applyAlignment="1">
      <alignment horizontal="center" vertical="center" shrinkToFit="1"/>
    </xf>
    <xf numFmtId="0" fontId="0" fillId="0" borderId="47" xfId="0" applyFont="1" applyFill="1" applyBorder="1">
      <alignment vertical="center"/>
    </xf>
    <xf numFmtId="0" fontId="0" fillId="0" borderId="48" xfId="0" applyFont="1" applyFill="1" applyBorder="1">
      <alignment vertical="center"/>
    </xf>
    <xf numFmtId="0" fontId="24" fillId="0" borderId="48" xfId="0" applyFont="1" applyFill="1" applyBorder="1" applyAlignment="1">
      <alignment vertical="center" wrapText="1"/>
    </xf>
    <xf numFmtId="0" fontId="24" fillId="0" borderId="48" xfId="0" applyFont="1" applyFill="1" applyBorder="1" applyAlignment="1">
      <alignment vertical="top" wrapText="1"/>
    </xf>
    <xf numFmtId="0" fontId="20" fillId="0" borderId="48" xfId="0" applyFont="1" applyFill="1" applyBorder="1" applyAlignment="1">
      <alignment vertical="center" wrapText="1"/>
    </xf>
    <xf numFmtId="0" fontId="29" fillId="0" borderId="49" xfId="0" applyFont="1" applyBorder="1" applyAlignment="1">
      <alignment horizontal="left" vertical="center" shrinkToFit="1"/>
    </xf>
    <xf numFmtId="0" fontId="28" fillId="28" borderId="50" xfId="0" applyFont="1" applyFill="1" applyBorder="1" applyAlignment="1">
      <alignment horizontal="center" vertical="center" shrinkToFit="1"/>
    </xf>
    <xf numFmtId="0" fontId="0" fillId="28" borderId="51" xfId="0" applyFont="1" applyFill="1" applyBorder="1" applyAlignment="1">
      <alignment horizontal="center" vertical="center" shrinkToFit="1"/>
    </xf>
    <xf numFmtId="0" fontId="28" fillId="28" borderId="52" xfId="0" applyFont="1" applyFill="1" applyBorder="1" applyAlignment="1">
      <alignment horizontal="center" vertical="center" shrinkToFit="1"/>
    </xf>
    <xf numFmtId="0" fontId="36" fillId="0" borderId="35" xfId="0" applyFont="1" applyBorder="1" applyAlignment="1">
      <alignment horizontal="left" vertical="center" wrapText="1" shrinkToFit="1"/>
    </xf>
    <xf numFmtId="0" fontId="29" fillId="0" borderId="53" xfId="0" applyFont="1" applyBorder="1" applyAlignment="1">
      <alignment horizontal="left" vertical="top" wrapText="1" shrinkToFit="1"/>
    </xf>
    <xf numFmtId="0" fontId="37" fillId="0" borderId="53" xfId="0" applyFont="1" applyBorder="1" applyAlignment="1">
      <alignment horizontal="left" vertical="top" wrapText="1" shrinkToFit="1"/>
    </xf>
    <xf numFmtId="0" fontId="29" fillId="0" borderId="53" xfId="0" applyFont="1" applyBorder="1" applyAlignment="1">
      <alignment wrapText="1" shrinkToFit="1"/>
    </xf>
    <xf numFmtId="0" fontId="29" fillId="0" borderId="53" xfId="0" applyFont="1" applyBorder="1" applyAlignment="1">
      <alignment vertical="top" wrapText="1" shrinkToFit="1"/>
    </xf>
    <xf numFmtId="0" fontId="29" fillId="0" borderId="53" xfId="0" applyFont="1" applyBorder="1" applyAlignment="1">
      <alignment horizontal="left" wrapText="1" shrinkToFit="1"/>
    </xf>
    <xf numFmtId="0" fontId="36" fillId="0" borderId="53" xfId="0" applyFont="1" applyBorder="1" applyAlignment="1">
      <alignment horizontal="left" vertical="top" wrapText="1" shrinkToFit="1"/>
    </xf>
    <xf numFmtId="0" fontId="29" fillId="0" borderId="53" xfId="0" applyFont="1" applyBorder="1" applyAlignment="1">
      <alignment vertical="center" wrapText="1" shrinkToFit="1"/>
    </xf>
    <xf numFmtId="0" fontId="39" fillId="0" borderId="53" xfId="0" applyFont="1" applyBorder="1" applyAlignment="1">
      <alignment horizontal="left" vertical="top" wrapText="1" shrinkToFit="1"/>
    </xf>
    <xf numFmtId="0" fontId="36" fillId="0" borderId="53" xfId="0" applyFont="1" applyBorder="1" applyAlignment="1">
      <alignment horizontal="center" vertical="center" wrapText="1" shrinkToFit="1"/>
    </xf>
    <xf numFmtId="0" fontId="36" fillId="0" borderId="53" xfId="0" applyFont="1" applyBorder="1" applyAlignment="1">
      <alignment vertical="top" wrapText="1" shrinkToFit="1"/>
    </xf>
    <xf numFmtId="0" fontId="36" fillId="0" borderId="53" xfId="0" applyFont="1" applyBorder="1" applyAlignment="1">
      <alignment vertical="center" wrapText="1" shrinkToFit="1"/>
    </xf>
    <xf numFmtId="0" fontId="28" fillId="28" borderId="54" xfId="0" applyFont="1" applyFill="1" applyBorder="1" applyAlignment="1">
      <alignment horizontal="center" vertical="center" shrinkToFit="1"/>
    </xf>
    <xf numFmtId="0" fontId="0" fillId="28" borderId="55" xfId="0" applyFont="1" applyFill="1" applyBorder="1" applyAlignment="1">
      <alignment horizontal="center" vertical="center" shrinkToFit="1"/>
    </xf>
    <xf numFmtId="0" fontId="28" fillId="28" borderId="56" xfId="0" applyFont="1" applyFill="1" applyBorder="1" applyAlignment="1">
      <alignment horizontal="center" vertical="center" shrinkToFit="1"/>
    </xf>
    <xf numFmtId="0" fontId="35" fillId="0" borderId="41" xfId="0" applyFont="1" applyBorder="1" applyAlignment="1">
      <alignment horizontal="center" vertical="center" wrapText="1" shrinkToFit="1"/>
    </xf>
    <xf numFmtId="0" fontId="35" fillId="0" borderId="42" xfId="0" applyFont="1" applyBorder="1" applyAlignment="1">
      <alignment horizontal="center" vertical="center" wrapText="1" shrinkToFit="1"/>
    </xf>
    <xf numFmtId="0" fontId="29" fillId="0" borderId="42" xfId="0" applyFont="1" applyBorder="1" applyAlignment="1">
      <alignment horizontal="left" vertical="center" shrinkToFit="1"/>
    </xf>
    <xf numFmtId="0" fontId="36" fillId="0" borderId="42" xfId="0" applyFont="1" applyBorder="1" applyAlignment="1">
      <alignment vertical="center" wrapText="1" shrinkToFit="1"/>
    </xf>
    <xf numFmtId="0" fontId="29" fillId="0" borderId="42" xfId="0" applyFont="1" applyBorder="1" applyAlignment="1">
      <alignment vertical="center" shrinkToFit="1"/>
    </xf>
    <xf numFmtId="0" fontId="28" fillId="0" borderId="42" xfId="0" applyFont="1" applyBorder="1" applyAlignment="1">
      <alignment horizontal="left" vertical="center" wrapText="1" shrinkToFit="1"/>
    </xf>
    <xf numFmtId="0" fontId="29" fillId="0" borderId="57" xfId="0" applyFont="1" applyBorder="1" applyAlignment="1">
      <alignment horizontal="left" vertical="center" wrapText="1" shrinkToFit="1"/>
    </xf>
    <xf numFmtId="0" fontId="37" fillId="0" borderId="42" xfId="0" applyFont="1" applyBorder="1" applyAlignment="1">
      <alignment horizontal="left" vertical="center" shrinkToFit="1"/>
    </xf>
    <xf numFmtId="0" fontId="29" fillId="0" borderId="43" xfId="0" applyFont="1" applyBorder="1" applyAlignment="1">
      <alignment horizontal="left" vertical="center" shrinkToFit="1"/>
    </xf>
    <xf numFmtId="0" fontId="28" fillId="28" borderId="58" xfId="0" applyFont="1" applyFill="1" applyBorder="1" applyAlignment="1">
      <alignment horizontal="center" vertical="center" shrinkToFit="1"/>
    </xf>
    <xf numFmtId="0" fontId="0" fillId="28" borderId="59" xfId="0" applyFont="1" applyFill="1" applyBorder="1" applyAlignment="1">
      <alignment horizontal="center" vertical="center" shrinkToFit="1"/>
    </xf>
    <xf numFmtId="0" fontId="28" fillId="28" borderId="60" xfId="0" applyFont="1" applyFill="1" applyBorder="1" applyAlignment="1">
      <alignment horizontal="center" vertical="center" shrinkToFit="1"/>
    </xf>
    <xf numFmtId="0" fontId="36" fillId="0" borderId="61" xfId="0" applyFont="1" applyBorder="1" applyAlignment="1">
      <alignment horizontal="left" vertical="center" wrapText="1" shrinkToFit="1"/>
    </xf>
    <xf numFmtId="0" fontId="29" fillId="0" borderId="62" xfId="0" applyFont="1" applyBorder="1" applyAlignment="1">
      <alignment horizontal="left" vertical="top" wrapText="1" shrinkToFit="1"/>
    </xf>
    <xf numFmtId="0" fontId="35" fillId="0" borderId="62" xfId="0" applyFont="1" applyBorder="1" applyAlignment="1">
      <alignment horizontal="center" vertical="center" wrapText="1" shrinkToFit="1"/>
    </xf>
    <xf numFmtId="0" fontId="29" fillId="0" borderId="62" xfId="0" applyFont="1" applyBorder="1" applyAlignment="1">
      <alignment horizontal="center" vertical="top" wrapText="1" shrinkToFit="1"/>
    </xf>
    <xf numFmtId="0" fontId="36" fillId="0" borderId="62" xfId="0" applyFont="1" applyBorder="1" applyAlignment="1">
      <alignment horizontal="left" vertical="top" wrapText="1" shrinkToFit="1"/>
    </xf>
    <xf numFmtId="0" fontId="36" fillId="0" borderId="62" xfId="0" applyFont="1" applyBorder="1" applyAlignment="1">
      <alignment horizontal="left" vertical="center" wrapText="1" shrinkToFit="1"/>
    </xf>
    <xf numFmtId="0" fontId="36" fillId="0" borderId="63" xfId="0" applyFont="1" applyBorder="1" applyAlignment="1">
      <alignment horizontal="left" vertical="center" wrapText="1" shrinkToFit="1"/>
    </xf>
    <xf numFmtId="0" fontId="28" fillId="0" borderId="62" xfId="0" applyFont="1" applyBorder="1" applyAlignment="1">
      <alignment horizontal="left" vertical="center" wrapText="1" shrinkToFit="1"/>
    </xf>
    <xf numFmtId="0" fontId="29" fillId="0" borderId="62" xfId="0" applyFont="1" applyBorder="1" applyAlignment="1">
      <alignment horizontal="left" vertical="center" wrapText="1" shrinkToFit="1"/>
    </xf>
    <xf numFmtId="0" fontId="37" fillId="0" borderId="62" xfId="0" applyFont="1" applyBorder="1" applyAlignment="1">
      <alignment horizontal="left" vertical="center" wrapText="1" shrinkToFit="1"/>
    </xf>
    <xf numFmtId="0" fontId="37" fillId="0" borderId="62" xfId="0" applyFont="1" applyBorder="1" applyAlignment="1">
      <alignment horizontal="left" vertical="top" wrapText="1" shrinkToFit="1"/>
    </xf>
    <xf numFmtId="0" fontId="29" fillId="0" borderId="49" xfId="0" applyFont="1" applyBorder="1" applyAlignment="1">
      <alignment horizontal="left" vertical="center" wrapText="1" shrinkToFit="1"/>
    </xf>
    <xf numFmtId="0" fontId="29" fillId="29" borderId="11" xfId="0" applyFont="1" applyFill="1" applyBorder="1" applyAlignment="1">
      <alignment horizontal="center" vertical="center" shrinkToFit="1"/>
    </xf>
    <xf numFmtId="0" fontId="0" fillId="29" borderId="64" xfId="0" applyFont="1" applyFill="1" applyBorder="1" applyAlignment="1">
      <alignment horizontal="center" vertical="center" shrinkToFit="1"/>
    </xf>
    <xf numFmtId="0" fontId="28" fillId="29" borderId="65" xfId="0" applyFont="1" applyFill="1" applyBorder="1" applyAlignment="1">
      <alignment horizontal="center" vertical="center" shrinkToFit="1"/>
    </xf>
    <xf numFmtId="0" fontId="29" fillId="0" borderId="66" xfId="33" applyFont="1" applyBorder="1" applyAlignment="1">
      <alignment horizontal="left" vertical="top" wrapText="1" shrinkToFit="1"/>
    </xf>
    <xf numFmtId="0" fontId="29" fillId="0" borderId="67" xfId="33" applyFont="1" applyBorder="1" applyAlignment="1">
      <alignment horizontal="left" vertical="top" wrapText="1" shrinkToFit="1"/>
    </xf>
    <xf numFmtId="0" fontId="36" fillId="0" borderId="67" xfId="33" applyFont="1" applyBorder="1" applyAlignment="1">
      <alignment horizontal="left" vertical="center" wrapText="1" shrinkToFit="1"/>
    </xf>
    <xf numFmtId="0" fontId="29" fillId="0" borderId="15" xfId="33" applyFont="1" applyBorder="1" applyAlignment="1">
      <alignment horizontal="left" vertical="top" wrapText="1" shrinkToFit="1"/>
    </xf>
    <xf numFmtId="0" fontId="36" fillId="0" borderId="67" xfId="33" applyFont="1" applyBorder="1" applyAlignment="1">
      <alignment horizontal="left" vertical="top" wrapText="1" shrinkToFit="1"/>
    </xf>
    <xf numFmtId="0" fontId="36" fillId="0" borderId="16" xfId="33" applyFont="1" applyBorder="1" applyAlignment="1">
      <alignment horizontal="left" vertical="top" wrapText="1" shrinkToFit="1"/>
    </xf>
    <xf numFmtId="0" fontId="28" fillId="29" borderId="44" xfId="0" applyFont="1" applyFill="1" applyBorder="1" applyAlignment="1">
      <alignment horizontal="center" vertical="center" shrinkToFit="1"/>
    </xf>
    <xf numFmtId="0" fontId="0" fillId="29" borderId="45" xfId="0" applyFont="1" applyFill="1" applyBorder="1" applyAlignment="1">
      <alignment horizontal="center" vertical="center" shrinkToFit="1"/>
    </xf>
    <xf numFmtId="0" fontId="28" fillId="29" borderId="46" xfId="0" applyFont="1" applyFill="1" applyBorder="1" applyAlignment="1">
      <alignment horizontal="center" vertical="center" shrinkToFit="1"/>
    </xf>
    <xf numFmtId="0" fontId="29" fillId="0" borderId="61" xfId="0" applyFont="1" applyFill="1" applyBorder="1" applyAlignment="1">
      <alignment horizontal="left" vertical="center" wrapText="1" shrinkToFit="1"/>
    </xf>
    <xf numFmtId="0" fontId="29" fillId="0" borderId="62" xfId="0" applyFont="1" applyFill="1" applyBorder="1" applyAlignment="1">
      <alignment vertical="center" wrapText="1" shrinkToFit="1"/>
    </xf>
    <xf numFmtId="0" fontId="29" fillId="0" borderId="62" xfId="0" applyFont="1" applyFill="1" applyBorder="1" applyAlignment="1">
      <alignment wrapText="1" shrinkToFit="1"/>
    </xf>
    <xf numFmtId="0" fontId="29" fillId="0" borderId="62" xfId="0" applyFont="1" applyFill="1" applyBorder="1" applyAlignment="1">
      <alignment vertical="top" wrapText="1" shrinkToFit="1"/>
    </xf>
    <xf numFmtId="0" fontId="29" fillId="0" borderId="62" xfId="0" applyFont="1" applyFill="1" applyBorder="1" applyAlignment="1">
      <alignment shrinkToFit="1"/>
    </xf>
    <xf numFmtId="0" fontId="36" fillId="0" borderId="62" xfId="0" applyFont="1" applyFill="1" applyBorder="1" applyAlignment="1">
      <alignment vertical="center" wrapText="1" shrinkToFit="1"/>
    </xf>
    <xf numFmtId="0" fontId="29" fillId="0" borderId="62" xfId="0" applyFont="1" applyFill="1" applyBorder="1" applyAlignment="1">
      <alignment vertical="center" shrinkToFit="1"/>
    </xf>
    <xf numFmtId="0" fontId="29" fillId="0" borderId="62" xfId="0" applyFont="1" applyFill="1" applyBorder="1" applyAlignment="1">
      <alignment vertical="top" shrinkToFit="1"/>
    </xf>
    <xf numFmtId="0" fontId="29" fillId="0" borderId="49" xfId="0" applyFont="1" applyFill="1" applyBorder="1" applyAlignment="1">
      <alignment vertical="top" wrapText="1" shrinkToFit="1"/>
    </xf>
    <xf numFmtId="0" fontId="24" fillId="24" borderId="12" xfId="0" applyFont="1" applyFill="1" applyBorder="1" applyAlignment="1">
      <alignment horizontal="center" vertical="center" shrinkToFit="1"/>
    </xf>
    <xf numFmtId="177" fontId="25" fillId="24" borderId="68" xfId="0" applyNumberFormat="1" applyFont="1" applyFill="1" applyBorder="1" applyAlignment="1">
      <alignment horizontal="center" vertical="center"/>
    </xf>
    <xf numFmtId="177" fontId="25" fillId="24" borderId="69" xfId="0" applyNumberFormat="1" applyFont="1" applyFill="1" applyBorder="1" applyAlignment="1">
      <alignment horizontal="center" vertical="center"/>
    </xf>
    <xf numFmtId="177" fontId="25" fillId="24" borderId="70" xfId="0" applyNumberFormat="1" applyFont="1" applyFill="1" applyBorder="1" applyAlignment="1">
      <alignment horizontal="center" vertical="center"/>
    </xf>
    <xf numFmtId="0" fontId="28" fillId="30" borderId="71" xfId="0" applyFont="1" applyFill="1" applyBorder="1" applyAlignment="1">
      <alignment horizontal="center" vertical="center" shrinkToFit="1"/>
    </xf>
    <xf numFmtId="0" fontId="0" fillId="30" borderId="72" xfId="0" applyFont="1" applyFill="1" applyBorder="1" applyAlignment="1">
      <alignment horizontal="center" vertical="center" shrinkToFit="1"/>
    </xf>
    <xf numFmtId="0" fontId="28" fillId="30" borderId="13" xfId="0" applyFont="1" applyFill="1" applyBorder="1" applyAlignment="1">
      <alignment horizontal="center" vertical="center" shrinkToFit="1"/>
    </xf>
    <xf numFmtId="0" fontId="29" fillId="24" borderId="35" xfId="0" applyFont="1" applyFill="1" applyBorder="1" applyAlignment="1">
      <alignment horizontal="left" vertical="center" wrapText="1" shrinkToFit="1"/>
    </xf>
    <xf numFmtId="0" fontId="28" fillId="24" borderId="53" xfId="0" applyFont="1" applyFill="1" applyBorder="1" applyAlignment="1">
      <alignment horizontal="left" vertical="center" wrapText="1" shrinkToFit="1"/>
    </xf>
    <xf numFmtId="0" fontId="29" fillId="0" borderId="73" xfId="0" applyFont="1" applyBorder="1" applyAlignment="1">
      <alignment horizontal="left" vertical="top" wrapText="1" shrinkToFit="1"/>
    </xf>
    <xf numFmtId="0" fontId="29" fillId="0" borderId="73" xfId="0" applyFont="1" applyBorder="1" applyAlignment="1">
      <alignment horizontal="left" vertical="top" shrinkToFit="1"/>
    </xf>
    <xf numFmtId="0" fontId="29" fillId="0" borderId="53" xfId="0" applyFont="1" applyBorder="1" applyAlignment="1">
      <alignment horizontal="left" vertical="center" shrinkToFit="1"/>
    </xf>
    <xf numFmtId="0" fontId="28" fillId="0" borderId="73" xfId="0" applyFont="1" applyBorder="1" applyAlignment="1">
      <alignment horizontal="left" vertical="center" wrapText="1" shrinkToFit="1"/>
    </xf>
    <xf numFmtId="0" fontId="28" fillId="0" borderId="53" xfId="0" applyFont="1" applyBorder="1" applyAlignment="1">
      <alignment horizontal="left" vertical="top" wrapText="1" shrinkToFit="1"/>
    </xf>
    <xf numFmtId="0" fontId="29" fillId="0" borderId="38" xfId="0" applyFont="1" applyBorder="1" applyAlignment="1">
      <alignment horizontal="left" vertical="center" shrinkToFit="1"/>
    </xf>
    <xf numFmtId="0" fontId="36" fillId="30" borderId="44" xfId="0" applyFont="1" applyFill="1" applyBorder="1" applyAlignment="1">
      <alignment horizontal="center" vertical="center" wrapText="1" shrinkToFit="1"/>
    </xf>
    <xf numFmtId="0" fontId="40" fillId="30" borderId="45" xfId="0" applyFont="1" applyFill="1" applyBorder="1" applyAlignment="1">
      <alignment horizontal="center" vertical="center" wrapText="1" shrinkToFit="1"/>
    </xf>
    <xf numFmtId="0" fontId="28" fillId="30" borderId="74" xfId="0" applyFont="1" applyFill="1" applyBorder="1" applyAlignment="1">
      <alignment horizontal="center" vertical="center" shrinkToFit="1"/>
    </xf>
    <xf numFmtId="0" fontId="29" fillId="0" borderId="75" xfId="0" applyFont="1" applyBorder="1" applyAlignment="1">
      <alignment horizontal="left" vertical="top" wrapText="1" shrinkToFit="1"/>
    </xf>
    <xf numFmtId="0" fontId="29" fillId="0" borderId="62" xfId="0" applyFont="1" applyBorder="1" applyAlignment="1">
      <alignment horizontal="left" vertical="top" shrinkToFit="1"/>
    </xf>
    <xf numFmtId="0" fontId="29" fillId="0" borderId="76" xfId="0" applyFont="1" applyBorder="1" applyAlignment="1">
      <alignment horizontal="left" vertical="center" shrinkToFit="1"/>
    </xf>
    <xf numFmtId="0" fontId="29" fillId="31" borderId="11" xfId="0" applyFont="1" applyFill="1" applyBorder="1" applyAlignment="1">
      <alignment horizontal="center" vertical="center" wrapText="1"/>
    </xf>
    <xf numFmtId="0" fontId="24" fillId="31" borderId="77" xfId="0" applyFont="1" applyFill="1" applyBorder="1" applyAlignment="1">
      <alignment horizontal="center" vertical="center" wrapText="1"/>
    </xf>
    <xf numFmtId="0" fontId="29" fillId="31" borderId="65" xfId="0" applyFont="1" applyFill="1" applyBorder="1" applyAlignment="1">
      <alignment horizontal="center" vertical="center"/>
    </xf>
    <xf numFmtId="0" fontId="36" fillId="0" borderId="66" xfId="33" applyFont="1" applyBorder="1" applyAlignment="1">
      <alignment horizontal="left" vertical="center" wrapText="1"/>
    </xf>
    <xf numFmtId="0" fontId="31" fillId="0" borderId="67" xfId="33" applyFont="1" applyBorder="1" applyAlignment="1">
      <alignment horizontal="center" vertical="center" wrapText="1"/>
    </xf>
    <xf numFmtId="0" fontId="29" fillId="0" borderId="67" xfId="33" applyFont="1" applyBorder="1" applyAlignment="1">
      <alignment horizontal="left" vertical="top" wrapText="1"/>
    </xf>
    <xf numFmtId="0" fontId="29" fillId="0" borderId="67" xfId="33" applyFont="1" applyBorder="1" applyAlignment="1">
      <alignment vertical="top" wrapText="1"/>
    </xf>
    <xf numFmtId="0" fontId="36" fillId="0" borderId="67" xfId="33" applyFont="1" applyBorder="1" applyAlignment="1">
      <alignment vertical="top"/>
    </xf>
    <xf numFmtId="0" fontId="36" fillId="0" borderId="67" xfId="33" applyFont="1" applyBorder="1" applyAlignment="1">
      <alignment vertical="top" wrapText="1"/>
    </xf>
    <xf numFmtId="0" fontId="36" fillId="0" borderId="67" xfId="33" applyFont="1" applyBorder="1" applyAlignment="1">
      <alignment horizontal="left" vertical="top" wrapText="1"/>
    </xf>
    <xf numFmtId="0" fontId="36" fillId="0" borderId="67" xfId="33" applyFont="1" applyBorder="1" applyAlignment="1">
      <alignment vertical="center" wrapText="1"/>
    </xf>
    <xf numFmtId="0" fontId="29" fillId="0" borderId="67" xfId="33" applyFont="1" applyBorder="1" applyAlignment="1">
      <alignment horizontal="center" vertical="center" wrapText="1"/>
    </xf>
    <xf numFmtId="0" fontId="29" fillId="0" borderId="67" xfId="33" applyFont="1" applyBorder="1" applyAlignment="1">
      <alignment vertical="center" wrapText="1"/>
    </xf>
    <xf numFmtId="0" fontId="28" fillId="0" borderId="67" xfId="33" applyFont="1" applyBorder="1" applyAlignment="1">
      <alignment horizontal="center" vertical="center" wrapText="1"/>
    </xf>
    <xf numFmtId="0" fontId="34" fillId="0" borderId="67" xfId="33" applyFont="1" applyBorder="1" applyAlignment="1">
      <alignment horizontal="center" vertical="center" wrapText="1"/>
    </xf>
    <xf numFmtId="0" fontId="31" fillId="0" borderId="78" xfId="33" applyFont="1" applyBorder="1" applyAlignment="1">
      <alignment horizontal="center" vertical="center" wrapText="1"/>
    </xf>
    <xf numFmtId="0" fontId="31" fillId="0" borderId="79" xfId="33" applyFont="1" applyBorder="1" applyAlignment="1">
      <alignment horizontal="center" vertical="center" wrapText="1"/>
    </xf>
    <xf numFmtId="0" fontId="41" fillId="0" borderId="67" xfId="33" applyFont="1" applyBorder="1" applyAlignment="1">
      <alignment horizontal="center" vertical="center"/>
    </xf>
    <xf numFmtId="0" fontId="36" fillId="0" borderId="16" xfId="33" applyFont="1" applyBorder="1" applyAlignment="1">
      <alignment horizontal="center" vertical="top" wrapText="1"/>
    </xf>
    <xf numFmtId="0" fontId="0" fillId="31" borderId="80" xfId="0" applyFont="1" applyFill="1" applyBorder="1" applyAlignment="1">
      <alignment horizontal="center" vertical="center" wrapText="1"/>
    </xf>
    <xf numFmtId="0" fontId="24" fillId="31" borderId="81" xfId="0" applyFont="1" applyFill="1" applyBorder="1" applyAlignment="1">
      <alignment horizontal="center" vertical="center" wrapText="1"/>
    </xf>
    <xf numFmtId="0" fontId="29" fillId="31" borderId="34" xfId="0" applyFont="1" applyFill="1" applyBorder="1" applyAlignment="1">
      <alignment horizontal="center" vertical="center"/>
    </xf>
    <xf numFmtId="0" fontId="31" fillId="0" borderId="42" xfId="33" applyFont="1" applyBorder="1" applyAlignment="1">
      <alignment horizontal="center" vertical="center" wrapText="1"/>
    </xf>
    <xf numFmtId="0" fontId="29" fillId="0" borderId="82" xfId="0" applyFont="1" applyBorder="1" applyAlignment="1">
      <alignment vertical="center" wrapText="1" shrinkToFit="1"/>
    </xf>
    <xf numFmtId="0" fontId="29" fillId="0" borderId="37" xfId="33" applyFont="1" applyBorder="1" applyAlignment="1">
      <alignment vertical="center" wrapText="1"/>
    </xf>
    <xf numFmtId="0" fontId="29" fillId="0" borderId="82" xfId="0" applyFont="1" applyBorder="1" applyAlignment="1">
      <alignment vertical="center" shrinkToFit="1"/>
    </xf>
    <xf numFmtId="0" fontId="29" fillId="0" borderId="37" xfId="33" applyFont="1" applyBorder="1" applyAlignment="1">
      <alignment horizontal="left" vertical="top" wrapText="1"/>
    </xf>
    <xf numFmtId="0" fontId="29" fillId="0" borderId="82" xfId="0" applyFont="1" applyBorder="1" applyAlignment="1">
      <alignment vertical="top" wrapText="1" shrinkToFit="1"/>
    </xf>
    <xf numFmtId="0" fontId="29" fillId="0" borderId="82" xfId="0" applyFont="1" applyBorder="1" applyAlignment="1">
      <alignment vertical="top" shrinkToFit="1"/>
    </xf>
    <xf numFmtId="0" fontId="29" fillId="0" borderId="37" xfId="33" applyFont="1" applyBorder="1" applyAlignment="1">
      <alignment vertical="top" wrapText="1"/>
    </xf>
    <xf numFmtId="0" fontId="36" fillId="0" borderId="82" xfId="0" applyFont="1" applyBorder="1" applyAlignment="1">
      <alignment horizontal="left" vertical="top" wrapText="1" shrinkToFit="1"/>
    </xf>
    <xf numFmtId="0" fontId="36" fillId="0" borderId="42" xfId="33" applyFont="1" applyBorder="1" applyAlignment="1">
      <alignment horizontal="left" vertical="top" wrapText="1"/>
    </xf>
    <xf numFmtId="0" fontId="34" fillId="0" borderId="42" xfId="33" applyFont="1" applyBorder="1" applyAlignment="1">
      <alignment horizontal="center" vertical="center" wrapText="1"/>
    </xf>
    <xf numFmtId="0" fontId="31" fillId="0" borderId="83" xfId="33" applyFont="1" applyBorder="1" applyAlignment="1">
      <alignment horizontal="center" vertical="center" wrapText="1"/>
    </xf>
    <xf numFmtId="0" fontId="31" fillId="0" borderId="84" xfId="33" applyFont="1" applyBorder="1" applyAlignment="1">
      <alignment horizontal="center" vertical="center" wrapText="1"/>
    </xf>
    <xf numFmtId="0" fontId="41" fillId="0" borderId="42" xfId="33" applyFont="1" applyBorder="1" applyAlignment="1">
      <alignment horizontal="center" vertical="center"/>
    </xf>
    <xf numFmtId="0" fontId="36" fillId="0" borderId="43" xfId="33" applyFont="1" applyBorder="1" applyAlignment="1">
      <alignment horizontal="center" vertical="top" wrapText="1"/>
    </xf>
    <xf numFmtId="49" fontId="0" fillId="0" borderId="0" xfId="0" applyNumberFormat="1" applyFont="1" applyFill="1">
      <alignment vertical="center"/>
    </xf>
    <xf numFmtId="0" fontId="24" fillId="31" borderId="85" xfId="0" applyFont="1" applyFill="1" applyBorder="1" applyAlignment="1">
      <alignment horizontal="center" vertical="center" wrapText="1"/>
    </xf>
    <xf numFmtId="0" fontId="36" fillId="0" borderId="86" xfId="0" applyFont="1" applyBorder="1" applyAlignment="1">
      <alignment vertical="top" wrapText="1" shrinkToFit="1"/>
    </xf>
    <xf numFmtId="0" fontId="29" fillId="0" borderId="86" xfId="0" applyFont="1" applyBorder="1" applyAlignment="1">
      <alignment vertical="top" shrinkToFit="1"/>
    </xf>
    <xf numFmtId="0" fontId="36" fillId="0" borderId="86" xfId="0" applyFont="1" applyBorder="1" applyAlignment="1">
      <alignment horizontal="left" vertical="top" wrapText="1" shrinkToFit="1"/>
    </xf>
    <xf numFmtId="0" fontId="28" fillId="0" borderId="86" xfId="0" applyFont="1" applyBorder="1" applyAlignment="1">
      <alignment vertical="center" shrinkToFit="1"/>
    </xf>
    <xf numFmtId="0" fontId="29" fillId="0" borderId="86" xfId="0" applyFont="1" applyBorder="1" applyAlignment="1">
      <alignment vertical="center" shrinkToFit="1"/>
    </xf>
    <xf numFmtId="0" fontId="24" fillId="0" borderId="42" xfId="0" applyFont="1" applyBorder="1" applyAlignment="1">
      <alignment vertical="center" shrinkToFit="1"/>
    </xf>
    <xf numFmtId="0" fontId="20" fillId="0" borderId="42" xfId="0" applyFont="1" applyBorder="1" applyAlignment="1">
      <alignment vertical="center" shrinkToFit="1"/>
    </xf>
    <xf numFmtId="0" fontId="29" fillId="0" borderId="86" xfId="0" applyFont="1" applyBorder="1" applyAlignment="1">
      <alignment vertical="top" wrapText="1" shrinkToFit="1"/>
    </xf>
    <xf numFmtId="0" fontId="29" fillId="0" borderId="86" xfId="0" applyFont="1" applyBorder="1" applyAlignment="1">
      <alignment vertical="center" wrapText="1" shrinkToFit="1"/>
    </xf>
    <xf numFmtId="0" fontId="42" fillId="0" borderId="42" xfId="33" applyFont="1" applyBorder="1" applyAlignment="1">
      <alignment horizontal="center" vertical="center"/>
    </xf>
    <xf numFmtId="0" fontId="36" fillId="0" borderId="87" xfId="33" applyFont="1" applyBorder="1" applyAlignment="1">
      <alignment horizontal="center" vertical="top" wrapText="1"/>
    </xf>
    <xf numFmtId="0" fontId="36" fillId="0" borderId="41" xfId="33" applyFont="1" applyBorder="1" applyAlignment="1">
      <alignment horizontal="left" vertical="center" wrapText="1"/>
    </xf>
    <xf numFmtId="0" fontId="36" fillId="0" borderId="42" xfId="0" applyFont="1" applyBorder="1" applyAlignment="1">
      <alignment vertical="top" wrapText="1" shrinkToFit="1"/>
    </xf>
    <xf numFmtId="0" fontId="21" fillId="0" borderId="42" xfId="0" applyFont="1" applyBorder="1" applyAlignment="1">
      <alignment vertical="center" shrinkToFit="1"/>
    </xf>
    <xf numFmtId="0" fontId="29" fillId="0" borderId="42" xfId="0" applyFont="1" applyBorder="1" applyAlignment="1">
      <alignment vertical="top" wrapText="1" shrinkToFit="1"/>
    </xf>
    <xf numFmtId="0" fontId="29" fillId="0" borderId="42" xfId="0" applyFont="1" applyBorder="1" applyAlignment="1">
      <alignment vertical="center" wrapText="1" shrinkToFit="1"/>
    </xf>
    <xf numFmtId="0" fontId="42" fillId="0" borderId="88" xfId="33" applyFont="1" applyBorder="1" applyAlignment="1">
      <alignment horizontal="center" vertical="center"/>
    </xf>
    <xf numFmtId="0" fontId="0" fillId="31" borderId="89" xfId="0" applyFont="1" applyFill="1" applyBorder="1" applyAlignment="1">
      <alignment horizontal="center" vertical="center" wrapText="1"/>
    </xf>
    <xf numFmtId="0" fontId="24" fillId="31" borderId="90" xfId="0" applyFont="1" applyFill="1" applyBorder="1" applyAlignment="1">
      <alignment horizontal="center" vertical="center" wrapText="1"/>
    </xf>
    <xf numFmtId="0" fontId="29" fillId="31" borderId="46" xfId="0" applyFont="1" applyFill="1" applyBorder="1" applyAlignment="1">
      <alignment horizontal="center" vertical="center"/>
    </xf>
    <xf numFmtId="0" fontId="31" fillId="0" borderId="62" xfId="33" applyFont="1" applyBorder="1" applyAlignment="1">
      <alignment horizontal="center" vertical="center" wrapText="1"/>
    </xf>
    <xf numFmtId="0" fontId="29" fillId="0" borderId="91" xfId="33" applyFont="1" applyBorder="1" applyAlignment="1">
      <alignment vertical="center" shrinkToFit="1"/>
    </xf>
    <xf numFmtId="0" fontId="29" fillId="0" borderId="62" xfId="33" applyFont="1" applyBorder="1" applyAlignment="1">
      <alignment vertical="center"/>
    </xf>
    <xf numFmtId="0" fontId="43" fillId="0" borderId="91" xfId="33" applyFont="1" applyBorder="1" applyAlignment="1">
      <alignment vertical="center" shrinkToFit="1"/>
    </xf>
    <xf numFmtId="0" fontId="21" fillId="0" borderId="62" xfId="0" applyFont="1" applyBorder="1" applyAlignment="1">
      <alignment vertical="center" shrinkToFit="1"/>
    </xf>
    <xf numFmtId="0" fontId="34" fillId="0" borderId="62" xfId="33" applyFont="1" applyBorder="1" applyAlignment="1">
      <alignment horizontal="center" vertical="center" wrapText="1"/>
    </xf>
    <xf numFmtId="0" fontId="31" fillId="0" borderId="91" xfId="33" applyFont="1" applyBorder="1" applyAlignment="1">
      <alignment horizontal="center" vertical="center" wrapText="1"/>
    </xf>
    <xf numFmtId="0" fontId="31" fillId="0" borderId="92" xfId="33" applyFont="1" applyBorder="1" applyAlignment="1">
      <alignment horizontal="center" vertical="center" wrapText="1"/>
    </xf>
    <xf numFmtId="0" fontId="42" fillId="0" borderId="48" xfId="33" applyFont="1" applyBorder="1" applyAlignment="1">
      <alignment horizontal="center" vertical="center"/>
    </xf>
    <xf numFmtId="0" fontId="42" fillId="0" borderId="93" xfId="33" applyFont="1" applyBorder="1" applyAlignment="1">
      <alignment horizontal="center" vertical="center"/>
    </xf>
    <xf numFmtId="0" fontId="20" fillId="0" borderId="10" xfId="0" applyFont="1" applyFill="1" applyBorder="1">
      <alignment vertical="center"/>
    </xf>
    <xf numFmtId="176" fontId="20" fillId="0" borderId="66" xfId="0" applyNumberFormat="1" applyFont="1" applyFill="1" applyBorder="1" applyAlignment="1">
      <alignment horizontal="center" vertical="center"/>
    </xf>
    <xf numFmtId="176" fontId="20" fillId="0" borderId="67" xfId="0" applyNumberFormat="1" applyFont="1" applyFill="1" applyBorder="1" applyAlignment="1">
      <alignment horizontal="center" vertical="center"/>
    </xf>
    <xf numFmtId="0" fontId="28" fillId="32" borderId="22" xfId="0" applyFont="1" applyFill="1" applyBorder="1" applyAlignment="1">
      <alignment horizontal="center" vertical="center" shrinkToFit="1"/>
    </xf>
    <xf numFmtId="0" fontId="0" fillId="32" borderId="94" xfId="0" applyFont="1" applyFill="1" applyBorder="1" applyAlignment="1">
      <alignment horizontal="center" vertical="center" shrinkToFit="1"/>
    </xf>
    <xf numFmtId="0" fontId="28" fillId="32" borderId="95" xfId="0" applyFont="1" applyFill="1" applyBorder="1" applyAlignment="1">
      <alignment horizontal="center" vertical="center" shrinkToFit="1"/>
    </xf>
    <xf numFmtId="0" fontId="44" fillId="0" borderId="47" xfId="33" applyFont="1" applyBorder="1" applyAlignment="1">
      <alignment horizontal="left" vertical="center" wrapText="1" shrinkToFit="1"/>
    </xf>
    <xf numFmtId="0" fontId="29" fillId="0" borderId="48" xfId="33" applyFont="1" applyBorder="1" applyAlignment="1">
      <alignment horizontal="left" vertical="center" wrapText="1" shrinkToFit="1"/>
    </xf>
    <xf numFmtId="0" fontId="43" fillId="0" borderId="48" xfId="33" applyFont="1" applyBorder="1" applyAlignment="1">
      <alignment horizontal="left" vertical="center" wrapText="1" shrinkToFit="1"/>
    </xf>
    <xf numFmtId="0" fontId="29" fillId="0" borderId="48" xfId="33" applyFont="1" applyBorder="1" applyAlignment="1">
      <alignment horizontal="left" vertical="top" shrinkToFit="1"/>
    </xf>
    <xf numFmtId="0" fontId="29" fillId="0" borderId="48" xfId="33" applyFont="1" applyBorder="1" applyAlignment="1">
      <alignment horizontal="left" vertical="top" wrapText="1" shrinkToFit="1"/>
    </xf>
    <xf numFmtId="0" fontId="36" fillId="0" borderId="48" xfId="33" applyFont="1" applyBorder="1" applyAlignment="1">
      <alignment horizontal="left" vertical="top" wrapText="1" shrinkToFit="1"/>
    </xf>
    <xf numFmtId="0" fontId="20" fillId="0" borderId="26" xfId="0" applyFont="1" applyFill="1" applyBorder="1" applyAlignment="1">
      <alignment vertical="top"/>
    </xf>
    <xf numFmtId="0" fontId="28" fillId="0" borderId="48" xfId="33" applyFont="1" applyBorder="1" applyAlignment="1">
      <alignment horizontal="left" vertical="top" shrinkToFit="1"/>
    </xf>
    <xf numFmtId="0" fontId="28" fillId="0" borderId="48" xfId="33" applyFont="1" applyBorder="1" applyAlignment="1">
      <alignment horizontal="left" vertical="top" wrapText="1" shrinkToFit="1"/>
    </xf>
    <xf numFmtId="0" fontId="29" fillId="0" borderId="30" xfId="33" applyFont="1" applyBorder="1" applyAlignment="1">
      <alignment horizontal="left" vertical="top" wrapText="1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dxfs count="6"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</dxfs>
  <tableStyles count="0" defaultTableStyle="TableStyleMedium2" defaultPivotStyle="PivotStyleLight16"/>
  <colors>
    <mruColors>
      <color rgb="FFA0FFFF"/>
      <color rgb="FFA3FFA0"/>
      <color rgb="FFD2FF57"/>
      <color rgb="FFFFC0A0"/>
      <color rgb="FFFF5757"/>
      <color rgb="FFDDDDDD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AA38"/>
  <sheetViews>
    <sheetView tabSelected="1" topLeftCell="P1" zoomScale="98" zoomScaleNormal="98" zoomScaleSheetLayoutView="100" workbookViewId="0">
      <selection activeCell="V14" sqref="V14"/>
    </sheetView>
  </sheetViews>
  <sheetFormatPr defaultRowHeight="13.5"/>
  <cols>
    <col min="1" max="1" width="7.5" style="1" customWidth="1"/>
    <col min="2" max="2" width="4.625" style="2" customWidth="1"/>
    <col min="3" max="3" width="63.625" style="3" customWidth="1"/>
    <col min="4" max="4" width="7.5" style="1" customWidth="1"/>
    <col min="5" max="5" width="4.625" style="2" customWidth="1"/>
    <col min="6" max="8" width="26.25" style="3" customWidth="1"/>
    <col min="9" max="9" width="7.625" style="1" customWidth="1"/>
    <col min="10" max="10" width="4.625" style="2" customWidth="1"/>
    <col min="11" max="13" width="22.25" style="3" customWidth="1"/>
    <col min="14" max="14" width="22.25" style="4" customWidth="1"/>
    <col min="15" max="15" width="22.25" style="3" customWidth="1"/>
    <col min="16" max="16" width="7.625" style="1" customWidth="1"/>
    <col min="17" max="17" width="4.625" style="2" customWidth="1"/>
    <col min="18" max="19" width="18.75" style="3" customWidth="1"/>
    <col min="20" max="22" width="17.125" style="3" customWidth="1"/>
    <col min="23" max="23" width="15.625" style="3" customWidth="1"/>
    <col min="24" max="24" width="12.625" style="3" customWidth="1"/>
    <col min="25" max="25" width="7.625" style="1" customWidth="1"/>
    <col min="26" max="26" width="4.625" style="2" customWidth="1"/>
    <col min="27" max="27" width="75.625" style="3" customWidth="1"/>
    <col min="28" max="28" width="5.25" style="3" customWidth="1"/>
    <col min="29" max="16384" width="9" style="3" customWidth="1"/>
  </cols>
  <sheetData>
    <row r="1" spans="1:27" ht="39.950000000000003" customHeight="1">
      <c r="A1" s="7" t="s">
        <v>56</v>
      </c>
      <c r="D1" s="7" t="s">
        <v>56</v>
      </c>
      <c r="I1" s="7" t="str">
        <f>$A$1</f>
        <v>2025年　6月　スポーツ行事予定表</v>
      </c>
      <c r="P1" s="7" t="str">
        <f>$A$1</f>
        <v>2025年　6月　スポーツ行事予定表</v>
      </c>
      <c r="V1" s="201"/>
      <c r="Y1" s="7" t="str">
        <f>$A$1</f>
        <v>2025年　6月　スポーツ行事予定表</v>
      </c>
    </row>
    <row r="2" spans="1:27" ht="23.25" customHeight="1">
      <c r="A2" s="8" t="s">
        <v>35</v>
      </c>
      <c r="B2" s="8"/>
      <c r="C2" s="8"/>
      <c r="D2" s="7"/>
      <c r="E2" s="1" t="s">
        <v>2</v>
      </c>
      <c r="I2" s="7"/>
      <c r="J2" s="1" t="s">
        <v>55</v>
      </c>
      <c r="K2" s="1"/>
      <c r="P2" s="7"/>
      <c r="Q2" s="1" t="s">
        <v>22</v>
      </c>
      <c r="R2" s="1"/>
      <c r="Y2" s="233" t="s">
        <v>35</v>
      </c>
      <c r="Z2" s="233"/>
      <c r="AA2" s="233"/>
    </row>
    <row r="3" spans="1:27" s="5" customFormat="1" ht="12" customHeight="1">
      <c r="A3" s="9" t="s">
        <v>15</v>
      </c>
      <c r="B3" s="15"/>
      <c r="C3" s="21" t="s">
        <v>54</v>
      </c>
      <c r="D3" s="9" t="s">
        <v>15</v>
      </c>
      <c r="E3" s="15"/>
      <c r="F3" s="46" t="s">
        <v>13</v>
      </c>
      <c r="G3" s="62" t="s">
        <v>3</v>
      </c>
      <c r="H3" s="71" t="s">
        <v>0</v>
      </c>
      <c r="I3" s="9" t="s">
        <v>15</v>
      </c>
      <c r="J3" s="15"/>
      <c r="K3" s="80" t="s">
        <v>17</v>
      </c>
      <c r="L3" s="95" t="s">
        <v>18</v>
      </c>
      <c r="M3" s="107" t="s">
        <v>20</v>
      </c>
      <c r="N3" s="122" t="s">
        <v>23</v>
      </c>
      <c r="O3" s="131" t="s">
        <v>24</v>
      </c>
      <c r="P3" s="9" t="s">
        <v>15</v>
      </c>
      <c r="Q3" s="15"/>
      <c r="R3" s="147" t="s">
        <v>29</v>
      </c>
      <c r="S3" s="158" t="s">
        <v>32</v>
      </c>
      <c r="T3" s="164" t="s">
        <v>41</v>
      </c>
      <c r="U3" s="183"/>
      <c r="V3" s="183"/>
      <c r="W3" s="183"/>
      <c r="X3" s="220"/>
      <c r="Y3" s="9" t="s">
        <v>15</v>
      </c>
      <c r="Z3" s="15"/>
      <c r="AA3" s="236" t="s">
        <v>33</v>
      </c>
    </row>
    <row r="4" spans="1:27" s="5" customFormat="1" ht="12" customHeight="1">
      <c r="A4" s="10"/>
      <c r="B4" s="16"/>
      <c r="C4" s="22"/>
      <c r="D4" s="10"/>
      <c r="E4" s="16"/>
      <c r="F4" s="47"/>
      <c r="G4" s="63"/>
      <c r="H4" s="72"/>
      <c r="I4" s="10"/>
      <c r="J4" s="16"/>
      <c r="K4" s="81"/>
      <c r="L4" s="96"/>
      <c r="M4" s="108"/>
      <c r="N4" s="123"/>
      <c r="O4" s="132"/>
      <c r="P4" s="143"/>
      <c r="Q4" s="17"/>
      <c r="R4" s="148"/>
      <c r="S4" s="159"/>
      <c r="T4" s="165" t="s">
        <v>42</v>
      </c>
      <c r="U4" s="184" t="s">
        <v>34</v>
      </c>
      <c r="V4" s="202" t="s">
        <v>5</v>
      </c>
      <c r="W4" s="184" t="s">
        <v>36</v>
      </c>
      <c r="X4" s="221" t="s">
        <v>45</v>
      </c>
      <c r="Y4" s="143"/>
      <c r="Z4" s="17"/>
      <c r="AA4" s="237"/>
    </row>
    <row r="5" spans="1:27" s="6" customFormat="1" ht="23.25" customHeight="1">
      <c r="A5" s="11" t="s">
        <v>6</v>
      </c>
      <c r="B5" s="17"/>
      <c r="C5" s="23" t="s">
        <v>8</v>
      </c>
      <c r="D5" s="11" t="s">
        <v>6</v>
      </c>
      <c r="E5" s="44"/>
      <c r="F5" s="48" t="s">
        <v>44</v>
      </c>
      <c r="G5" s="48"/>
      <c r="H5" s="73"/>
      <c r="I5" s="11" t="s">
        <v>6</v>
      </c>
      <c r="J5" s="44"/>
      <c r="K5" s="82" t="s">
        <v>9</v>
      </c>
      <c r="L5" s="97"/>
      <c r="M5" s="109"/>
      <c r="N5" s="124" t="s">
        <v>26</v>
      </c>
      <c r="O5" s="133"/>
      <c r="P5" s="11" t="s">
        <v>6</v>
      </c>
      <c r="Q5" s="44"/>
      <c r="R5" s="149" t="s">
        <v>47</v>
      </c>
      <c r="S5" s="160"/>
      <c r="T5" s="166" t="s">
        <v>43</v>
      </c>
      <c r="U5" s="185"/>
      <c r="V5" s="185"/>
      <c r="W5" s="185"/>
      <c r="X5" s="222"/>
      <c r="Y5" s="11" t="s">
        <v>6</v>
      </c>
      <c r="Z5" s="44"/>
      <c r="AA5" s="238" t="s">
        <v>16</v>
      </c>
    </row>
    <row r="6" spans="1:27" ht="34.5" customHeight="1">
      <c r="A6" s="12">
        <v>45809</v>
      </c>
      <c r="B6" s="18" t="s">
        <v>57</v>
      </c>
      <c r="C6" s="24" t="s">
        <v>58</v>
      </c>
      <c r="D6" s="12">
        <v>45809</v>
      </c>
      <c r="E6" s="45" t="s">
        <v>57</v>
      </c>
      <c r="F6" s="49" t="s">
        <v>121</v>
      </c>
      <c r="G6" s="64" t="s">
        <v>37</v>
      </c>
      <c r="H6" s="74"/>
      <c r="I6" s="12">
        <v>45809</v>
      </c>
      <c r="J6" s="45" t="str">
        <f t="shared" ref="J6:J35" si="0">B6</f>
        <v>日</v>
      </c>
      <c r="K6" s="83" t="s">
        <v>68</v>
      </c>
      <c r="L6" s="98"/>
      <c r="M6" s="110" t="s">
        <v>113</v>
      </c>
      <c r="N6" s="125"/>
      <c r="O6" s="134" t="s">
        <v>100</v>
      </c>
      <c r="P6" s="12">
        <f>$A$6</f>
        <v>45809</v>
      </c>
      <c r="Q6" s="144" t="str">
        <f t="shared" ref="Q6:Q35" si="1">B6</f>
        <v>日</v>
      </c>
      <c r="R6" s="150"/>
      <c r="S6" s="134"/>
      <c r="T6" s="167" t="s">
        <v>126</v>
      </c>
      <c r="U6" s="167" t="s">
        <v>126</v>
      </c>
      <c r="V6" s="167" t="s">
        <v>126</v>
      </c>
      <c r="W6" s="214" t="s">
        <v>4</v>
      </c>
      <c r="X6" s="214" t="s">
        <v>4</v>
      </c>
      <c r="Y6" s="234">
        <f>$A$6</f>
        <v>45809</v>
      </c>
      <c r="Z6" s="45" t="s">
        <v>57</v>
      </c>
      <c r="AA6" s="239" t="s">
        <v>11</v>
      </c>
    </row>
    <row r="7" spans="1:27" ht="34.5" customHeight="1">
      <c r="A7" s="13">
        <f t="shared" ref="A7:A35" si="2">A6+1</f>
        <v>45810</v>
      </c>
      <c r="B7" s="19" t="s">
        <v>7</v>
      </c>
      <c r="C7" s="25"/>
      <c r="D7" s="13">
        <f t="shared" ref="D7:D35" si="3">D6+1</f>
        <v>45810</v>
      </c>
      <c r="E7" s="19" t="s">
        <v>7</v>
      </c>
      <c r="F7" s="50"/>
      <c r="G7" s="65" t="s">
        <v>93</v>
      </c>
      <c r="H7" s="75"/>
      <c r="I7" s="13">
        <f t="shared" ref="I7:I35" si="4">I6+1</f>
        <v>45810</v>
      </c>
      <c r="J7" s="19" t="str">
        <f t="shared" si="0"/>
        <v>月</v>
      </c>
      <c r="K7" s="84"/>
      <c r="L7" s="99"/>
      <c r="M7" s="111"/>
      <c r="N7" s="126"/>
      <c r="O7" s="135"/>
      <c r="P7" s="13">
        <f t="shared" ref="P7:P35" si="5">P6+1</f>
        <v>45810</v>
      </c>
      <c r="Q7" s="19" t="str">
        <f t="shared" si="1"/>
        <v>月</v>
      </c>
      <c r="R7" s="151"/>
      <c r="S7" s="111" t="s">
        <v>40</v>
      </c>
      <c r="T7" s="168"/>
      <c r="U7" s="186"/>
      <c r="V7" s="186"/>
      <c r="W7" s="186"/>
      <c r="X7" s="223"/>
      <c r="Y7" s="235">
        <f t="shared" ref="Y7:Y35" si="6">Y6+1</f>
        <v>45810</v>
      </c>
      <c r="Z7" s="19" t="s">
        <v>7</v>
      </c>
      <c r="AA7" s="240"/>
    </row>
    <row r="8" spans="1:27" ht="34.5" customHeight="1">
      <c r="A8" s="13">
        <f t="shared" si="2"/>
        <v>45811</v>
      </c>
      <c r="B8" s="19" t="s">
        <v>49</v>
      </c>
      <c r="C8" s="26"/>
      <c r="D8" s="13">
        <f t="shared" si="3"/>
        <v>45811</v>
      </c>
      <c r="E8" s="19" t="s">
        <v>49</v>
      </c>
      <c r="F8" s="51"/>
      <c r="G8" s="66" t="s">
        <v>106</v>
      </c>
      <c r="H8" s="75"/>
      <c r="I8" s="13">
        <f t="shared" si="4"/>
        <v>45811</v>
      </c>
      <c r="J8" s="19" t="str">
        <f t="shared" si="0"/>
        <v>火</v>
      </c>
      <c r="K8" s="85" t="s">
        <v>123</v>
      </c>
      <c r="L8" s="99"/>
      <c r="M8" s="112"/>
      <c r="N8" s="126" t="s">
        <v>103</v>
      </c>
      <c r="O8" s="136" t="s">
        <v>101</v>
      </c>
      <c r="P8" s="13">
        <f t="shared" si="5"/>
        <v>45811</v>
      </c>
      <c r="Q8" s="145" t="str">
        <f t="shared" si="1"/>
        <v>火</v>
      </c>
      <c r="R8" s="84" t="s">
        <v>40</v>
      </c>
      <c r="S8" s="161"/>
      <c r="T8" s="169"/>
      <c r="U8" s="186"/>
      <c r="V8" s="186"/>
      <c r="W8" s="186"/>
      <c r="X8" s="223"/>
      <c r="Y8" s="235">
        <f t="shared" si="6"/>
        <v>45811</v>
      </c>
      <c r="Z8" s="19" t="s">
        <v>49</v>
      </c>
      <c r="AA8" s="241"/>
    </row>
    <row r="9" spans="1:27" ht="34.5" customHeight="1">
      <c r="A9" s="13">
        <f t="shared" si="2"/>
        <v>45812</v>
      </c>
      <c r="B9" s="19" t="s">
        <v>52</v>
      </c>
      <c r="C9" s="27" t="s">
        <v>31</v>
      </c>
      <c r="D9" s="13">
        <f t="shared" si="3"/>
        <v>45812</v>
      </c>
      <c r="E9" s="19" t="s">
        <v>52</v>
      </c>
      <c r="F9" s="52"/>
      <c r="G9" s="65"/>
      <c r="H9" s="75"/>
      <c r="I9" s="13">
        <f t="shared" si="4"/>
        <v>45812</v>
      </c>
      <c r="J9" s="19" t="str">
        <f t="shared" si="0"/>
        <v>水</v>
      </c>
      <c r="K9" s="84"/>
      <c r="L9" s="99"/>
      <c r="M9" s="113"/>
      <c r="N9" s="126"/>
      <c r="O9" s="135"/>
      <c r="P9" s="13">
        <f t="shared" si="5"/>
        <v>45812</v>
      </c>
      <c r="Q9" s="19" t="str">
        <f t="shared" si="1"/>
        <v>水</v>
      </c>
      <c r="R9" s="84" t="s">
        <v>40</v>
      </c>
      <c r="S9" s="161"/>
      <c r="T9" s="170"/>
      <c r="U9" s="187"/>
      <c r="V9" s="203"/>
      <c r="W9" s="215"/>
      <c r="X9" s="224"/>
      <c r="Y9" s="235">
        <f t="shared" si="6"/>
        <v>45812</v>
      </c>
      <c r="Z9" s="19" t="s">
        <v>52</v>
      </c>
      <c r="AA9" s="242"/>
    </row>
    <row r="10" spans="1:27" ht="34.5" customHeight="1">
      <c r="A10" s="13">
        <f t="shared" si="2"/>
        <v>45813</v>
      </c>
      <c r="B10" s="19" t="s">
        <v>12</v>
      </c>
      <c r="C10" s="27" t="s">
        <v>39</v>
      </c>
      <c r="D10" s="13">
        <f t="shared" si="3"/>
        <v>45813</v>
      </c>
      <c r="E10" s="19" t="s">
        <v>12</v>
      </c>
      <c r="F10" s="53"/>
      <c r="G10" s="66" t="s">
        <v>106</v>
      </c>
      <c r="H10" s="75"/>
      <c r="I10" s="13">
        <f t="shared" si="4"/>
        <v>45813</v>
      </c>
      <c r="J10" s="19" t="str">
        <f t="shared" si="0"/>
        <v>木</v>
      </c>
      <c r="K10" s="84" t="s">
        <v>69</v>
      </c>
      <c r="L10" s="100"/>
      <c r="M10" s="111"/>
      <c r="N10" s="127"/>
      <c r="O10" s="137"/>
      <c r="P10" s="13">
        <f t="shared" si="5"/>
        <v>45813</v>
      </c>
      <c r="Q10" s="19" t="str">
        <f t="shared" si="1"/>
        <v>木</v>
      </c>
      <c r="R10" s="84" t="s">
        <v>40</v>
      </c>
      <c r="S10" s="161"/>
      <c r="T10" s="171"/>
      <c r="U10" s="188"/>
      <c r="V10" s="203"/>
      <c r="W10" s="215"/>
      <c r="X10" s="225"/>
      <c r="Y10" s="235">
        <f t="shared" si="6"/>
        <v>45813</v>
      </c>
      <c r="Z10" s="19" t="s">
        <v>12</v>
      </c>
      <c r="AA10" s="243"/>
    </row>
    <row r="11" spans="1:27" ht="34.5" customHeight="1">
      <c r="A11" s="13">
        <f t="shared" si="2"/>
        <v>45814</v>
      </c>
      <c r="B11" s="19" t="s">
        <v>46</v>
      </c>
      <c r="C11" s="27" t="s">
        <v>48</v>
      </c>
      <c r="D11" s="13">
        <f t="shared" si="3"/>
        <v>45814</v>
      </c>
      <c r="E11" s="19" t="s">
        <v>46</v>
      </c>
      <c r="F11" s="52"/>
      <c r="G11" s="65" t="s">
        <v>91</v>
      </c>
      <c r="H11" s="75"/>
      <c r="I11" s="13">
        <f t="shared" si="4"/>
        <v>45814</v>
      </c>
      <c r="J11" s="19" t="str">
        <f t="shared" si="0"/>
        <v>金</v>
      </c>
      <c r="K11" s="86" t="s">
        <v>71</v>
      </c>
      <c r="L11" s="101"/>
      <c r="M11" s="114" t="s">
        <v>74</v>
      </c>
      <c r="N11" s="126" t="s">
        <v>104</v>
      </c>
      <c r="O11" s="137"/>
      <c r="P11" s="13">
        <f t="shared" si="5"/>
        <v>45814</v>
      </c>
      <c r="Q11" s="146" t="str">
        <f t="shared" si="1"/>
        <v>金</v>
      </c>
      <c r="R11" s="89"/>
      <c r="S11" s="111" t="s">
        <v>40</v>
      </c>
      <c r="T11" s="172"/>
      <c r="U11" s="189"/>
      <c r="V11" s="203"/>
      <c r="W11" s="215"/>
      <c r="X11" s="224"/>
      <c r="Y11" s="235">
        <f t="shared" si="6"/>
        <v>45814</v>
      </c>
      <c r="Z11" s="19" t="s">
        <v>46</v>
      </c>
      <c r="AA11" s="243"/>
    </row>
    <row r="12" spans="1:27" ht="34.5" customHeight="1">
      <c r="A12" s="13">
        <f t="shared" si="2"/>
        <v>45815</v>
      </c>
      <c r="B12" s="19" t="s">
        <v>53</v>
      </c>
      <c r="C12" s="28" t="s">
        <v>27</v>
      </c>
      <c r="D12" s="13">
        <f t="shared" si="3"/>
        <v>45815</v>
      </c>
      <c r="E12" s="19" t="s">
        <v>53</v>
      </c>
      <c r="F12" s="54" t="s">
        <v>88</v>
      </c>
      <c r="G12" s="66" t="s">
        <v>129</v>
      </c>
      <c r="H12" s="75"/>
      <c r="I12" s="13">
        <f t="shared" si="4"/>
        <v>45815</v>
      </c>
      <c r="J12" s="19" t="str">
        <f t="shared" si="0"/>
        <v>土</v>
      </c>
      <c r="K12" s="87" t="s">
        <v>72</v>
      </c>
      <c r="L12" s="100"/>
      <c r="M12" s="115"/>
      <c r="N12" s="126" t="s">
        <v>10</v>
      </c>
      <c r="O12" s="137" t="s">
        <v>66</v>
      </c>
      <c r="P12" s="13">
        <f t="shared" si="5"/>
        <v>45815</v>
      </c>
      <c r="Q12" s="19" t="str">
        <f t="shared" si="1"/>
        <v>土</v>
      </c>
      <c r="R12" s="152" t="s">
        <v>99</v>
      </c>
      <c r="S12" s="162"/>
      <c r="T12" s="173" t="s">
        <v>30</v>
      </c>
      <c r="U12" s="173" t="s">
        <v>94</v>
      </c>
      <c r="V12" s="204"/>
      <c r="W12" s="189"/>
      <c r="X12" s="224"/>
      <c r="Y12" s="235">
        <f t="shared" si="6"/>
        <v>45815</v>
      </c>
      <c r="Z12" s="19" t="s">
        <v>53</v>
      </c>
      <c r="AA12" s="244" t="s">
        <v>79</v>
      </c>
    </row>
    <row r="13" spans="1:27" ht="34.5" customHeight="1">
      <c r="A13" s="13">
        <f t="shared" si="2"/>
        <v>45816</v>
      </c>
      <c r="B13" s="19" t="s">
        <v>51</v>
      </c>
      <c r="C13" s="29" t="s">
        <v>115</v>
      </c>
      <c r="D13" s="13">
        <f t="shared" si="3"/>
        <v>45816</v>
      </c>
      <c r="E13" s="19" t="s">
        <v>51</v>
      </c>
      <c r="F13" s="53" t="s">
        <v>111</v>
      </c>
      <c r="G13" s="67"/>
      <c r="H13" s="75"/>
      <c r="I13" s="13">
        <f t="shared" si="4"/>
        <v>45816</v>
      </c>
      <c r="J13" s="19" t="str">
        <f t="shared" si="0"/>
        <v>日</v>
      </c>
      <c r="K13" s="87" t="s">
        <v>73</v>
      </c>
      <c r="L13" s="67"/>
      <c r="M13" s="116"/>
      <c r="N13" s="126"/>
      <c r="O13" s="137" t="s">
        <v>100</v>
      </c>
      <c r="P13" s="13">
        <f t="shared" si="5"/>
        <v>45816</v>
      </c>
      <c r="Q13" s="145" t="str">
        <f t="shared" si="1"/>
        <v>日</v>
      </c>
      <c r="R13" s="152" t="s">
        <v>99</v>
      </c>
      <c r="S13" s="162"/>
      <c r="T13" s="173" t="s">
        <v>127</v>
      </c>
      <c r="U13" s="190" t="s">
        <v>95</v>
      </c>
      <c r="V13" s="205" t="s">
        <v>133</v>
      </c>
      <c r="W13" s="189"/>
      <c r="X13" s="224"/>
      <c r="Y13" s="235">
        <f t="shared" si="6"/>
        <v>45816</v>
      </c>
      <c r="Z13" s="19" t="s">
        <v>51</v>
      </c>
      <c r="AA13" s="244" t="s">
        <v>80</v>
      </c>
    </row>
    <row r="14" spans="1:27" ht="34.5" customHeight="1">
      <c r="A14" s="13">
        <f t="shared" si="2"/>
        <v>45817</v>
      </c>
      <c r="B14" s="19" t="s">
        <v>7</v>
      </c>
      <c r="C14" s="30"/>
      <c r="D14" s="13">
        <f t="shared" si="3"/>
        <v>45817</v>
      </c>
      <c r="E14" s="19" t="s">
        <v>7</v>
      </c>
      <c r="F14" s="55"/>
      <c r="G14" s="65" t="s">
        <v>92</v>
      </c>
      <c r="H14" s="76"/>
      <c r="I14" s="13">
        <f t="shared" si="4"/>
        <v>45817</v>
      </c>
      <c r="J14" s="19" t="str">
        <f t="shared" si="0"/>
        <v>月</v>
      </c>
      <c r="K14" s="88"/>
      <c r="L14" s="102"/>
      <c r="M14" s="111"/>
      <c r="N14" s="126"/>
      <c r="O14" s="138"/>
      <c r="P14" s="13">
        <f t="shared" si="5"/>
        <v>45817</v>
      </c>
      <c r="Q14" s="19" t="str">
        <f t="shared" si="1"/>
        <v>月</v>
      </c>
      <c r="R14" s="153"/>
      <c r="S14" s="162"/>
      <c r="T14" s="174"/>
      <c r="U14" s="189"/>
      <c r="V14" s="206"/>
      <c r="W14" s="189"/>
      <c r="X14" s="224"/>
      <c r="Y14" s="235">
        <f t="shared" si="6"/>
        <v>45817</v>
      </c>
      <c r="Z14" s="19" t="s">
        <v>7</v>
      </c>
      <c r="AA14" s="245"/>
    </row>
    <row r="15" spans="1:27" ht="34.5" customHeight="1">
      <c r="A15" s="13">
        <f t="shared" si="2"/>
        <v>45818</v>
      </c>
      <c r="B15" s="19" t="s">
        <v>49</v>
      </c>
      <c r="C15" s="30" t="s">
        <v>31</v>
      </c>
      <c r="D15" s="13">
        <f t="shared" si="3"/>
        <v>45818</v>
      </c>
      <c r="E15" s="19" t="s">
        <v>49</v>
      </c>
      <c r="F15" s="52"/>
      <c r="G15" s="68" t="s">
        <v>125</v>
      </c>
      <c r="H15" s="77" t="s">
        <v>21</v>
      </c>
      <c r="I15" s="13">
        <f t="shared" si="4"/>
        <v>45818</v>
      </c>
      <c r="J15" s="19" t="str">
        <f t="shared" si="0"/>
        <v>火</v>
      </c>
      <c r="K15" s="89"/>
      <c r="L15" s="102"/>
      <c r="M15" s="114"/>
      <c r="N15" s="126" t="s">
        <v>103</v>
      </c>
      <c r="O15" s="137"/>
      <c r="P15" s="13">
        <f t="shared" si="5"/>
        <v>45818</v>
      </c>
      <c r="Q15" s="145" t="str">
        <f t="shared" si="1"/>
        <v>火</v>
      </c>
      <c r="R15" s="153"/>
      <c r="S15" s="162"/>
      <c r="T15" s="172"/>
      <c r="U15" s="187"/>
      <c r="V15" s="207"/>
      <c r="W15" s="189"/>
      <c r="X15" s="224"/>
      <c r="Y15" s="235">
        <f t="shared" si="6"/>
        <v>45818</v>
      </c>
      <c r="Z15" s="19" t="s">
        <v>49</v>
      </c>
      <c r="AA15" s="243"/>
    </row>
    <row r="16" spans="1:27" ht="34.5" customHeight="1">
      <c r="A16" s="13">
        <f t="shared" si="2"/>
        <v>45819</v>
      </c>
      <c r="B16" s="19" t="s">
        <v>52</v>
      </c>
      <c r="C16" s="31" t="s">
        <v>62</v>
      </c>
      <c r="D16" s="13">
        <f t="shared" si="3"/>
        <v>45819</v>
      </c>
      <c r="E16" s="19" t="s">
        <v>52</v>
      </c>
      <c r="F16" s="56"/>
      <c r="G16" s="65"/>
      <c r="H16" s="75"/>
      <c r="I16" s="13">
        <f t="shared" si="4"/>
        <v>45819</v>
      </c>
      <c r="J16" s="19" t="str">
        <f t="shared" si="0"/>
        <v>水</v>
      </c>
      <c r="K16" s="89"/>
      <c r="L16" s="67"/>
      <c r="M16" s="114"/>
      <c r="N16" s="126"/>
      <c r="O16" s="137"/>
      <c r="P16" s="13">
        <f t="shared" si="5"/>
        <v>45819</v>
      </c>
      <c r="Q16" s="19" t="str">
        <f t="shared" si="1"/>
        <v>水</v>
      </c>
      <c r="R16" s="153"/>
      <c r="S16" s="162"/>
      <c r="T16" s="172"/>
      <c r="U16" s="189"/>
      <c r="V16" s="207"/>
      <c r="W16" s="189"/>
      <c r="X16" s="224"/>
      <c r="Y16" s="235">
        <f t="shared" si="6"/>
        <v>45819</v>
      </c>
      <c r="Z16" s="19" t="s">
        <v>52</v>
      </c>
      <c r="AA16" s="243"/>
    </row>
    <row r="17" spans="1:27" ht="34.5" customHeight="1">
      <c r="A17" s="13">
        <f t="shared" si="2"/>
        <v>45820</v>
      </c>
      <c r="B17" s="19" t="s">
        <v>12</v>
      </c>
      <c r="C17" s="32"/>
      <c r="D17" s="13">
        <f t="shared" si="3"/>
        <v>45820</v>
      </c>
      <c r="E17" s="19" t="s">
        <v>12</v>
      </c>
      <c r="F17" s="53"/>
      <c r="G17" s="66" t="s">
        <v>106</v>
      </c>
      <c r="H17" s="77"/>
      <c r="I17" s="13">
        <f t="shared" si="4"/>
        <v>45820</v>
      </c>
      <c r="J17" s="19" t="str">
        <f t="shared" si="0"/>
        <v>木</v>
      </c>
      <c r="K17" s="87" t="s">
        <v>69</v>
      </c>
      <c r="L17" s="103"/>
      <c r="M17" s="117"/>
      <c r="N17" s="126" t="s">
        <v>105</v>
      </c>
      <c r="O17" s="136"/>
      <c r="P17" s="13">
        <f t="shared" si="5"/>
        <v>45820</v>
      </c>
      <c r="Q17" s="19" t="str">
        <f t="shared" si="1"/>
        <v>木</v>
      </c>
      <c r="R17" s="84"/>
      <c r="S17" s="53"/>
      <c r="T17" s="175" t="s">
        <v>96</v>
      </c>
      <c r="U17" s="191"/>
      <c r="V17" s="207"/>
      <c r="W17" s="189"/>
      <c r="X17" s="224"/>
      <c r="Y17" s="235">
        <f t="shared" si="6"/>
        <v>45820</v>
      </c>
      <c r="Z17" s="19" t="s">
        <v>12</v>
      </c>
      <c r="AA17" s="246"/>
    </row>
    <row r="18" spans="1:27" ht="34.5" customHeight="1">
      <c r="A18" s="13">
        <f t="shared" si="2"/>
        <v>45821</v>
      </c>
      <c r="B18" s="19" t="s">
        <v>46</v>
      </c>
      <c r="C18" s="33" t="s">
        <v>65</v>
      </c>
      <c r="D18" s="13">
        <f t="shared" si="3"/>
        <v>45821</v>
      </c>
      <c r="E18" s="19" t="s">
        <v>46</v>
      </c>
      <c r="F18" s="53"/>
      <c r="G18" s="65" t="s">
        <v>107</v>
      </c>
      <c r="H18" s="77" t="s">
        <v>21</v>
      </c>
      <c r="I18" s="13">
        <f t="shared" si="4"/>
        <v>45821</v>
      </c>
      <c r="J18" s="19" t="str">
        <f t="shared" si="0"/>
        <v>金</v>
      </c>
      <c r="K18" s="86" t="s">
        <v>71</v>
      </c>
      <c r="L18" s="101"/>
      <c r="M18" s="114" t="s">
        <v>74</v>
      </c>
      <c r="N18" s="126" t="s">
        <v>104</v>
      </c>
      <c r="O18" s="137"/>
      <c r="P18" s="13">
        <f t="shared" si="5"/>
        <v>45821</v>
      </c>
      <c r="Q18" s="19" t="str">
        <f t="shared" si="1"/>
        <v>金</v>
      </c>
      <c r="R18" s="84"/>
      <c r="S18" s="53"/>
      <c r="T18" s="176"/>
      <c r="U18" s="189"/>
      <c r="V18" s="207"/>
      <c r="W18" s="191"/>
      <c r="X18" s="226"/>
      <c r="Y18" s="235">
        <f t="shared" si="6"/>
        <v>45821</v>
      </c>
      <c r="Z18" s="19" t="s">
        <v>46</v>
      </c>
      <c r="AA18" s="247"/>
    </row>
    <row r="19" spans="1:27" ht="34.5" customHeight="1">
      <c r="A19" s="13">
        <f t="shared" si="2"/>
        <v>45822</v>
      </c>
      <c r="B19" s="19" t="s">
        <v>53</v>
      </c>
      <c r="C19" s="34"/>
      <c r="D19" s="13">
        <f t="shared" si="3"/>
        <v>45822</v>
      </c>
      <c r="E19" s="19" t="s">
        <v>53</v>
      </c>
      <c r="F19" s="57" t="s">
        <v>89</v>
      </c>
      <c r="G19" s="66" t="s">
        <v>117</v>
      </c>
      <c r="H19" s="75"/>
      <c r="I19" s="13">
        <f t="shared" si="4"/>
        <v>45822</v>
      </c>
      <c r="J19" s="19" t="str">
        <f t="shared" si="0"/>
        <v>土</v>
      </c>
      <c r="K19" s="90"/>
      <c r="L19" s="100"/>
      <c r="M19" s="115"/>
      <c r="N19" s="128" t="s">
        <v>10</v>
      </c>
      <c r="O19" s="137" t="s">
        <v>97</v>
      </c>
      <c r="P19" s="13">
        <f t="shared" si="5"/>
        <v>45822</v>
      </c>
      <c r="Q19" s="145" t="str">
        <f t="shared" si="1"/>
        <v>土</v>
      </c>
      <c r="R19" s="84" t="s">
        <v>67</v>
      </c>
      <c r="S19" s="111" t="s">
        <v>67</v>
      </c>
      <c r="T19" s="175"/>
      <c r="U19" s="102"/>
      <c r="V19" s="102"/>
      <c r="W19" s="102"/>
      <c r="X19" s="140"/>
      <c r="Y19" s="235">
        <f t="shared" si="6"/>
        <v>45822</v>
      </c>
      <c r="Z19" s="19" t="s">
        <v>53</v>
      </c>
      <c r="AA19" s="247" t="s">
        <v>81</v>
      </c>
    </row>
    <row r="20" spans="1:27" ht="34.5" customHeight="1">
      <c r="A20" s="13">
        <f t="shared" si="2"/>
        <v>45823</v>
      </c>
      <c r="B20" s="19" t="s">
        <v>51</v>
      </c>
      <c r="C20" s="35"/>
      <c r="D20" s="13">
        <f t="shared" si="3"/>
        <v>45823</v>
      </c>
      <c r="E20" s="19" t="s">
        <v>51</v>
      </c>
      <c r="F20" s="53" t="s">
        <v>90</v>
      </c>
      <c r="G20" s="66" t="s">
        <v>117</v>
      </c>
      <c r="H20" s="78"/>
      <c r="I20" s="13">
        <f t="shared" si="4"/>
        <v>45823</v>
      </c>
      <c r="J20" s="19" t="str">
        <f t="shared" si="0"/>
        <v>日</v>
      </c>
      <c r="K20" s="91" t="s">
        <v>70</v>
      </c>
      <c r="L20" s="104"/>
      <c r="M20" s="116"/>
      <c r="N20" s="126"/>
      <c r="O20" s="137" t="s">
        <v>100</v>
      </c>
      <c r="P20" s="13">
        <f t="shared" si="5"/>
        <v>45823</v>
      </c>
      <c r="Q20" s="19" t="str">
        <f t="shared" si="1"/>
        <v>日</v>
      </c>
      <c r="R20" s="84" t="s">
        <v>67</v>
      </c>
      <c r="S20" s="111" t="s">
        <v>67</v>
      </c>
      <c r="T20" s="175"/>
      <c r="U20" s="102"/>
      <c r="V20" s="208"/>
      <c r="W20" s="216"/>
      <c r="X20" s="227"/>
      <c r="Y20" s="235">
        <f t="shared" si="6"/>
        <v>45823</v>
      </c>
      <c r="Z20" s="19" t="s">
        <v>51</v>
      </c>
      <c r="AA20" s="247" t="s">
        <v>82</v>
      </c>
    </row>
    <row r="21" spans="1:27" ht="34.5" customHeight="1">
      <c r="A21" s="13">
        <f t="shared" si="2"/>
        <v>45824</v>
      </c>
      <c r="B21" s="19" t="s">
        <v>7</v>
      </c>
      <c r="C21" s="28" t="s">
        <v>50</v>
      </c>
      <c r="D21" s="13">
        <f t="shared" si="3"/>
        <v>45824</v>
      </c>
      <c r="E21" s="19" t="s">
        <v>7</v>
      </c>
      <c r="F21" s="58"/>
      <c r="G21" s="68" t="s">
        <v>130</v>
      </c>
      <c r="H21" s="75"/>
      <c r="I21" s="13">
        <f t="shared" si="4"/>
        <v>45824</v>
      </c>
      <c r="J21" s="19" t="str">
        <f t="shared" si="0"/>
        <v>月</v>
      </c>
      <c r="K21" s="88"/>
      <c r="L21" s="105"/>
      <c r="M21" s="111"/>
      <c r="N21" s="126"/>
      <c r="O21" s="139"/>
      <c r="P21" s="13">
        <f t="shared" si="5"/>
        <v>45824</v>
      </c>
      <c r="Q21" s="145" t="str">
        <f t="shared" si="1"/>
        <v>月</v>
      </c>
      <c r="R21" s="84" t="s">
        <v>67</v>
      </c>
      <c r="S21" s="111" t="s">
        <v>67</v>
      </c>
      <c r="T21" s="176"/>
      <c r="U21" s="102"/>
      <c r="V21" s="209"/>
      <c r="W21" s="216"/>
      <c r="X21" s="227"/>
      <c r="Y21" s="235">
        <f t="shared" si="6"/>
        <v>45824</v>
      </c>
      <c r="Z21" s="19" t="s">
        <v>7</v>
      </c>
      <c r="AA21" s="241"/>
    </row>
    <row r="22" spans="1:27" ht="34.5" customHeight="1">
      <c r="A22" s="13">
        <f t="shared" si="2"/>
        <v>45825</v>
      </c>
      <c r="B22" s="19" t="s">
        <v>49</v>
      </c>
      <c r="C22" s="36"/>
      <c r="D22" s="13">
        <f t="shared" si="3"/>
        <v>45825</v>
      </c>
      <c r="E22" s="19" t="s">
        <v>49</v>
      </c>
      <c r="F22" s="58"/>
      <c r="G22" s="66" t="s">
        <v>106</v>
      </c>
      <c r="H22" s="77" t="s">
        <v>21</v>
      </c>
      <c r="I22" s="13">
        <f t="shared" si="4"/>
        <v>45825</v>
      </c>
      <c r="J22" s="19" t="str">
        <f t="shared" si="0"/>
        <v>火</v>
      </c>
      <c r="K22" s="89" t="s">
        <v>75</v>
      </c>
      <c r="L22" s="100"/>
      <c r="M22" s="118"/>
      <c r="N22" s="126" t="s">
        <v>103</v>
      </c>
      <c r="O22" s="137"/>
      <c r="P22" s="13">
        <f t="shared" si="5"/>
        <v>45825</v>
      </c>
      <c r="Q22" s="19" t="str">
        <f t="shared" si="1"/>
        <v>火</v>
      </c>
      <c r="R22" s="154"/>
      <c r="S22" s="114"/>
      <c r="T22" s="170"/>
      <c r="U22" s="65" t="s">
        <v>86</v>
      </c>
      <c r="V22" s="102"/>
      <c r="W22" s="102"/>
      <c r="X22" s="140"/>
      <c r="Y22" s="235">
        <f t="shared" si="6"/>
        <v>45825</v>
      </c>
      <c r="Z22" s="19" t="s">
        <v>49</v>
      </c>
      <c r="AA22" s="243"/>
    </row>
    <row r="23" spans="1:27" ht="34.5" customHeight="1">
      <c r="A23" s="13">
        <f t="shared" si="2"/>
        <v>45826</v>
      </c>
      <c r="B23" s="19" t="s">
        <v>52</v>
      </c>
      <c r="C23" s="30" t="s">
        <v>31</v>
      </c>
      <c r="D23" s="13">
        <f t="shared" si="3"/>
        <v>45826</v>
      </c>
      <c r="E23" s="19" t="s">
        <v>52</v>
      </c>
      <c r="F23" s="58"/>
      <c r="G23" s="65" t="s">
        <v>1</v>
      </c>
      <c r="H23" s="75"/>
      <c r="I23" s="13">
        <f t="shared" si="4"/>
        <v>45826</v>
      </c>
      <c r="J23" s="19" t="str">
        <f t="shared" si="0"/>
        <v>水</v>
      </c>
      <c r="K23" s="89"/>
      <c r="L23" s="69"/>
      <c r="M23" s="114"/>
      <c r="N23" s="126"/>
      <c r="O23" s="137"/>
      <c r="P23" s="13">
        <f t="shared" si="5"/>
        <v>45826</v>
      </c>
      <c r="Q23" s="145" t="str">
        <f t="shared" si="1"/>
        <v>水</v>
      </c>
      <c r="R23" s="84"/>
      <c r="S23" s="114"/>
      <c r="T23" s="170"/>
      <c r="U23" s="192"/>
      <c r="V23" s="207"/>
      <c r="W23" s="189"/>
      <c r="X23" s="224"/>
      <c r="Y23" s="235">
        <f t="shared" si="6"/>
        <v>45826</v>
      </c>
      <c r="Z23" s="19" t="s">
        <v>52</v>
      </c>
      <c r="AA23" s="243"/>
    </row>
    <row r="24" spans="1:27" ht="34.5" customHeight="1">
      <c r="A24" s="13">
        <f t="shared" si="2"/>
        <v>45827</v>
      </c>
      <c r="B24" s="19" t="s">
        <v>12</v>
      </c>
      <c r="C24" s="28"/>
      <c r="D24" s="13">
        <f t="shared" si="3"/>
        <v>45827</v>
      </c>
      <c r="E24" s="19" t="s">
        <v>12</v>
      </c>
      <c r="F24" s="53"/>
      <c r="G24" s="66" t="s">
        <v>106</v>
      </c>
      <c r="H24" s="76"/>
      <c r="I24" s="13">
        <f t="shared" si="4"/>
        <v>45827</v>
      </c>
      <c r="J24" s="19" t="str">
        <f t="shared" si="0"/>
        <v>木</v>
      </c>
      <c r="K24" s="87" t="s">
        <v>69</v>
      </c>
      <c r="L24" s="69"/>
      <c r="M24" s="111"/>
      <c r="N24" s="129"/>
      <c r="O24" s="137"/>
      <c r="P24" s="13">
        <f t="shared" si="5"/>
        <v>45827</v>
      </c>
      <c r="Q24" s="19" t="str">
        <f t="shared" si="1"/>
        <v>木</v>
      </c>
      <c r="R24" s="84"/>
      <c r="S24" s="111"/>
      <c r="T24" s="170"/>
      <c r="U24" s="65" t="s">
        <v>131</v>
      </c>
      <c r="V24" s="210"/>
      <c r="W24" s="217"/>
      <c r="X24" s="224"/>
      <c r="Y24" s="235">
        <f t="shared" si="6"/>
        <v>45827</v>
      </c>
      <c r="Z24" s="19" t="s">
        <v>12</v>
      </c>
      <c r="AA24" s="243"/>
    </row>
    <row r="25" spans="1:27" ht="34.5" customHeight="1">
      <c r="A25" s="13">
        <f t="shared" si="2"/>
        <v>45828</v>
      </c>
      <c r="B25" s="19" t="s">
        <v>46</v>
      </c>
      <c r="C25" s="37"/>
      <c r="D25" s="13">
        <f t="shared" si="3"/>
        <v>45828</v>
      </c>
      <c r="E25" s="19" t="s">
        <v>46</v>
      </c>
      <c r="F25" s="52"/>
      <c r="G25" s="65" t="s">
        <v>108</v>
      </c>
      <c r="H25" s="77" t="s">
        <v>21</v>
      </c>
      <c r="I25" s="13">
        <f t="shared" si="4"/>
        <v>45828</v>
      </c>
      <c r="J25" s="19" t="str">
        <f t="shared" si="0"/>
        <v>金</v>
      </c>
      <c r="K25" s="86" t="s">
        <v>71</v>
      </c>
      <c r="L25" s="100"/>
      <c r="M25" s="114" t="s">
        <v>74</v>
      </c>
      <c r="N25" s="126" t="s">
        <v>104</v>
      </c>
      <c r="O25" s="137"/>
      <c r="P25" s="13">
        <f t="shared" si="5"/>
        <v>45828</v>
      </c>
      <c r="Q25" s="19" t="str">
        <f t="shared" si="1"/>
        <v>金</v>
      </c>
      <c r="R25" s="84"/>
      <c r="S25" s="111"/>
      <c r="T25" s="176"/>
      <c r="U25" s="193"/>
      <c r="V25" s="211"/>
      <c r="W25" s="218"/>
      <c r="X25" s="224"/>
      <c r="Y25" s="235">
        <f t="shared" si="6"/>
        <v>45828</v>
      </c>
      <c r="Z25" s="19" t="s">
        <v>46</v>
      </c>
      <c r="AA25" s="243"/>
    </row>
    <row r="26" spans="1:27" ht="34.5" customHeight="1">
      <c r="A26" s="13">
        <f t="shared" si="2"/>
        <v>45829</v>
      </c>
      <c r="B26" s="19" t="s">
        <v>53</v>
      </c>
      <c r="C26" s="33" t="s">
        <v>64</v>
      </c>
      <c r="D26" s="13">
        <f t="shared" si="3"/>
        <v>45829</v>
      </c>
      <c r="E26" s="19" t="s">
        <v>53</v>
      </c>
      <c r="F26" s="59"/>
      <c r="G26" s="69"/>
      <c r="H26" s="75"/>
      <c r="I26" s="13">
        <f t="shared" si="4"/>
        <v>45829</v>
      </c>
      <c r="J26" s="19" t="str">
        <f t="shared" si="0"/>
        <v>土</v>
      </c>
      <c r="K26" s="87" t="s">
        <v>19</v>
      </c>
      <c r="L26" s="100"/>
      <c r="M26" s="111" t="s">
        <v>85</v>
      </c>
      <c r="N26" s="127" t="s">
        <v>114</v>
      </c>
      <c r="O26" s="140"/>
      <c r="P26" s="13">
        <f t="shared" si="5"/>
        <v>45829</v>
      </c>
      <c r="Q26" s="19" t="str">
        <f t="shared" si="1"/>
        <v>土</v>
      </c>
      <c r="R26" s="84"/>
      <c r="S26" s="111"/>
      <c r="T26" s="177"/>
      <c r="U26" s="194" t="s">
        <v>132</v>
      </c>
      <c r="V26" s="207"/>
      <c r="W26" s="189"/>
      <c r="X26" s="224"/>
      <c r="Y26" s="235">
        <f t="shared" si="6"/>
        <v>45829</v>
      </c>
      <c r="Z26" s="19" t="s">
        <v>53</v>
      </c>
      <c r="AA26" s="247" t="s">
        <v>83</v>
      </c>
    </row>
    <row r="27" spans="1:27" ht="34.5" customHeight="1">
      <c r="A27" s="13">
        <f t="shared" si="2"/>
        <v>45830</v>
      </c>
      <c r="B27" s="19" t="s">
        <v>51</v>
      </c>
      <c r="C27" s="34"/>
      <c r="D27" s="13">
        <f t="shared" si="3"/>
        <v>45830</v>
      </c>
      <c r="E27" s="19" t="s">
        <v>51</v>
      </c>
      <c r="F27" s="60"/>
      <c r="G27" s="65" t="s">
        <v>118</v>
      </c>
      <c r="H27" s="75"/>
      <c r="I27" s="13">
        <f t="shared" si="4"/>
        <v>45830</v>
      </c>
      <c r="J27" s="19" t="str">
        <f t="shared" si="0"/>
        <v>日</v>
      </c>
      <c r="K27" s="91" t="s">
        <v>14</v>
      </c>
      <c r="L27" s="104"/>
      <c r="M27" s="115"/>
      <c r="N27" s="126" t="s">
        <v>102</v>
      </c>
      <c r="O27" s="137" t="s">
        <v>100</v>
      </c>
      <c r="P27" s="13">
        <f t="shared" si="5"/>
        <v>45830</v>
      </c>
      <c r="Q27" s="145" t="str">
        <f t="shared" si="1"/>
        <v>日</v>
      </c>
      <c r="R27" s="84"/>
      <c r="S27" s="111"/>
      <c r="T27" s="175"/>
      <c r="U27" s="195" t="s">
        <v>128</v>
      </c>
      <c r="V27" s="190" t="s">
        <v>98</v>
      </c>
      <c r="W27" s="189"/>
      <c r="X27" s="224"/>
      <c r="Y27" s="235">
        <f t="shared" si="6"/>
        <v>45830</v>
      </c>
      <c r="Z27" s="19" t="s">
        <v>51</v>
      </c>
      <c r="AA27" s="247" t="s">
        <v>84</v>
      </c>
    </row>
    <row r="28" spans="1:27" ht="34.5" customHeight="1">
      <c r="A28" s="13">
        <f t="shared" si="2"/>
        <v>45831</v>
      </c>
      <c r="B28" s="19" t="s">
        <v>7</v>
      </c>
      <c r="C28" s="35"/>
      <c r="D28" s="13">
        <f t="shared" si="3"/>
        <v>45831</v>
      </c>
      <c r="E28" s="19" t="s">
        <v>7</v>
      </c>
      <c r="F28" s="51"/>
      <c r="G28" s="65" t="s">
        <v>109</v>
      </c>
      <c r="H28" s="75"/>
      <c r="I28" s="13">
        <f t="shared" si="4"/>
        <v>45831</v>
      </c>
      <c r="J28" s="19" t="str">
        <f t="shared" si="0"/>
        <v>月</v>
      </c>
      <c r="K28" s="92"/>
      <c r="L28" s="100"/>
      <c r="M28" s="119"/>
      <c r="N28" s="126"/>
      <c r="O28" s="140"/>
      <c r="P28" s="13">
        <f t="shared" si="5"/>
        <v>45831</v>
      </c>
      <c r="Q28" s="19" t="str">
        <f t="shared" si="1"/>
        <v>月</v>
      </c>
      <c r="R28" s="84"/>
      <c r="S28" s="111"/>
      <c r="T28" s="178"/>
      <c r="U28" s="196"/>
      <c r="V28" s="196"/>
      <c r="W28" s="196"/>
      <c r="X28" s="228"/>
      <c r="Y28" s="235">
        <f t="shared" si="6"/>
        <v>45831</v>
      </c>
      <c r="Z28" s="19" t="s">
        <v>7</v>
      </c>
      <c r="AA28" s="240"/>
    </row>
    <row r="29" spans="1:27" ht="34.5" customHeight="1">
      <c r="A29" s="13">
        <f t="shared" si="2"/>
        <v>45832</v>
      </c>
      <c r="B29" s="19" t="s">
        <v>49</v>
      </c>
      <c r="C29" s="38"/>
      <c r="D29" s="13">
        <f t="shared" si="3"/>
        <v>45832</v>
      </c>
      <c r="E29" s="19" t="s">
        <v>49</v>
      </c>
      <c r="F29" s="58"/>
      <c r="G29" s="66" t="s">
        <v>106</v>
      </c>
      <c r="H29" s="77" t="s">
        <v>21</v>
      </c>
      <c r="I29" s="13">
        <f t="shared" si="4"/>
        <v>45832</v>
      </c>
      <c r="J29" s="19" t="str">
        <f t="shared" si="0"/>
        <v>火</v>
      </c>
      <c r="K29" s="84"/>
      <c r="L29" s="67"/>
      <c r="M29" s="111"/>
      <c r="N29" s="126" t="s">
        <v>103</v>
      </c>
      <c r="O29" s="137"/>
      <c r="P29" s="13">
        <f t="shared" si="5"/>
        <v>45832</v>
      </c>
      <c r="Q29" s="145" t="str">
        <f t="shared" si="1"/>
        <v>火</v>
      </c>
      <c r="R29" s="155"/>
      <c r="S29" s="117"/>
      <c r="T29" s="174"/>
      <c r="U29" s="188"/>
      <c r="V29" s="207"/>
      <c r="W29" s="189"/>
      <c r="X29" s="224"/>
      <c r="Y29" s="235">
        <f t="shared" si="6"/>
        <v>45832</v>
      </c>
      <c r="Z29" s="19" t="s">
        <v>49</v>
      </c>
      <c r="AA29" s="243"/>
    </row>
    <row r="30" spans="1:27" ht="34.5" customHeight="1">
      <c r="A30" s="13">
        <f t="shared" si="2"/>
        <v>45833</v>
      </c>
      <c r="B30" s="19" t="s">
        <v>52</v>
      </c>
      <c r="C30" s="39"/>
      <c r="D30" s="13">
        <f t="shared" si="3"/>
        <v>45833</v>
      </c>
      <c r="E30" s="19" t="s">
        <v>52</v>
      </c>
      <c r="F30" s="58"/>
      <c r="G30" s="65" t="s">
        <v>59</v>
      </c>
      <c r="H30" s="75"/>
      <c r="I30" s="13">
        <f t="shared" si="4"/>
        <v>45833</v>
      </c>
      <c r="J30" s="19" t="str">
        <f t="shared" si="0"/>
        <v>水</v>
      </c>
      <c r="K30" s="84"/>
      <c r="L30" s="100"/>
      <c r="M30" s="113"/>
      <c r="N30" s="126"/>
      <c r="O30" s="137"/>
      <c r="P30" s="13">
        <f t="shared" si="5"/>
        <v>45833</v>
      </c>
      <c r="Q30" s="19" t="str">
        <f t="shared" si="1"/>
        <v>水</v>
      </c>
      <c r="R30" s="152"/>
      <c r="S30" s="111"/>
      <c r="T30" s="170"/>
      <c r="U30" s="193"/>
      <c r="V30" s="211"/>
      <c r="W30" s="189"/>
      <c r="X30" s="224"/>
      <c r="Y30" s="235">
        <f t="shared" si="6"/>
        <v>45833</v>
      </c>
      <c r="Z30" s="19" t="s">
        <v>52</v>
      </c>
      <c r="AA30" s="243"/>
    </row>
    <row r="31" spans="1:27" ht="34.5" customHeight="1">
      <c r="A31" s="13">
        <f t="shared" si="2"/>
        <v>45834</v>
      </c>
      <c r="B31" s="19" t="s">
        <v>12</v>
      </c>
      <c r="C31" s="40"/>
      <c r="D31" s="13">
        <f t="shared" si="3"/>
        <v>45834</v>
      </c>
      <c r="E31" s="19" t="s">
        <v>12</v>
      </c>
      <c r="F31" s="58"/>
      <c r="G31" s="66" t="s">
        <v>106</v>
      </c>
      <c r="H31" s="75"/>
      <c r="I31" s="13">
        <f t="shared" si="4"/>
        <v>45834</v>
      </c>
      <c r="J31" s="19" t="str">
        <f t="shared" si="0"/>
        <v>木</v>
      </c>
      <c r="K31" s="84" t="s">
        <v>69</v>
      </c>
      <c r="L31" s="67"/>
      <c r="M31" s="118"/>
      <c r="N31" s="126" t="s">
        <v>105</v>
      </c>
      <c r="O31" s="137"/>
      <c r="P31" s="13">
        <f t="shared" si="5"/>
        <v>45834</v>
      </c>
      <c r="Q31" s="19" t="str">
        <f t="shared" si="1"/>
        <v>木</v>
      </c>
      <c r="R31" s="84"/>
      <c r="S31" s="53"/>
      <c r="T31" s="170"/>
      <c r="U31" s="191"/>
      <c r="V31" s="191"/>
      <c r="W31" s="191"/>
      <c r="X31" s="224"/>
      <c r="Y31" s="235">
        <f t="shared" si="6"/>
        <v>45834</v>
      </c>
      <c r="Z31" s="19" t="s">
        <v>12</v>
      </c>
      <c r="AA31" s="247"/>
    </row>
    <row r="32" spans="1:27" ht="34.5" customHeight="1">
      <c r="A32" s="13">
        <f t="shared" si="2"/>
        <v>45835</v>
      </c>
      <c r="B32" s="19" t="s">
        <v>46</v>
      </c>
      <c r="C32" s="41" t="s">
        <v>39</v>
      </c>
      <c r="D32" s="13">
        <f t="shared" si="3"/>
        <v>45835</v>
      </c>
      <c r="E32" s="19" t="s">
        <v>46</v>
      </c>
      <c r="F32" s="58"/>
      <c r="G32" s="65" t="s">
        <v>28</v>
      </c>
      <c r="H32" s="77" t="s">
        <v>21</v>
      </c>
      <c r="I32" s="13">
        <f t="shared" si="4"/>
        <v>45835</v>
      </c>
      <c r="J32" s="19" t="str">
        <f t="shared" si="0"/>
        <v>金</v>
      </c>
      <c r="K32" s="93"/>
      <c r="L32" s="100"/>
      <c r="M32" s="114"/>
      <c r="N32" s="126" t="s">
        <v>104</v>
      </c>
      <c r="O32" s="136" t="s">
        <v>101</v>
      </c>
      <c r="P32" s="13">
        <f t="shared" si="5"/>
        <v>45835</v>
      </c>
      <c r="Q32" s="19" t="str">
        <f t="shared" si="1"/>
        <v>金</v>
      </c>
      <c r="R32" s="156" t="s">
        <v>77</v>
      </c>
      <c r="S32" s="58" t="s">
        <v>78</v>
      </c>
      <c r="T32" s="170"/>
      <c r="U32" s="191"/>
      <c r="V32" s="191"/>
      <c r="W32" s="191"/>
      <c r="X32" s="224"/>
      <c r="Y32" s="235">
        <f t="shared" si="6"/>
        <v>45835</v>
      </c>
      <c r="Z32" s="19" t="s">
        <v>46</v>
      </c>
      <c r="AA32" s="240"/>
    </row>
    <row r="33" spans="1:27" ht="34.5" customHeight="1">
      <c r="A33" s="13">
        <f t="shared" si="2"/>
        <v>45836</v>
      </c>
      <c r="B33" s="19" t="s">
        <v>53</v>
      </c>
      <c r="C33" s="28" t="s">
        <v>25</v>
      </c>
      <c r="D33" s="13">
        <f t="shared" si="3"/>
        <v>45836</v>
      </c>
      <c r="E33" s="19" t="s">
        <v>53</v>
      </c>
      <c r="F33" s="58"/>
      <c r="G33" s="66" t="s">
        <v>122</v>
      </c>
      <c r="H33" s="75"/>
      <c r="I33" s="13">
        <f t="shared" si="4"/>
        <v>45836</v>
      </c>
      <c r="J33" s="19" t="str">
        <f t="shared" si="0"/>
        <v>土</v>
      </c>
      <c r="K33" s="94" t="s">
        <v>76</v>
      </c>
      <c r="L33" s="100"/>
      <c r="M33" s="120" t="s">
        <v>124</v>
      </c>
      <c r="N33" s="126" t="s">
        <v>120</v>
      </c>
      <c r="O33" s="140"/>
      <c r="P33" s="13">
        <f t="shared" si="5"/>
        <v>45836</v>
      </c>
      <c r="Q33" s="145" t="str">
        <f t="shared" si="1"/>
        <v>土</v>
      </c>
      <c r="R33" s="84" t="s">
        <v>61</v>
      </c>
      <c r="S33" s="53" t="s">
        <v>61</v>
      </c>
      <c r="T33" s="179" t="s">
        <v>60</v>
      </c>
      <c r="U33" s="197"/>
      <c r="V33" s="197"/>
      <c r="W33" s="197"/>
      <c r="X33" s="229"/>
      <c r="Y33" s="235">
        <f t="shared" si="6"/>
        <v>45836</v>
      </c>
      <c r="Z33" s="19" t="s">
        <v>53</v>
      </c>
      <c r="AA33" s="246" t="s">
        <v>87</v>
      </c>
    </row>
    <row r="34" spans="1:27" ht="34.5" customHeight="1">
      <c r="A34" s="13">
        <f t="shared" si="2"/>
        <v>45837</v>
      </c>
      <c r="B34" s="19" t="s">
        <v>51</v>
      </c>
      <c r="C34" s="29" t="s">
        <v>63</v>
      </c>
      <c r="D34" s="13">
        <f t="shared" si="3"/>
        <v>45837</v>
      </c>
      <c r="E34" s="19" t="s">
        <v>51</v>
      </c>
      <c r="F34" s="53" t="s">
        <v>116</v>
      </c>
      <c r="G34" s="65" t="s">
        <v>119</v>
      </c>
      <c r="H34" s="77"/>
      <c r="I34" s="13">
        <f t="shared" si="4"/>
        <v>45837</v>
      </c>
      <c r="J34" s="19" t="str">
        <f t="shared" si="0"/>
        <v>日</v>
      </c>
      <c r="K34" s="87"/>
      <c r="L34" s="100"/>
      <c r="M34" s="114" t="s">
        <v>112</v>
      </c>
      <c r="N34" s="126"/>
      <c r="O34" s="137" t="s">
        <v>100</v>
      </c>
      <c r="P34" s="13">
        <f t="shared" si="5"/>
        <v>45837</v>
      </c>
      <c r="Q34" s="19" t="str">
        <f t="shared" si="1"/>
        <v>日</v>
      </c>
      <c r="R34" s="84" t="s">
        <v>38</v>
      </c>
      <c r="S34" s="53" t="s">
        <v>38</v>
      </c>
      <c r="T34" s="180"/>
      <c r="U34" s="198"/>
      <c r="V34" s="198"/>
      <c r="W34" s="198"/>
      <c r="X34" s="230"/>
      <c r="Y34" s="235">
        <f t="shared" si="6"/>
        <v>45837</v>
      </c>
      <c r="Z34" s="19" t="s">
        <v>51</v>
      </c>
      <c r="AA34" s="247"/>
    </row>
    <row r="35" spans="1:27" ht="34.5" customHeight="1">
      <c r="A35" s="13">
        <f t="shared" si="2"/>
        <v>45838</v>
      </c>
      <c r="B35" s="19" t="s">
        <v>7</v>
      </c>
      <c r="C35" s="42"/>
      <c r="D35" s="13">
        <f t="shared" si="3"/>
        <v>45838</v>
      </c>
      <c r="E35" s="19" t="s">
        <v>7</v>
      </c>
      <c r="F35" s="53"/>
      <c r="G35" s="65" t="s">
        <v>110</v>
      </c>
      <c r="H35" s="75"/>
      <c r="I35" s="13">
        <f t="shared" si="4"/>
        <v>45838</v>
      </c>
      <c r="J35" s="19" t="str">
        <f t="shared" si="0"/>
        <v>月</v>
      </c>
      <c r="K35" s="88"/>
      <c r="L35" s="100"/>
      <c r="M35" s="111"/>
      <c r="N35" s="126"/>
      <c r="O35" s="141"/>
      <c r="P35" s="13">
        <f t="shared" si="5"/>
        <v>45838</v>
      </c>
      <c r="Q35" s="145" t="str">
        <f t="shared" si="1"/>
        <v>月</v>
      </c>
      <c r="R35" s="84"/>
      <c r="S35" s="53"/>
      <c r="T35" s="181"/>
      <c r="U35" s="199"/>
      <c r="V35" s="212"/>
      <c r="W35" s="212"/>
      <c r="X35" s="231"/>
      <c r="Y35" s="235">
        <f t="shared" si="6"/>
        <v>45838</v>
      </c>
      <c r="Z35" s="19" t="s">
        <v>7</v>
      </c>
      <c r="AA35" s="240"/>
    </row>
    <row r="36" spans="1:27" ht="34.5" customHeight="1">
      <c r="A36" s="14"/>
      <c r="B36" s="20"/>
      <c r="C36" s="43"/>
      <c r="D36" s="14"/>
      <c r="E36" s="20"/>
      <c r="F36" s="61"/>
      <c r="G36" s="70"/>
      <c r="H36" s="79"/>
      <c r="I36" s="14"/>
      <c r="J36" s="20"/>
      <c r="K36" s="61"/>
      <c r="L36" s="106"/>
      <c r="M36" s="121"/>
      <c r="N36" s="130"/>
      <c r="O36" s="142"/>
      <c r="P36" s="14"/>
      <c r="Q36" s="20"/>
      <c r="R36" s="157"/>
      <c r="S36" s="163"/>
      <c r="T36" s="182"/>
      <c r="U36" s="200"/>
      <c r="V36" s="213"/>
      <c r="W36" s="219"/>
      <c r="X36" s="232"/>
      <c r="Y36" s="14"/>
      <c r="Z36" s="20"/>
      <c r="AA36" s="248"/>
    </row>
    <row r="37" spans="1:27">
      <c r="B37" s="3"/>
      <c r="E37" s="3"/>
    </row>
    <row r="38" spans="1:27">
      <c r="B38" s="3"/>
      <c r="E38" s="3"/>
    </row>
  </sheetData>
  <mergeCells count="33">
    <mergeCell ref="A2:C2"/>
    <mergeCell ref="Y2:AA2"/>
    <mergeCell ref="T3:X3"/>
    <mergeCell ref="A5:B5"/>
    <mergeCell ref="D5:E5"/>
    <mergeCell ref="F5:H5"/>
    <mergeCell ref="I5:J5"/>
    <mergeCell ref="K5:M5"/>
    <mergeCell ref="N5:O5"/>
    <mergeCell ref="P5:Q5"/>
    <mergeCell ref="R5:S5"/>
    <mergeCell ref="T5:X5"/>
    <mergeCell ref="Y5:Z5"/>
    <mergeCell ref="A3:B4"/>
    <mergeCell ref="C3:C4"/>
    <mergeCell ref="D3:E4"/>
    <mergeCell ref="F3:F4"/>
    <mergeCell ref="G3:G4"/>
    <mergeCell ref="H3:H4"/>
    <mergeCell ref="I3:J4"/>
    <mergeCell ref="K3:K4"/>
    <mergeCell ref="L3:L4"/>
    <mergeCell ref="M3:M4"/>
    <mergeCell ref="N3:N4"/>
    <mergeCell ref="O3:O4"/>
    <mergeCell ref="P3:Q4"/>
    <mergeCell ref="R3:R4"/>
    <mergeCell ref="S3:S4"/>
    <mergeCell ref="Y3:Z4"/>
    <mergeCell ref="AA3:AA4"/>
    <mergeCell ref="C18:C20"/>
    <mergeCell ref="C26:C28"/>
    <mergeCell ref="T33:X34"/>
  </mergeCells>
  <phoneticPr fontId="19"/>
  <conditionalFormatting sqref="B3:B1048506 Q5:Q14 Q16:Q1048506 Q1 J1 B1 J3:J1048506">
    <cfRule type="containsText" dxfId="5" priority="1" text="日">
      <formula>NOT(ISERROR(SEARCH("日",B1)))</formula>
    </cfRule>
    <cfRule type="containsText" dxfId="4" priority="2" text="土">
      <formula>NOT(ISERROR(SEARCH("土",B1)))</formula>
    </cfRule>
  </conditionalFormatting>
  <conditionalFormatting sqref="Z1 Z5:Z1048506">
    <cfRule type="containsText" dxfId="3" priority="3" text="日">
      <formula>NOT(ISERROR(SEARCH("日",Z1)))</formula>
    </cfRule>
    <cfRule type="containsText" dxfId="2" priority="4" text="土">
      <formula>NOT(ISERROR(SEARCH("土",Z1)))</formula>
    </cfRule>
  </conditionalFormatting>
  <conditionalFormatting sqref="E1 E3:E1048506">
    <cfRule type="containsText" dxfId="1" priority="5" text="日">
      <formula>NOT(ISERROR(SEARCH("日",E1)))</formula>
    </cfRule>
    <cfRule type="containsText" dxfId="0" priority="6" text="土">
      <formula>NOT(ISERROR(SEARCH("土",E1)))</formula>
    </cfRule>
  </conditionalFormatting>
  <pageMargins left="0.46" right="0.16" top="0.39370078740157477" bottom="0.39370078740157477" header="0.31496062992125984" footer="0.31496062992125984"/>
  <pageSetup paperSize="9" scale="73" fitToWidth="0" fitToHeight="1" orientation="portrait" usePrinterDefaults="1" r:id="rId1"/>
  <colBreaks count="4" manualBreakCount="4">
    <brk id="3" max="1048575" man="1"/>
    <brk id="8" max="1048575" man="1"/>
    <brk id="15" max="1048575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45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26" sqref="C26"/>
    </sheetView>
  </sheetViews>
  <sheetFormatPr defaultRowHeight="13.5"/>
  <sheetData/>
  <phoneticPr fontId="45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全体</vt:lpstr>
      <vt:lpstr>Sheet1</vt:lpstr>
      <vt:lpstr>Sheet2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下関市役所</dc:creator>
  <cp:lastModifiedBy>a160500</cp:lastModifiedBy>
  <cp:lastPrinted>2024-05-21T06:08:37Z</cp:lastPrinted>
  <dcterms:created xsi:type="dcterms:W3CDTF">2010-04-06T00:27:53Z</dcterms:created>
  <dcterms:modified xsi:type="dcterms:W3CDTF">2025-05-16T00:27:25Z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2025-05-16T00:27:25Z</vt:filetime>
  </property>
</Properties>
</file>