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0" windowWidth="9615" windowHeight="8625" tabRatio="595"/>
  </bookViews>
  <sheets>
    <sheet name="全体" sheetId="33" r:id="rId1"/>
    <sheet name="Sheet1" sheetId="1" r:id="rId2"/>
    <sheet name="Sheet2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<sst xmlns="http://schemas.openxmlformats.org/spreadsheetml/2006/main" xmlns:r="http://schemas.openxmlformats.org/officeDocument/2006/relationships" count="122" uniqueCount="122">
  <si>
    <t>下関市弓道場</t>
    <rPh sb="0" eb="3">
      <t>シ</t>
    </rPh>
    <phoneticPr fontId="48"/>
  </si>
  <si>
    <t>※下記情報はＨＰ掲載時点での予定であり、予告なく変更になる場合がありますのでご了承ください。</t>
    <rPh sb="1" eb="3">
      <t>カキ</t>
    </rPh>
    <rPh sb="3" eb="5">
      <t>ジョウホウ</t>
    </rPh>
    <rPh sb="8" eb="10">
      <t>ケイサイ</t>
    </rPh>
    <rPh sb="10" eb="12">
      <t>ジテン</t>
    </rPh>
    <rPh sb="14" eb="16">
      <t>ヨテイ</t>
    </rPh>
    <rPh sb="20" eb="22">
      <t>ヨコク</t>
    </rPh>
    <rPh sb="24" eb="26">
      <t>ヘンコウ</t>
    </rPh>
    <rPh sb="29" eb="31">
      <t>バアイ</t>
    </rPh>
    <rPh sb="39" eb="41">
      <t>リョウショウ</t>
    </rPh>
    <phoneticPr fontId="48"/>
  </si>
  <si>
    <t>下関庭球場</t>
    <rPh sb="0" eb="2">
      <t>シモノセキ</t>
    </rPh>
    <rPh sb="2" eb="3">
      <t>ニワ</t>
    </rPh>
    <phoneticPr fontId="48"/>
  </si>
  <si>
    <t>剣道場</t>
    <rPh sb="0" eb="3">
      <t>ケンドウジョウ</t>
    </rPh>
    <phoneticPr fontId="19"/>
  </si>
  <si>
    <t>問い合せ先</t>
    <rPh sb="0" eb="1">
      <t>ト</t>
    </rPh>
    <rPh sb="2" eb="3">
      <t>アワ</t>
    </rPh>
    <rPh sb="4" eb="5">
      <t>サキ</t>
    </rPh>
    <phoneticPr fontId="48"/>
  </si>
  <si>
    <t>月</t>
  </si>
  <si>
    <t>セービング陸上競技場</t>
    <rPh sb="5" eb="10">
      <t>リ</t>
    </rPh>
    <phoneticPr fontId="48"/>
  </si>
  <si>
    <t>彦島体育館（Tel：266-2226・指定管理者：公営施設管理公社)</t>
    <rPh sb="0" eb="2">
      <t>ヒコシマ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8"/>
  </si>
  <si>
    <t>おげんき体操(自主)
14:00～15：00</t>
    <rPh sb="4" eb="6">
      <t>タイソウ</t>
    </rPh>
    <rPh sb="7" eb="9">
      <t>ジシュ</t>
    </rPh>
    <phoneticPr fontId="19"/>
  </si>
  <si>
    <t>J:COMアリーナ下関(Tel：233-0125・指定管理者：あすも下関（株）)</t>
    <rPh sb="9" eb="11">
      <t>シモノセキ</t>
    </rPh>
    <rPh sb="25" eb="27">
      <t>シテイ</t>
    </rPh>
    <rPh sb="27" eb="30">
      <t>カンリシャ</t>
    </rPh>
    <rPh sb="34" eb="36">
      <t>シモノセキ</t>
    </rPh>
    <rPh sb="37" eb="38">
      <t>カブ</t>
    </rPh>
    <phoneticPr fontId="48"/>
  </si>
  <si>
    <t>木</t>
  </si>
  <si>
    <t>体操教室
15：00～17：00</t>
    <rPh sb="0" eb="2">
      <t>タイソウ</t>
    </rPh>
    <rPh sb="2" eb="4">
      <t>キョウシツ</t>
    </rPh>
    <phoneticPr fontId="19"/>
  </si>
  <si>
    <t>個人参加型フットサル（自主事業）</t>
    <rPh sb="0" eb="2">
      <t>コジン</t>
    </rPh>
    <rPh sb="2" eb="4">
      <t>サンカ</t>
    </rPh>
    <rPh sb="4" eb="5">
      <t>カタ</t>
    </rPh>
    <rPh sb="11" eb="13">
      <t>ジシュ</t>
    </rPh>
    <rPh sb="13" eb="15">
      <t>ジギョウ</t>
    </rPh>
    <phoneticPr fontId="19"/>
  </si>
  <si>
    <t>施設名</t>
    <rPh sb="0" eb="2">
      <t>シセツ</t>
    </rPh>
    <rPh sb="2" eb="3">
      <t>メイ</t>
    </rPh>
    <phoneticPr fontId="48"/>
  </si>
  <si>
    <t>各総合支所地域政策課</t>
    <rPh sb="0" eb="1">
      <t>カク</t>
    </rPh>
    <rPh sb="1" eb="3">
      <t>ソウゴウ</t>
    </rPh>
    <rPh sb="3" eb="5">
      <t>シショ</t>
    </rPh>
    <rPh sb="5" eb="7">
      <t>チイキ</t>
    </rPh>
    <rPh sb="7" eb="9">
      <t>セイサク</t>
    </rPh>
    <rPh sb="9" eb="10">
      <t>カ</t>
    </rPh>
    <phoneticPr fontId="48"/>
  </si>
  <si>
    <t>彦島体育館</t>
  </si>
  <si>
    <t>彦島庭球場</t>
    <rPh sb="0" eb="2">
      <t>ヒコシマ</t>
    </rPh>
    <rPh sb="2" eb="3">
      <t>エンテイ</t>
    </rPh>
    <rPh sb="3" eb="5">
      <t>キュウジョウ</t>
    </rPh>
    <phoneticPr fontId="48"/>
  </si>
  <si>
    <t>ランニングスポーツ教室
10：00～11：00</t>
    <rPh sb="9" eb="11">
      <t>キョウシツ</t>
    </rPh>
    <phoneticPr fontId="19"/>
  </si>
  <si>
    <t>下関市サッカー協会　社会人リーグ  9：00～17：00
(予備日程)</t>
    <rPh sb="0" eb="3">
      <t>シモノセキシ</t>
    </rPh>
    <rPh sb="7" eb="9">
      <t>キョウカイ</t>
    </rPh>
    <rPh sb="10" eb="13">
      <t>シャカイジン</t>
    </rPh>
    <rPh sb="30" eb="32">
      <t>ヨビ</t>
    </rPh>
    <rPh sb="32" eb="34">
      <t>ニッテイ</t>
    </rPh>
    <phoneticPr fontId="19"/>
  </si>
  <si>
    <t>彦島地区公園多目的広場</t>
    <rPh sb="0" eb="2">
      <t>ヒコシマ</t>
    </rPh>
    <rPh sb="2" eb="4">
      <t>チク</t>
    </rPh>
    <rPh sb="4" eb="6">
      <t>コウエン</t>
    </rPh>
    <rPh sb="6" eb="9">
      <t>タモクテキ</t>
    </rPh>
    <rPh sb="9" eb="11">
      <t>ヒロバ</t>
    </rPh>
    <phoneticPr fontId="48"/>
  </si>
  <si>
    <t xml:space="preserve">ライオンズクラブ柔道
大会　　　　　　　　　
</t>
    <rPh sb="8" eb="10">
      <t>ジュウドウ</t>
    </rPh>
    <rPh sb="11" eb="13">
      <t>タイカイ</t>
    </rPh>
    <phoneticPr fontId="19"/>
  </si>
  <si>
    <t>　　　　　※下記情報はＨＰ掲載時点での予定であり、予告なく変更になる場合がありますのでご了承ください。</t>
    <rPh sb="6" eb="8">
      <t>カキ</t>
    </rPh>
    <rPh sb="8" eb="10">
      <t>ジョウホウ</t>
    </rPh>
    <rPh sb="13" eb="15">
      <t>ケイサイ</t>
    </rPh>
    <rPh sb="15" eb="17">
      <t>ジテン</t>
    </rPh>
    <rPh sb="19" eb="21">
      <t>ヨテイ</t>
    </rPh>
    <rPh sb="25" eb="27">
      <t>ヨコク</t>
    </rPh>
    <rPh sb="29" eb="31">
      <t>ヘンコウ</t>
    </rPh>
    <rPh sb="34" eb="36">
      <t>バアイ</t>
    </rPh>
    <rPh sb="44" eb="46">
      <t>リョウショウ</t>
    </rPh>
    <phoneticPr fontId="48"/>
  </si>
  <si>
    <t>長府体育館</t>
  </si>
  <si>
    <t>下関西高等学校クラスマッチ　　9：00～16：00</t>
    <rPh sb="0" eb="2">
      <t>シモノセキ</t>
    </rPh>
    <rPh sb="2" eb="3">
      <t>ニシ</t>
    </rPh>
    <rPh sb="3" eb="5">
      <t>コウトウ</t>
    </rPh>
    <rPh sb="5" eb="7">
      <t>ガッコウ</t>
    </rPh>
    <phoneticPr fontId="19"/>
  </si>
  <si>
    <t>下関総合支援学校高等部　スポーツフェスタ　9：00～13：00</t>
    <rPh sb="0" eb="2">
      <t>シモノセキ</t>
    </rPh>
    <rPh sb="2" eb="4">
      <t>ソウゴウ</t>
    </rPh>
    <rPh sb="4" eb="6">
      <t>シエン</t>
    </rPh>
    <rPh sb="6" eb="8">
      <t>ガッコウ</t>
    </rPh>
    <rPh sb="8" eb="11">
      <t>コウトウブ</t>
    </rPh>
    <phoneticPr fontId="19"/>
  </si>
  <si>
    <t>長府扇町第１運動場</t>
  </si>
  <si>
    <t>長府体育館（Tel：245-5010・指定管理者：公営施設管理公社)</t>
    <rPh sb="0" eb="2">
      <t>チョウフ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8"/>
  </si>
  <si>
    <t>開放事業（自主事業）</t>
    <rPh sb="0" eb="2">
      <t>カイホウ</t>
    </rPh>
    <rPh sb="2" eb="4">
      <t>ジギョウ</t>
    </rPh>
    <rPh sb="5" eb="7">
      <t>ジシュ</t>
    </rPh>
    <rPh sb="7" eb="9">
      <t>ジギョウ</t>
    </rPh>
    <phoneticPr fontId="19"/>
  </si>
  <si>
    <t>オーヴィジョンスタジアム下関</t>
  </si>
  <si>
    <t>オーヴィジョンスタジアム
下関第二球場</t>
  </si>
  <si>
    <t>2025年　7月　スポーツ行事予定表</t>
    <rPh sb="4" eb="5">
      <t>ネン</t>
    </rPh>
    <rPh sb="7" eb="8">
      <t>ガツ</t>
    </rPh>
    <rPh sb="13" eb="15">
      <t>ギョウジ</t>
    </rPh>
    <rPh sb="15" eb="17">
      <t>ヨテイ</t>
    </rPh>
    <rPh sb="17" eb="18">
      <t>ヒョウ</t>
    </rPh>
    <phoneticPr fontId="48"/>
  </si>
  <si>
    <t>菊川・豊田・豊浦・豊北地区</t>
    <rPh sb="0" eb="2">
      <t>キクガワ</t>
    </rPh>
    <rPh sb="3" eb="5">
      <t>トヨタ</t>
    </rPh>
    <rPh sb="6" eb="8">
      <t>トヨウラ</t>
    </rPh>
    <rPh sb="9" eb="11">
      <t>ホウホク</t>
    </rPh>
    <rPh sb="11" eb="13">
      <t>チク</t>
    </rPh>
    <phoneticPr fontId="49"/>
  </si>
  <si>
    <t>　※下記情報はＨＰ掲載時点での予定であり、予告なく変更になる場合がありますのでご了承ください。</t>
    <rPh sb="2" eb="4">
      <t>カキ</t>
    </rPh>
    <rPh sb="4" eb="6">
      <t>ジョウホウ</t>
    </rPh>
    <rPh sb="9" eb="11">
      <t>ケイサイ</t>
    </rPh>
    <rPh sb="11" eb="13">
      <t>ジテン</t>
    </rPh>
    <rPh sb="15" eb="17">
      <t>ヨテイ</t>
    </rPh>
    <rPh sb="21" eb="23">
      <t>ヨコク</t>
    </rPh>
    <rPh sb="25" eb="27">
      <t>ヘンコウ</t>
    </rPh>
    <rPh sb="30" eb="32">
      <t>バアイ</t>
    </rPh>
    <rPh sb="40" eb="42">
      <t>リョウショウ</t>
    </rPh>
    <phoneticPr fontId="48"/>
  </si>
  <si>
    <t>夏休み親子避難所体験　　　
ビクトリーサミット下関(中学生卓球大会) 　9:00～17：00</t>
    <rPh sb="0" eb="2">
      <t>ナツヤス</t>
    </rPh>
    <rPh sb="3" eb="5">
      <t>オヤコ</t>
    </rPh>
    <rPh sb="5" eb="8">
      <t>ヒナンジョ</t>
    </rPh>
    <rPh sb="8" eb="10">
      <t>タイケン</t>
    </rPh>
    <rPh sb="23" eb="25">
      <t>シモノセキ</t>
    </rPh>
    <rPh sb="26" eb="29">
      <t>チュウガクセイ</t>
    </rPh>
    <rPh sb="29" eb="31">
      <t>タッキュウ</t>
    </rPh>
    <rPh sb="31" eb="33">
      <t>タイカイ</t>
    </rPh>
    <phoneticPr fontId="19"/>
  </si>
  <si>
    <t>柔道場</t>
  </si>
  <si>
    <r>
      <t>臨時休館（施設点検)18:00まで</t>
    </r>
    <r>
      <rPr>
        <sz val="12"/>
        <color auto="1"/>
        <rFont val="HG丸ｺﾞｼｯｸM-PRO"/>
      </rPr>
      <t>　　　　　</t>
    </r>
    <r>
      <rPr>
        <u/>
        <sz val="12"/>
        <color auto="1"/>
        <rFont val="HG丸ｺﾞｼｯｸM-PRO"/>
      </rPr>
      <t>　</t>
    </r>
    <r>
      <rPr>
        <u/>
        <sz val="10"/>
        <color auto="1"/>
        <rFont val="HG丸ｺﾞｼｯｸM-PRO"/>
      </rPr>
      <t>18：00から通常営業</t>
    </r>
    <rPh sb="0" eb="2">
      <t>リンジ</t>
    </rPh>
    <rPh sb="2" eb="4">
      <t>キュウカン</t>
    </rPh>
    <rPh sb="5" eb="7">
      <t>シセツ</t>
    </rPh>
    <rPh sb="7" eb="9">
      <t>テンケン</t>
    </rPh>
    <rPh sb="30" eb="32">
      <t>ツウジョウ</t>
    </rPh>
    <rPh sb="32" eb="34">
      <t>エイギョウ</t>
    </rPh>
    <phoneticPr fontId="19"/>
  </si>
  <si>
    <t>弓道場</t>
    <rPh sb="0" eb="3">
      <t>キュウドウジョウ</t>
    </rPh>
    <phoneticPr fontId="19"/>
  </si>
  <si>
    <t>ＪーＳＴＡＲ　プロジェクト</t>
  </si>
  <si>
    <t>山口県立武道館</t>
    <rPh sb="0" eb="2">
      <t>ヤマグチ</t>
    </rPh>
    <rPh sb="2" eb="4">
      <t>ケンリツ</t>
    </rPh>
    <rPh sb="4" eb="7">
      <t>ブドウカン</t>
    </rPh>
    <phoneticPr fontId="19"/>
  </si>
  <si>
    <t>STサンダー広島バレーボールスクール2025</t>
    <rPh sb="6" eb="8">
      <t>ヒロシマ</t>
    </rPh>
    <phoneticPr fontId="19"/>
  </si>
  <si>
    <t>大道場</t>
  </si>
  <si>
    <t>火</t>
    <rPh sb="0" eb="1">
      <t>カ</t>
    </rPh>
    <phoneticPr fontId="19"/>
  </si>
  <si>
    <t xml:space="preserve"> 山口県立武道館(Tel:259-8880)</t>
  </si>
  <si>
    <t>セービング陸上競技場（Tel：231-2724・指定管理者：公営施設管理公社)</t>
  </si>
  <si>
    <t>相撲場</t>
    <rPh sb="0" eb="3">
      <t>スモウジョウ</t>
    </rPh>
    <phoneticPr fontId="19"/>
  </si>
  <si>
    <t>下テ協　市民テニス大会(ミックス)
8:00～17：00</t>
    <rPh sb="0" eb="1">
      <t>シモ</t>
    </rPh>
    <rPh sb="2" eb="3">
      <t>キョウ</t>
    </rPh>
    <rPh sb="4" eb="6">
      <t>シミン</t>
    </rPh>
    <rPh sb="9" eb="11">
      <t>タイカイ</t>
    </rPh>
    <phoneticPr fontId="19"/>
  </si>
  <si>
    <t>金</t>
  </si>
  <si>
    <t>下関球場（Tel：259-8070・指定管理者：ミズノ)</t>
    <rPh sb="0" eb="2">
      <t>シモノセキ</t>
    </rPh>
    <rPh sb="2" eb="4">
      <t>キュウジョウ</t>
    </rPh>
    <phoneticPr fontId="48"/>
  </si>
  <si>
    <t>火</t>
  </si>
  <si>
    <t>日</t>
  </si>
  <si>
    <t>水</t>
  </si>
  <si>
    <t>土</t>
  </si>
  <si>
    <t>J:COM　アリーナ下関</t>
    <rPh sb="10" eb="12">
      <t>シモノセキ</t>
    </rPh>
    <phoneticPr fontId="19"/>
  </si>
  <si>
    <t>ソテ蓮　第49回関釜親善
ソフトテニス大会　
8：00～17：00</t>
    <rPh sb="2" eb="3">
      <t>レン</t>
    </rPh>
    <rPh sb="4" eb="5">
      <t>ダイ</t>
    </rPh>
    <rPh sb="7" eb="8">
      <t>カイ</t>
    </rPh>
    <rPh sb="8" eb="10">
      <t>カンプ</t>
    </rPh>
    <rPh sb="10" eb="12">
      <t>シンゼン</t>
    </rPh>
    <rPh sb="19" eb="21">
      <t>タイカイ</t>
    </rPh>
    <phoneticPr fontId="19"/>
  </si>
  <si>
    <t>　　　　　　　※下記情報はＨＰ掲載時点での予定であり、予告なく変更になる場合がありますのでご了承ください。</t>
    <rPh sb="8" eb="10">
      <t>カキ</t>
    </rPh>
    <rPh sb="10" eb="12">
      <t>ジョウホウ</t>
    </rPh>
    <rPh sb="15" eb="17">
      <t>ケイサイ</t>
    </rPh>
    <rPh sb="17" eb="19">
      <t>ジテン</t>
    </rPh>
    <rPh sb="21" eb="23">
      <t>ヨテイ</t>
    </rPh>
    <rPh sb="27" eb="29">
      <t>ヨコク</t>
    </rPh>
    <rPh sb="31" eb="33">
      <t>ヘンコウ</t>
    </rPh>
    <rPh sb="36" eb="38">
      <t>バアイ</t>
    </rPh>
    <rPh sb="46" eb="48">
      <t>リョウショウ</t>
    </rPh>
    <phoneticPr fontId="48"/>
  </si>
  <si>
    <t>北九州下関フェニックス公式戦</t>
    <rPh sb="0" eb="3">
      <t>キタキュウシュウ</t>
    </rPh>
    <rPh sb="3" eb="5">
      <t>シモノセキ</t>
    </rPh>
    <rPh sb="11" eb="14">
      <t>コウシキセン</t>
    </rPh>
    <phoneticPr fontId="19"/>
  </si>
  <si>
    <t>高校野球選手権大会
山口大会地区予選</t>
    <rPh sb="0" eb="2">
      <t>コウコウ</t>
    </rPh>
    <rPh sb="2" eb="4">
      <t>ヤキュウ</t>
    </rPh>
    <rPh sb="4" eb="7">
      <t>センシュケン</t>
    </rPh>
    <rPh sb="7" eb="9">
      <t>タイカイ</t>
    </rPh>
    <rPh sb="10" eb="12">
      <t>ヤマグチ</t>
    </rPh>
    <rPh sb="12" eb="14">
      <t>タイカイ</t>
    </rPh>
    <rPh sb="14" eb="16">
      <t>チク</t>
    </rPh>
    <rPh sb="16" eb="18">
      <t>ヨセン</t>
    </rPh>
    <phoneticPr fontId="19"/>
  </si>
  <si>
    <t>中学校軟式野球
選手権大会</t>
    <rPh sb="0" eb="3">
      <t>チュウガッコウ</t>
    </rPh>
    <rPh sb="3" eb="5">
      <t>ナンシキ</t>
    </rPh>
    <rPh sb="5" eb="7">
      <t>ヤキュウ</t>
    </rPh>
    <rPh sb="8" eb="11">
      <t>センシュケン</t>
    </rPh>
    <rPh sb="11" eb="13">
      <t>タイカイ</t>
    </rPh>
    <phoneticPr fontId="19"/>
  </si>
  <si>
    <t>山口オレンジカップママさんバレーボール大会　9：00～17：00</t>
    <rPh sb="0" eb="2">
      <t>ヤマグチ</t>
    </rPh>
    <rPh sb="19" eb="21">
      <t>タイカイ</t>
    </rPh>
    <phoneticPr fontId="19"/>
  </si>
  <si>
    <t>天皇皇后バレーボール大会　9：00～18：00</t>
    <rPh sb="0" eb="2">
      <t>テンノウ</t>
    </rPh>
    <rPh sb="2" eb="4">
      <t>コウゴウ</t>
    </rPh>
    <rPh sb="10" eb="12">
      <t>タイカイ</t>
    </rPh>
    <phoneticPr fontId="19"/>
  </si>
  <si>
    <t>バレーボール大会
(チャン・ニャン・ドン様)
8：00～17：00</t>
    <rPh sb="6" eb="8">
      <t>タイカイ</t>
    </rPh>
    <rPh sb="20" eb="21">
      <t>サマ</t>
    </rPh>
    <phoneticPr fontId="19"/>
  </si>
  <si>
    <t>Ｒ７年度全国高校総体　卓球</t>
    <rPh sb="2" eb="4">
      <t>ネンド</t>
    </rPh>
    <rPh sb="4" eb="6">
      <t>ゼンコク</t>
    </rPh>
    <rPh sb="6" eb="8">
      <t>コウコウ</t>
    </rPh>
    <rPh sb="8" eb="10">
      <t>ソウタイ</t>
    </rPh>
    <rPh sb="11" eb="13">
      <t>タッキュウ</t>
    </rPh>
    <phoneticPr fontId="19"/>
  </si>
  <si>
    <t>向山杯トリムバレー大会　9：00～15：00　　　
開放事業（自主事業）　　
　　　　　　　　　　　　　　　　　　　　</t>
    <rPh sb="0" eb="2">
      <t>ムカイヤマ</t>
    </rPh>
    <rPh sb="2" eb="3">
      <t>ハイ</t>
    </rPh>
    <rPh sb="9" eb="11">
      <t>タイカイ</t>
    </rPh>
    <rPh sb="27" eb="29">
      <t>カイホウ</t>
    </rPh>
    <rPh sb="29" eb="31">
      <t>ジギョウ</t>
    </rPh>
    <rPh sb="32" eb="34">
      <t>ジシュ</t>
    </rPh>
    <rPh sb="34" eb="36">
      <t>ジギョウ</t>
    </rPh>
    <phoneticPr fontId="19"/>
  </si>
  <si>
    <t>ミニトランポリン＆体力つくり教室16：00～19：00</t>
    <rPh sb="9" eb="11">
      <t>タイリョク</t>
    </rPh>
    <rPh sb="14" eb="16">
      <t>キョウシツ</t>
    </rPh>
    <phoneticPr fontId="19"/>
  </si>
  <si>
    <t>ホークス16：00～19：00</t>
  </si>
  <si>
    <t>豊関トリムバレーボール協会　文月杯　9：00～17：00</t>
    <rPh sb="0" eb="2">
      <t>ホウカン</t>
    </rPh>
    <rPh sb="11" eb="13">
      <t>キョウカイ</t>
    </rPh>
    <rPh sb="14" eb="16">
      <t>フミズキ</t>
    </rPh>
    <rPh sb="16" eb="17">
      <t>ハイ</t>
    </rPh>
    <phoneticPr fontId="19"/>
  </si>
  <si>
    <t xml:space="preserve">ナイター陸上下関　
下関市陸上競技協会
12：00～22：00　　
</t>
    <rPh sb="4" eb="6">
      <t>リクジョウ</t>
    </rPh>
    <rPh sb="6" eb="8">
      <t>シモノセキ</t>
    </rPh>
    <rPh sb="10" eb="13">
      <t>シモノセキシ</t>
    </rPh>
    <rPh sb="13" eb="15">
      <t>リクジョウ</t>
    </rPh>
    <rPh sb="15" eb="17">
      <t>キョウギ</t>
    </rPh>
    <rPh sb="17" eb="19">
      <t>キョウカイ</t>
    </rPh>
    <phoneticPr fontId="19"/>
  </si>
  <si>
    <t>ワックス掛け
9：00～17：00</t>
    <rPh sb="4" eb="5">
      <t>カ</t>
    </rPh>
    <phoneticPr fontId="19"/>
  </si>
  <si>
    <t>市バド協会　岡住宅杯　
ジュニアバドミントン大会
8：00～18：00</t>
    <rPh sb="0" eb="1">
      <t>シ</t>
    </rPh>
    <rPh sb="3" eb="5">
      <t>キョウカイ</t>
    </rPh>
    <rPh sb="6" eb="7">
      <t>オカ</t>
    </rPh>
    <rPh sb="7" eb="9">
      <t>ジュウタク</t>
    </rPh>
    <rPh sb="9" eb="10">
      <t>ハイ</t>
    </rPh>
    <rPh sb="22" eb="24">
      <t>タイカイ</t>
    </rPh>
    <phoneticPr fontId="19"/>
  </si>
  <si>
    <t>ホークスキッズ
ベースボールスクール
16：00～19：00</t>
  </si>
  <si>
    <t>ランニングスポーツ教室
9：00～12：00</t>
    <rPh sb="9" eb="11">
      <t>キョウシツ</t>
    </rPh>
    <phoneticPr fontId="19"/>
  </si>
  <si>
    <t xml:space="preserve">下関市サッカー協会　
社会人リーグ
9：00～17：00
</t>
    <rPh sb="0" eb="3">
      <t>シモノセキシ</t>
    </rPh>
    <rPh sb="7" eb="9">
      <t>キョウカイ</t>
    </rPh>
    <rPh sb="11" eb="14">
      <t>シャカイジン</t>
    </rPh>
    <phoneticPr fontId="19"/>
  </si>
  <si>
    <t>サマーフェスティバル（ソフトバレーボール大会）　　
下関市サウンドテーブルテニス交流会　9：00～17：00</t>
    <rPh sb="20" eb="22">
      <t>タイカイ</t>
    </rPh>
    <rPh sb="26" eb="29">
      <t>シモノセキシ</t>
    </rPh>
    <rPh sb="40" eb="43">
      <t>コウリュウカイ</t>
    </rPh>
    <phoneticPr fontId="19"/>
  </si>
  <si>
    <t>中体連　第64回山口県中学校
バスケットボール選手権大会
8：00～18：00</t>
    <rPh sb="0" eb="3">
      <t>チュウタイレン</t>
    </rPh>
    <rPh sb="4" eb="5">
      <t>ダイ</t>
    </rPh>
    <rPh sb="7" eb="8">
      <t>カイ</t>
    </rPh>
    <rPh sb="8" eb="11">
      <t>ヤマグチケン</t>
    </rPh>
    <rPh sb="11" eb="14">
      <t>チュウガッコウ</t>
    </rPh>
    <rPh sb="23" eb="26">
      <t>センシュケン</t>
    </rPh>
    <rPh sb="26" eb="28">
      <t>タイカイ</t>
    </rPh>
    <phoneticPr fontId="19"/>
  </si>
  <si>
    <r>
      <t>進路フェスタIN下関2025</t>
    </r>
    <r>
      <rPr>
        <sz val="9"/>
        <color auto="1"/>
        <rFont val="HG丸ｺﾞｼｯｸM-PRO"/>
      </rPr>
      <t>　　12：00～17：00　　
個人参加型フットサル（自主事業）</t>
    </r>
    <rPh sb="0" eb="2">
      <t>シンロ</t>
    </rPh>
    <rPh sb="8" eb="10">
      <t>シモノセキ</t>
    </rPh>
    <rPh sb="31" eb="33">
      <t>コジン</t>
    </rPh>
    <rPh sb="33" eb="35">
      <t>サンカ</t>
    </rPh>
    <rPh sb="35" eb="36">
      <t>カタ</t>
    </rPh>
    <rPh sb="42" eb="44">
      <t>ジシュ</t>
    </rPh>
    <rPh sb="44" eb="46">
      <t>ジギョウ</t>
    </rPh>
    <phoneticPr fontId="19"/>
  </si>
  <si>
    <t>市民レクレーションスポーツ大会  8：00～17：00</t>
    <rPh sb="0" eb="2">
      <t>シミン</t>
    </rPh>
    <rPh sb="13" eb="15">
      <t>タイカイ</t>
    </rPh>
    <phoneticPr fontId="19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</si>
  <si>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9"/>
  </si>
  <si>
    <t>下関地区三段以下
講習会</t>
    <rPh sb="0" eb="2">
      <t>シモノセキ</t>
    </rPh>
    <rPh sb="2" eb="4">
      <t>チク</t>
    </rPh>
    <rPh sb="4" eb="6">
      <t>サンダン</t>
    </rPh>
    <rPh sb="6" eb="8">
      <t>イカ</t>
    </rPh>
    <rPh sb="9" eb="12">
      <t>コウシュウカイ</t>
    </rPh>
    <phoneticPr fontId="19"/>
  </si>
  <si>
    <t>第8回小林杯大会
(かるた)</t>
    <rPh sb="0" eb="1">
      <t>ダイ</t>
    </rPh>
    <rPh sb="2" eb="3">
      <t>カイ</t>
    </rPh>
    <rPh sb="3" eb="5">
      <t>コバヤシ</t>
    </rPh>
    <rPh sb="5" eb="6">
      <t>ハイ</t>
    </rPh>
    <rPh sb="6" eb="8">
      <t>タイカイ</t>
    </rPh>
    <phoneticPr fontId="19"/>
  </si>
  <si>
    <t>第64回山口県中学校
バスケットボール
選手権大会</t>
    <rPh sb="0" eb="1">
      <t>ダイ</t>
    </rPh>
    <rPh sb="3" eb="4">
      <t>カイ</t>
    </rPh>
    <rPh sb="4" eb="7">
      <t>ヤマグチケン</t>
    </rPh>
    <rPh sb="7" eb="10">
      <t>チュウガッコウ</t>
    </rPh>
    <rPh sb="20" eb="23">
      <t>センシュケン</t>
    </rPh>
    <rPh sb="23" eb="25">
      <t>タイカイ</t>
    </rPh>
    <phoneticPr fontId="19"/>
  </si>
  <si>
    <t>第79回国民スポーツ大会山口県予選
(相撲)</t>
    <rPh sb="0" eb="1">
      <t>ダイ</t>
    </rPh>
    <rPh sb="3" eb="4">
      <t>カイ</t>
    </rPh>
    <rPh sb="4" eb="6">
      <t>コクミン</t>
    </rPh>
    <rPh sb="10" eb="12">
      <t>タイカイ</t>
    </rPh>
    <rPh sb="12" eb="14">
      <t>ヤマグチ</t>
    </rPh>
    <rPh sb="14" eb="15">
      <t>ケン</t>
    </rPh>
    <rPh sb="15" eb="17">
      <t>ヨセン</t>
    </rPh>
    <rPh sb="19" eb="21">
      <t>スモウ</t>
    </rPh>
    <phoneticPr fontId="19"/>
  </si>
  <si>
    <t>下関市弓道連盟
弓道講習会</t>
    <rPh sb="0" eb="3">
      <t>シモノセキシ</t>
    </rPh>
    <rPh sb="3" eb="5">
      <t>キュウドウ</t>
    </rPh>
    <rPh sb="5" eb="7">
      <t>レンメイ</t>
    </rPh>
    <rPh sb="8" eb="10">
      <t>キュウドウ</t>
    </rPh>
    <rPh sb="10" eb="12">
      <t>コウシュウ</t>
    </rPh>
    <rPh sb="12" eb="13">
      <t>カイ</t>
    </rPh>
    <phoneticPr fontId="19"/>
  </si>
  <si>
    <t>下関市長・市議長杯
卓球選手権大会</t>
    <rPh sb="0" eb="2">
      <t>シモノセキ</t>
    </rPh>
    <rPh sb="2" eb="4">
      <t>シチョウ</t>
    </rPh>
    <rPh sb="5" eb="8">
      <t>シギチョウ</t>
    </rPh>
    <rPh sb="8" eb="9">
      <t>ハイ</t>
    </rPh>
    <rPh sb="10" eb="12">
      <t>タッキュウ</t>
    </rPh>
    <rPh sb="12" eb="15">
      <t>センシュケン</t>
    </rPh>
    <rPh sb="15" eb="17">
      <t>タイカイ</t>
    </rPh>
    <phoneticPr fontId="19"/>
  </si>
  <si>
    <t>下関市市内ジュニア
大会(バドミントン)</t>
    <rPh sb="0" eb="2">
      <t>シモノセキ</t>
    </rPh>
    <rPh sb="2" eb="3">
      <t>シ</t>
    </rPh>
    <rPh sb="3" eb="5">
      <t>シナイ</t>
    </rPh>
    <rPh sb="10" eb="12">
      <t>タイカイ</t>
    </rPh>
    <phoneticPr fontId="19"/>
  </si>
  <si>
    <t>第15回下関レディースＧ・Ｇ大会　　9：00～15：00</t>
    <rPh sb="0" eb="1">
      <t>ダイ</t>
    </rPh>
    <rPh sb="3" eb="4">
      <t>カイ</t>
    </rPh>
    <rPh sb="4" eb="6">
      <t>シモノセキ</t>
    </rPh>
    <rPh sb="14" eb="16">
      <t>タイカイ</t>
    </rPh>
    <phoneticPr fontId="19"/>
  </si>
  <si>
    <t>第15回下関レディースＧ・Ｇ大会　　9：00～15：00      (予備日)</t>
    <rPh sb="0" eb="1">
      <t>ダイ</t>
    </rPh>
    <rPh sb="3" eb="4">
      <t>カイ</t>
    </rPh>
    <rPh sb="4" eb="6">
      <t>シモノセキ</t>
    </rPh>
    <rPh sb="14" eb="16">
      <t>タイカイ</t>
    </rPh>
    <rPh sb="35" eb="38">
      <t>ヨビビ</t>
    </rPh>
    <phoneticPr fontId="19"/>
  </si>
  <si>
    <t>ＦＣ亀山　8：00～17：00</t>
    <rPh sb="2" eb="4">
      <t>カメヤマ</t>
    </rPh>
    <phoneticPr fontId="19"/>
  </si>
  <si>
    <t>レノファ山口FC　WEST交流会　9：00～17：00</t>
    <rPh sb="4" eb="6">
      <t>ヤマグチ</t>
    </rPh>
    <rPh sb="13" eb="16">
      <t>コウリュウカイ</t>
    </rPh>
    <phoneticPr fontId="19"/>
  </si>
  <si>
    <t>夏休み親子避難所体験
(防災危機管理課)
7：00～14：00</t>
    <rPh sb="0" eb="2">
      <t>ナツヤス</t>
    </rPh>
    <rPh sb="3" eb="5">
      <t>オヤコ</t>
    </rPh>
    <rPh sb="5" eb="8">
      <t>ヒナンジョ</t>
    </rPh>
    <rPh sb="8" eb="10">
      <t>タイケン</t>
    </rPh>
    <rPh sb="12" eb="14">
      <t>ボウサイ</t>
    </rPh>
    <rPh sb="14" eb="16">
      <t>キキ</t>
    </rPh>
    <rPh sb="16" eb="19">
      <t>カンリカ</t>
    </rPh>
    <phoneticPr fontId="19"/>
  </si>
  <si>
    <t>全国高等学校総合体育大会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phoneticPr fontId="19"/>
  </si>
  <si>
    <t>ソテ蓮　下関市中学校審判講習会　
8：00～14：00</t>
    <rPh sb="2" eb="3">
      <t>レン</t>
    </rPh>
    <rPh sb="4" eb="6">
      <t>シモノセキ</t>
    </rPh>
    <rPh sb="6" eb="7">
      <t>シ</t>
    </rPh>
    <rPh sb="7" eb="10">
      <t>チュウガッコウ</t>
    </rPh>
    <rPh sb="10" eb="12">
      <t>シンパン</t>
    </rPh>
    <rPh sb="12" eb="15">
      <t>コウシュウカイ</t>
    </rPh>
    <phoneticPr fontId="19"/>
  </si>
  <si>
    <t>ソテ蓮　下関市白球会大会　
8：00～17：00</t>
    <rPh sb="2" eb="3">
      <t>レン</t>
    </rPh>
    <rPh sb="4" eb="7">
      <t>シモノセキシ</t>
    </rPh>
    <rPh sb="7" eb="9">
      <t>ハッキュウ</t>
    </rPh>
    <rPh sb="9" eb="10">
      <t>カイ</t>
    </rPh>
    <rPh sb="10" eb="12">
      <t>タイカイ</t>
    </rPh>
    <phoneticPr fontId="19"/>
  </si>
  <si>
    <t>下テ協　小学生大会　
8：00～17：00</t>
    <rPh sb="0" eb="1">
      <t>シモ</t>
    </rPh>
    <rPh sb="2" eb="3">
      <t>キョウ</t>
    </rPh>
    <rPh sb="4" eb="7">
      <t>ショウガクセイ</t>
    </rPh>
    <rPh sb="7" eb="9">
      <t>タイカイ</t>
    </rPh>
    <phoneticPr fontId="19"/>
  </si>
  <si>
    <t>ソテ蓮　第3回月例会　
8：00～17：00</t>
    <rPh sb="2" eb="3">
      <t>レン</t>
    </rPh>
    <rPh sb="4" eb="5">
      <t>ダイ</t>
    </rPh>
    <rPh sb="6" eb="7">
      <t>カイ</t>
    </rPh>
    <rPh sb="7" eb="10">
      <t>ゲツレイカイ</t>
    </rPh>
    <phoneticPr fontId="19"/>
  </si>
  <si>
    <t>第45回弓道教室　
18：00～21：45</t>
    <rPh sb="0" eb="1">
      <t>ダイ</t>
    </rPh>
    <rPh sb="3" eb="4">
      <t>カイ</t>
    </rPh>
    <rPh sb="4" eb="6">
      <t>キュウドウ</t>
    </rPh>
    <rPh sb="6" eb="8">
      <t>キョウシツ</t>
    </rPh>
    <phoneticPr fontId="19"/>
  </si>
  <si>
    <t>さわやかスポーツ　
9：00～12：00</t>
  </si>
  <si>
    <t>ランニングスポーツ
13：00～15：00</t>
  </si>
  <si>
    <t>山口県中学校バスケットボール選手権大会(2日目)(下関市豊浦夢が丘スポーツセンター)
小・中学生ソフトボール教室(20日目)(豊洋運動公園陸上競技場)　
豊浦近郷少年ソフトボール大会(夢ヶ丘公園野球場、夢ヶ丘公園芝生広場)</t>
    <rPh sb="0" eb="3">
      <t>ヤマグチケン</t>
    </rPh>
    <rPh sb="3" eb="6">
      <t>チュウガッコウ</t>
    </rPh>
    <rPh sb="14" eb="17">
      <t>センシュケン</t>
    </rPh>
    <rPh sb="17" eb="19">
      <t>タイカイ</t>
    </rPh>
    <rPh sb="21" eb="23">
      <t>ヒメ</t>
    </rPh>
    <rPh sb="25" eb="28">
      <t>シモノセキシ</t>
    </rPh>
    <rPh sb="28" eb="30">
      <t>トヨウラ</t>
    </rPh>
    <rPh sb="30" eb="31">
      <t>ユメ</t>
    </rPh>
    <rPh sb="32" eb="33">
      <t>オカ</t>
    </rPh>
    <rPh sb="43" eb="44">
      <t>ショウ</t>
    </rPh>
    <rPh sb="45" eb="48">
      <t>チュウガクセイ</t>
    </rPh>
    <rPh sb="54" eb="56">
      <t>キョウシツ</t>
    </rPh>
    <rPh sb="59" eb="61">
      <t>ヒメ</t>
    </rPh>
    <rPh sb="63" eb="65">
      <t>ホウヨウ</t>
    </rPh>
    <rPh sb="65" eb="67">
      <t>ウンドウ</t>
    </rPh>
    <rPh sb="67" eb="69">
      <t>コウエン</t>
    </rPh>
    <rPh sb="69" eb="71">
      <t>リクジョウ</t>
    </rPh>
    <rPh sb="71" eb="74">
      <t>キョウギジョウ</t>
    </rPh>
    <rPh sb="77" eb="79">
      <t>トヨウラ</t>
    </rPh>
    <rPh sb="79" eb="80">
      <t>キン</t>
    </rPh>
    <rPh sb="80" eb="81">
      <t>ゴウ</t>
    </rPh>
    <rPh sb="81" eb="83">
      <t>ショウネン</t>
    </rPh>
    <rPh sb="89" eb="91">
      <t>タイカイ</t>
    </rPh>
    <rPh sb="92" eb="95">
      <t>ユメガオカ</t>
    </rPh>
    <rPh sb="95" eb="97">
      <t>コウエン</t>
    </rPh>
    <rPh sb="97" eb="100">
      <t>ヤキュウジョウ</t>
    </rPh>
    <rPh sb="101" eb="104">
      <t>ユメガオカ</t>
    </rPh>
    <rPh sb="104" eb="106">
      <t>コウエン</t>
    </rPh>
    <rPh sb="106" eb="108">
      <t>シバフ</t>
    </rPh>
    <rPh sb="108" eb="110">
      <t>ヒロバ</t>
    </rPh>
    <phoneticPr fontId="19"/>
  </si>
  <si>
    <t>ミニトランポリン
13：30～14：30</t>
  </si>
  <si>
    <t>走り方教室
9：00～12：00</t>
    <rPh sb="0" eb="1">
      <t>ハシ</t>
    </rPh>
    <rPh sb="2" eb="3">
      <t>カタ</t>
    </rPh>
    <rPh sb="3" eb="5">
      <t>キョウシツ</t>
    </rPh>
    <phoneticPr fontId="19"/>
  </si>
  <si>
    <t>走り方教室教室　
9：00～12：00</t>
    <rPh sb="0" eb="1">
      <t>ハシ</t>
    </rPh>
    <rPh sb="2" eb="3">
      <t>カタ</t>
    </rPh>
    <rPh sb="3" eb="5">
      <t>キョウシツ</t>
    </rPh>
    <rPh sb="5" eb="7">
      <t>キョウシツ</t>
    </rPh>
    <phoneticPr fontId="19"/>
  </si>
  <si>
    <t>2025第3回早鞆CUP
 9：00～17：00</t>
    <rPh sb="4" eb="5">
      <t>ダイ</t>
    </rPh>
    <rPh sb="6" eb="7">
      <t>カイ</t>
    </rPh>
    <rPh sb="7" eb="9">
      <t>ハヤトモ</t>
    </rPh>
    <phoneticPr fontId="19"/>
  </si>
  <si>
    <t>サンデーベースボール
8：00～17：00</t>
  </si>
  <si>
    <t>花火打上</t>
    <rPh sb="0" eb="2">
      <t>ハナビ</t>
    </rPh>
    <rPh sb="2" eb="3">
      <t>ウ</t>
    </rPh>
    <rPh sb="3" eb="4">
      <t>ア</t>
    </rPh>
    <phoneticPr fontId="19"/>
  </si>
  <si>
    <t>小・中学生ソフトボール教室(17日目)(豊洋運動公園陸上競技場)</t>
    <rPh sb="0" eb="1">
      <t>ショウ</t>
    </rPh>
    <rPh sb="2" eb="5">
      <t>チュウガクセイ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</si>
  <si>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2025年度下関市フットサルリーグ(下関市豊浦体育センター)</t>
    <rPh sb="4" eb="6">
      <t>ネンド</t>
    </rPh>
    <rPh sb="6" eb="9">
      <t>シモノセキシ</t>
    </rPh>
    <rPh sb="18" eb="21">
      <t>シモノセキシ</t>
    </rPh>
    <rPh sb="21" eb="23">
      <t>トヨウラ</t>
    </rPh>
    <rPh sb="23" eb="25">
      <t>タイイク</t>
    </rPh>
    <phoneticPr fontId="19"/>
  </si>
  <si>
    <t>小・中学生ソフトボール教室(18日目)(豊洋運動公園陸上競技場)　　
県スポーツ大会スポ少下関市予選会(夢ヶ丘公園野球場、夢ヶ丘公園芝生広場)</t>
    <rPh sb="0" eb="1">
      <t>ショウ</t>
    </rPh>
    <rPh sb="2" eb="5">
      <t>チュウガクセイ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35" eb="36">
      <t>ケン</t>
    </rPh>
    <rPh sb="40" eb="42">
      <t>タイカイ</t>
    </rPh>
    <rPh sb="44" eb="45">
      <t>ショウ</t>
    </rPh>
    <rPh sb="45" eb="48">
      <t>シモノセキシ</t>
    </rPh>
    <rPh sb="48" eb="51">
      <t>ヨセンカイ</t>
    </rPh>
    <rPh sb="52" eb="55">
      <t>ユメガオカ</t>
    </rPh>
    <rPh sb="55" eb="57">
      <t>コウエン</t>
    </rPh>
    <rPh sb="57" eb="60">
      <t>ヤキュウジョウ</t>
    </rPh>
    <rPh sb="61" eb="64">
      <t>ユメガオカ</t>
    </rPh>
    <rPh sb="64" eb="66">
      <t>コウエン</t>
    </rPh>
    <rPh sb="66" eb="68">
      <t>シバフ</t>
    </rPh>
    <rPh sb="68" eb="70">
      <t>ヒロバ</t>
    </rPh>
    <phoneticPr fontId="19"/>
  </si>
  <si>
    <t>小・中学生ソフトボール教室(21日目)(豊洋運動公園陸上競技場)</t>
    <rPh sb="0" eb="1">
      <t>ショウ</t>
    </rPh>
    <rPh sb="2" eb="5">
      <t>チュウガクセイ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</si>
  <si>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小・中学生ソフトボール教室(22日目)(豊洋運動公園陸上競技場)
第41回山口県知事杯軟式野球大会(学童)下関予選会(夢ヶ丘公園野球場、夢ヶ丘公園芝生広場)</t>
    <rPh sb="0" eb="1">
      <t>ショウ</t>
    </rPh>
    <rPh sb="2" eb="5">
      <t>チュウガクセイ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33" eb="34">
      <t>ダイ</t>
    </rPh>
    <rPh sb="36" eb="37">
      <t>カイ</t>
    </rPh>
    <rPh sb="37" eb="40">
      <t>ヤマグチケン</t>
    </rPh>
    <rPh sb="40" eb="42">
      <t>チジ</t>
    </rPh>
    <rPh sb="42" eb="43">
      <t>ハイ</t>
    </rPh>
    <rPh sb="43" eb="45">
      <t>ナンシキ</t>
    </rPh>
    <rPh sb="45" eb="47">
      <t>ヤキュウ</t>
    </rPh>
    <rPh sb="47" eb="49">
      <t>タイカイ</t>
    </rPh>
    <rPh sb="50" eb="52">
      <t>ガクドウ</t>
    </rPh>
    <rPh sb="53" eb="55">
      <t>シモノセキ</t>
    </rPh>
    <rPh sb="55" eb="58">
      <t>ヨセンカイ</t>
    </rPh>
    <rPh sb="59" eb="62">
      <t>ユメガオカ</t>
    </rPh>
    <rPh sb="62" eb="64">
      <t>コウエン</t>
    </rPh>
    <rPh sb="64" eb="67">
      <t>ヤキュウジョウ</t>
    </rPh>
    <rPh sb="68" eb="71">
      <t>ユメガオカ</t>
    </rPh>
    <rPh sb="71" eb="73">
      <t>コウエン</t>
    </rPh>
    <rPh sb="73" eb="75">
      <t>シバフ</t>
    </rPh>
    <rPh sb="75" eb="77">
      <t>ヒロバ</t>
    </rPh>
    <phoneticPr fontId="19"/>
  </si>
  <si>
    <t>小・中学生ソフトボール教室(19日目)(豊洋運動公園陸上競技場)　
Tamo's Cup(下関市豊浦夢が丘スポーツセンター、下関市豊浦体育センター)</t>
    <rPh sb="0" eb="1">
      <t>ショウ</t>
    </rPh>
    <rPh sb="2" eb="5">
      <t>チュウガクセイ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rPh sb="45" eb="48">
      <t>シモノセキシ</t>
    </rPh>
    <rPh sb="48" eb="50">
      <t>トヨウラ</t>
    </rPh>
    <rPh sb="50" eb="51">
      <t>ユメ</t>
    </rPh>
    <rPh sb="52" eb="53">
      <t>オカ</t>
    </rPh>
    <rPh sb="62" eb="65">
      <t>シモノセキシ</t>
    </rPh>
    <rPh sb="65" eb="67">
      <t>トヨウラ</t>
    </rPh>
    <rPh sb="67" eb="69">
      <t>タイイク</t>
    </rPh>
    <phoneticPr fontId="19"/>
  </si>
  <si>
    <t>アーチェリー場　
遠的錬成会・遠的大会　　
9：00～13：00</t>
    <rPh sb="6" eb="7">
      <t>ジョウ</t>
    </rPh>
    <rPh sb="9" eb="10">
      <t>エン</t>
    </rPh>
    <rPh sb="10" eb="11">
      <t>テキ</t>
    </rPh>
    <rPh sb="11" eb="13">
      <t>レンセイ</t>
    </rPh>
    <rPh sb="13" eb="14">
      <t>カイ</t>
    </rPh>
    <rPh sb="15" eb="16">
      <t>エン</t>
    </rPh>
    <rPh sb="16" eb="17">
      <t>テキ</t>
    </rPh>
    <rPh sb="17" eb="19">
      <t>タイカイ</t>
    </rPh>
    <phoneticPr fontId="19"/>
  </si>
  <si>
    <t xml:space="preserve">ランニングスポーツ
13：00～15：00
体操教室15：00～17：00
</t>
    <rPh sb="22" eb="24">
      <t>タイソウ</t>
    </rPh>
    <rPh sb="24" eb="26">
      <t>キョウシツ</t>
    </rPh>
    <phoneticPr fontId="19"/>
  </si>
  <si>
    <t>下関市スポーツ協会長杯兼県スポーツ大会下関市予選会一般男子二部(2日目)
(夢ヶ丘公園野球場、夢ヶ丘公園芝生広場、豊洋運動公園陸上競技場)</t>
    <rPh sb="0" eb="3">
      <t>シモノセキシ</t>
    </rPh>
    <rPh sb="7" eb="8">
      <t>キョウ</t>
    </rPh>
    <rPh sb="8" eb="10">
      <t>カイチョウ</t>
    </rPh>
    <rPh sb="10" eb="11">
      <t>ハイ</t>
    </rPh>
    <rPh sb="11" eb="12">
      <t>ケン</t>
    </rPh>
    <rPh sb="12" eb="13">
      <t>ケン</t>
    </rPh>
    <rPh sb="17" eb="19">
      <t>タイカイ</t>
    </rPh>
    <rPh sb="19" eb="22">
      <t>シモノセキシ</t>
    </rPh>
    <rPh sb="22" eb="25">
      <t>ヨセンカイ</t>
    </rPh>
    <rPh sb="25" eb="27">
      <t>イッパン</t>
    </rPh>
    <rPh sb="27" eb="29">
      <t>ダンシ</t>
    </rPh>
    <rPh sb="29" eb="31">
      <t>ニブ</t>
    </rPh>
    <rPh sb="33" eb="35">
      <t>ヒメ</t>
    </rPh>
    <rPh sb="38" eb="41">
      <t>ユメガオカ</t>
    </rPh>
    <rPh sb="41" eb="43">
      <t>コウエン</t>
    </rPh>
    <rPh sb="43" eb="46">
      <t>ヤキュウジョウ</t>
    </rPh>
    <rPh sb="47" eb="50">
      <t>ユメガオカ</t>
    </rPh>
    <rPh sb="50" eb="52">
      <t>コウエン</t>
    </rPh>
    <rPh sb="52" eb="54">
      <t>シバフ</t>
    </rPh>
    <rPh sb="54" eb="56">
      <t>ヒロバ</t>
    </rPh>
    <rPh sb="57" eb="59">
      <t>ホウヨウ</t>
    </rPh>
    <rPh sb="59" eb="61">
      <t>ウンドウ</t>
    </rPh>
    <rPh sb="61" eb="63">
      <t>コウエン</t>
    </rPh>
    <rPh sb="63" eb="65">
      <t>リクジョウ</t>
    </rPh>
    <rPh sb="65" eb="68">
      <t>キョウギジョウ</t>
    </rPh>
    <phoneticPr fontId="19"/>
  </si>
  <si>
    <r>
      <t>山口県</t>
    </r>
    <r>
      <rPr>
        <b/>
        <sz val="14"/>
        <color auto="1"/>
        <rFont val="HG丸ｺﾞｼｯｸM-PRO"/>
      </rPr>
      <t>中学校卓球選手権大会　8：00～</t>
    </r>
    <rPh sb="0" eb="3">
      <t>ヤマグチケン</t>
    </rPh>
    <rPh sb="3" eb="6">
      <t>チュウガッコウ</t>
    </rPh>
    <rPh sb="6" eb="8">
      <t>タッキュウ</t>
    </rPh>
    <rPh sb="8" eb="11">
      <t>センシュケン</t>
    </rPh>
    <rPh sb="11" eb="13">
      <t>タイカイ</t>
    </rPh>
    <phoneticPr fontId="19"/>
  </si>
  <si>
    <t>中体連ソフト下関市総合選手権
大会(予備日)</t>
    <rPh sb="0" eb="3">
      <t>チュウタイレン</t>
    </rPh>
    <rPh sb="6" eb="9">
      <t>シモノセキシ</t>
    </rPh>
    <rPh sb="9" eb="11">
      <t>ソウゴウ</t>
    </rPh>
    <rPh sb="11" eb="14">
      <t>センシュケン</t>
    </rPh>
    <rPh sb="15" eb="17">
      <t>タイカイ</t>
    </rPh>
    <rPh sb="18" eb="21">
      <t>ヨビビ</t>
    </rPh>
    <phoneticPr fontId="19"/>
  </si>
  <si>
    <t>中体連ソフト下関市総合選手権
大会</t>
    <rPh sb="0" eb="3">
      <t>チュウタイレン</t>
    </rPh>
    <rPh sb="6" eb="9">
      <t>シモノセキシ</t>
    </rPh>
    <rPh sb="9" eb="11">
      <t>ソウゴウ</t>
    </rPh>
    <rPh sb="11" eb="14">
      <t>センシュケン</t>
    </rPh>
    <rPh sb="15" eb="17">
      <t>タイカイ</t>
    </rPh>
    <phoneticPr fontId="19"/>
  </si>
  <si>
    <t xml:space="preserve">第4回岡住宅杯
小学生バドミントン
大会
</t>
    <rPh sb="0" eb="1">
      <t>ダイ</t>
    </rPh>
    <rPh sb="2" eb="3">
      <t>カイ</t>
    </rPh>
    <rPh sb="3" eb="4">
      <t>オカ</t>
    </rPh>
    <rPh sb="4" eb="6">
      <t>ジュウタク</t>
    </rPh>
    <rPh sb="6" eb="7">
      <t>ハイ</t>
    </rPh>
    <rPh sb="8" eb="11">
      <t>ショウガクセイ</t>
    </rPh>
    <rPh sb="18" eb="20">
      <t>タイカイ</t>
    </rPh>
    <phoneticPr fontId="19"/>
  </si>
  <si>
    <t>春季4町対抗戦(夢ヶ丘公園テニスコート)
下関市スポーツ協会長杯兼県スポーツ大会下関市予選会一般男子二部(1日目)
(夢ヶ丘公園野球場、夢ヶ丘公園芝生広場、豊洋運動公園陸上競技場)</t>
    <rPh sb="0" eb="2">
      <t>シュンキ</t>
    </rPh>
    <rPh sb="3" eb="4">
      <t>チョウ</t>
    </rPh>
    <rPh sb="4" eb="7">
      <t>タイコウセン</t>
    </rPh>
    <rPh sb="8" eb="11">
      <t>ユメガオカ</t>
    </rPh>
    <rPh sb="11" eb="13">
      <t>コウエン</t>
    </rPh>
    <rPh sb="21" eb="24">
      <t>シモノセキシ</t>
    </rPh>
    <rPh sb="28" eb="30">
      <t>キョウカイ</t>
    </rPh>
    <rPh sb="30" eb="32">
      <t>チョウサカズキ</t>
    </rPh>
    <rPh sb="32" eb="33">
      <t>ケン</t>
    </rPh>
    <rPh sb="33" eb="34">
      <t>ケン</t>
    </rPh>
    <rPh sb="38" eb="40">
      <t>タイカイ</t>
    </rPh>
    <rPh sb="40" eb="43">
      <t>シモノセキシ</t>
    </rPh>
    <rPh sb="43" eb="46">
      <t>ヨセンカイ</t>
    </rPh>
    <rPh sb="46" eb="48">
      <t>イッパン</t>
    </rPh>
    <rPh sb="48" eb="50">
      <t>ダンシ</t>
    </rPh>
    <rPh sb="50" eb="52">
      <t>ニブ</t>
    </rPh>
    <rPh sb="54" eb="56">
      <t>ヒメ</t>
    </rPh>
    <rPh sb="59" eb="62">
      <t>ユメガオカ</t>
    </rPh>
    <rPh sb="62" eb="64">
      <t>コウエン</t>
    </rPh>
    <rPh sb="64" eb="67">
      <t>ヤキュウジョウ</t>
    </rPh>
    <rPh sb="68" eb="71">
      <t>ユメガオカ</t>
    </rPh>
    <rPh sb="71" eb="73">
      <t>コウエン</t>
    </rPh>
    <rPh sb="73" eb="75">
      <t>シバフ</t>
    </rPh>
    <rPh sb="75" eb="77">
      <t>ヒロバ</t>
    </rPh>
    <rPh sb="78" eb="80">
      <t>ホウヨウ</t>
    </rPh>
    <rPh sb="80" eb="82">
      <t>ウンドウ</t>
    </rPh>
    <rPh sb="82" eb="84">
      <t>コウエン</t>
    </rPh>
    <rPh sb="84" eb="86">
      <t>リクジョウ</t>
    </rPh>
    <rPh sb="86" eb="89">
      <t>キョウギジョウ</t>
    </rPh>
    <phoneticPr fontId="19"/>
  </si>
  <si>
    <t>高体連　硬式下関近郷テニス大会</t>
    <rPh sb="0" eb="3">
      <t>コウタイレン</t>
    </rPh>
    <rPh sb="4" eb="6">
      <t>コウシキ</t>
    </rPh>
    <rPh sb="6" eb="8">
      <t>シモノセキ</t>
    </rPh>
    <rPh sb="8" eb="9">
      <t>チカ</t>
    </rPh>
    <rPh sb="9" eb="10">
      <t>ゴウ</t>
    </rPh>
    <rPh sb="13" eb="15">
      <t>タイカイ</t>
    </rPh>
    <phoneticPr fontId="19"/>
  </si>
  <si>
    <t>中体連ソフト  下関市総合選手権
大会    (予備日)</t>
    <rPh sb="0" eb="3">
      <t>チュウタイレン</t>
    </rPh>
    <rPh sb="8" eb="11">
      <t>シモノセキシ</t>
    </rPh>
    <rPh sb="11" eb="13">
      <t>ソウゴウ</t>
    </rPh>
    <rPh sb="13" eb="16">
      <t>センシュケン</t>
    </rPh>
    <rPh sb="17" eb="19">
      <t>タイカイ</t>
    </rPh>
    <rPh sb="24" eb="27">
      <t>ヨビビ</t>
    </rPh>
    <phoneticPr fontId="19"/>
  </si>
  <si>
    <t>下関市老人クラブ連合会　
グラウンドゴルフ大会　　
9：00～17：00</t>
    <rPh sb="0" eb="3">
      <t>シモノセキシ</t>
    </rPh>
    <rPh sb="3" eb="5">
      <t>ロウジン</t>
    </rPh>
    <rPh sb="8" eb="10">
      <t>レンゴウ</t>
    </rPh>
    <rPh sb="10" eb="11">
      <t>カイ</t>
    </rPh>
    <rPh sb="21" eb="23">
      <t>タイカイ</t>
    </rPh>
    <phoneticPr fontId="19"/>
  </si>
  <si>
    <t>下関市老人クラブ連合会　
グラウンドゴルフ大会　　
9：00～17：00　(予備日)</t>
    <rPh sb="0" eb="3">
      <t>シモノセキシ</t>
    </rPh>
    <rPh sb="3" eb="5">
      <t>ロウジン</t>
    </rPh>
    <rPh sb="8" eb="10">
      <t>レンゴウ</t>
    </rPh>
    <rPh sb="10" eb="11">
      <t>カイ</t>
    </rPh>
    <rPh sb="21" eb="23">
      <t>タイカイ</t>
    </rPh>
    <rPh sb="38" eb="41">
      <t>ヨビビ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</si>
</sst>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aaa"/>
  </numFmts>
  <fonts count="50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0"/>
      <color auto="1"/>
      <name val="HG丸ｺﾞｼｯｸM-PRO"/>
      <family val="3"/>
    </font>
    <font>
      <sz val="10"/>
      <color indexed="8"/>
      <name val="HG丸ｺﾞｼｯｸM-PRO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20"/>
      <color indexed="8"/>
      <name val="HG丸ｺﾞｼｯｸM-PRO"/>
      <family val="3"/>
    </font>
    <font>
      <sz val="9"/>
      <color indexed="8"/>
      <name val="HG丸ｺﾞｼｯｸM-PRO"/>
      <family val="3"/>
    </font>
    <font>
      <sz val="10"/>
      <color theme="1"/>
      <name val="HG丸ｺﾞｼｯｸM-PRO"/>
      <family val="3"/>
    </font>
    <font>
      <sz val="14"/>
      <color auto="1"/>
      <name val="HG丸ｺﾞｼｯｸM-PRO"/>
      <family val="3"/>
    </font>
    <font>
      <sz val="14"/>
      <color indexed="8"/>
      <name val="ＭＳ Ｐゴシック"/>
      <family val="3"/>
    </font>
    <font>
      <sz val="10"/>
      <color auto="1"/>
      <name val="HG丸ｺﾞｼｯｸM-PRO"/>
      <family val="3"/>
    </font>
    <font>
      <sz val="9"/>
      <color auto="1"/>
      <name val="HG丸ｺﾞｼｯｸM-PRO"/>
      <family val="3"/>
    </font>
    <font>
      <sz val="9"/>
      <color theme="1"/>
      <name val="HG丸ｺﾞｼｯｸM-PRO"/>
      <family val="3"/>
    </font>
    <font>
      <b/>
      <sz val="14"/>
      <color auto="1"/>
      <name val="HG丸ｺﾞｼｯｸM-PRO"/>
      <family val="3"/>
    </font>
    <font>
      <sz val="12"/>
      <color rgb="FFFF0000"/>
      <name val="HG丸ｺﾞｼｯｸM-PRO"/>
      <family val="3"/>
    </font>
    <font>
      <sz val="8"/>
      <color auto="1"/>
      <name val="HG丸ｺﾞｼｯｸM-PRO"/>
      <family val="3"/>
    </font>
    <font>
      <b/>
      <sz val="11"/>
      <color auto="1"/>
      <name val="HG丸ｺﾞｼｯｸM-PRO"/>
      <family val="3"/>
    </font>
    <font>
      <sz val="11"/>
      <color auto="1"/>
      <name val="HG丸ｺﾞｼｯｸM-PRO"/>
      <family val="3"/>
    </font>
    <font>
      <sz val="6"/>
      <color auto="1"/>
      <name val="HG丸ｺﾞｼｯｸM-PRO"/>
      <family val="3"/>
    </font>
    <font>
      <sz val="11"/>
      <color indexed="8"/>
      <name val="HG丸ｺﾞｼｯｸM-PRO"/>
      <family val="3"/>
    </font>
    <font>
      <sz val="8"/>
      <color indexed="8"/>
      <name val="HG丸ｺﾞｼｯｸM-PRO"/>
      <family val="3"/>
    </font>
    <font>
      <sz val="8"/>
      <color theme="1"/>
      <name val="HG丸ｺﾞｼｯｸM-PRO"/>
      <family val="3"/>
    </font>
    <font>
      <sz val="12"/>
      <color auto="1"/>
      <name val="HG丸ｺﾞｼｯｸM-PRO"/>
      <family val="3"/>
    </font>
    <font>
      <sz val="8"/>
      <color indexed="8"/>
      <name val="ＭＳ Ｐゴシック"/>
      <family val="3"/>
    </font>
    <font>
      <b/>
      <sz val="12"/>
      <color auto="1"/>
      <name val="HG丸ｺﾞｼｯｸM-PRO"/>
      <family val="3"/>
    </font>
    <font>
      <sz val="16"/>
      <color auto="1"/>
      <name val="HG丸ｺﾞｼｯｸM-PRO"/>
      <family val="3"/>
    </font>
    <font>
      <b/>
      <sz val="16"/>
      <color auto="1"/>
      <name val="HG丸ｺﾞｼｯｸM-PRO"/>
      <family val="3"/>
    </font>
    <font>
      <u/>
      <sz val="8"/>
      <color auto="1"/>
      <name val="HG丸ｺﾞｼｯｸM-PRO"/>
      <family val="3"/>
    </font>
    <font>
      <u/>
      <sz val="9"/>
      <color auto="1"/>
      <name val="HG丸ｺﾞｼｯｸM-PRO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BF92E1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55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3" fillId="0" borderId="0" xfId="0" applyFont="1" applyFill="1">
      <alignment vertical="center"/>
    </xf>
    <xf numFmtId="0" fontId="24" fillId="0" borderId="10" xfId="0" applyFont="1" applyFill="1" applyBorder="1">
      <alignment vertical="center"/>
    </xf>
    <xf numFmtId="0" fontId="24" fillId="24" borderId="1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4" fillId="24" borderId="13" xfId="0" applyFont="1" applyFill="1" applyBorder="1" applyAlignment="1">
      <alignment horizontal="center" vertical="center" shrinkToFit="1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177" fontId="25" fillId="24" borderId="19" xfId="0" applyNumberFormat="1" applyFont="1" applyFill="1" applyBorder="1" applyAlignment="1">
      <alignment horizontal="center" vertical="center"/>
    </xf>
    <xf numFmtId="177" fontId="25" fillId="24" borderId="20" xfId="0" applyNumberFormat="1" applyFont="1" applyFill="1" applyBorder="1" applyAlignment="1">
      <alignment horizontal="center" vertical="center"/>
    </xf>
    <xf numFmtId="177" fontId="25" fillId="25" borderId="20" xfId="0" applyNumberFormat="1" applyFont="1" applyFill="1" applyBorder="1" applyAlignment="1">
      <alignment horizontal="center" vertical="center"/>
    </xf>
    <xf numFmtId="177" fontId="25" fillId="24" borderId="21" xfId="0" applyNumberFormat="1" applyFont="1" applyFill="1" applyBorder="1" applyAlignment="1">
      <alignment horizontal="center" vertical="center"/>
    </xf>
    <xf numFmtId="0" fontId="26" fillId="26" borderId="22" xfId="0" applyFont="1" applyFill="1" applyBorder="1" applyAlignment="1">
      <alignment horizontal="center" vertical="center" shrinkToFit="1"/>
    </xf>
    <xf numFmtId="0" fontId="27" fillId="26" borderId="23" xfId="0" applyFont="1" applyFill="1" applyBorder="1" applyAlignment="1">
      <alignment horizontal="center" vertical="center" shrinkToFit="1"/>
    </xf>
    <xf numFmtId="0" fontId="28" fillId="26" borderId="24" xfId="0" applyFont="1" applyFill="1" applyBorder="1" applyAlignment="1">
      <alignment horizontal="center" vertical="center" shrinkToFit="1"/>
    </xf>
    <xf numFmtId="0" fontId="28" fillId="0" borderId="25" xfId="0" applyFont="1" applyBorder="1" applyAlignment="1">
      <alignment horizontal="left" vertical="center" wrapText="1" shrinkToFit="1"/>
    </xf>
    <xf numFmtId="0" fontId="29" fillId="24" borderId="26" xfId="0" applyFont="1" applyFill="1" applyBorder="1" applyAlignment="1">
      <alignment vertical="top" wrapText="1" shrinkToFit="1"/>
    </xf>
    <xf numFmtId="0" fontId="28" fillId="24" borderId="26" xfId="0" applyFont="1" applyFill="1" applyBorder="1" applyAlignment="1">
      <alignment horizontal="left" vertical="top" wrapText="1" shrinkToFit="1"/>
    </xf>
    <xf numFmtId="0" fontId="28" fillId="0" borderId="26" xfId="0" applyFont="1" applyBorder="1" applyAlignment="1">
      <alignment horizontal="left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28" fillId="0" borderId="26" xfId="0" applyFont="1" applyBorder="1" applyAlignment="1">
      <alignment horizontal="left" vertical="top" shrinkToFit="1"/>
    </xf>
    <xf numFmtId="0" fontId="29" fillId="0" borderId="26" xfId="0" applyFont="1" applyBorder="1" applyAlignment="1">
      <alignment horizontal="left" shrinkToFit="1"/>
    </xf>
    <xf numFmtId="0" fontId="30" fillId="0" borderId="26" xfId="0" applyFont="1" applyBorder="1" applyAlignment="1">
      <alignment horizontal="left" vertical="top" wrapText="1" shrinkToFit="1"/>
    </xf>
    <xf numFmtId="0" fontId="28" fillId="0" borderId="26" xfId="0" applyFont="1" applyBorder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shrinkToFit="1"/>
    </xf>
    <xf numFmtId="0" fontId="31" fillId="0" borderId="26" xfId="0" applyFont="1" applyBorder="1" applyAlignment="1">
      <alignment horizontal="center" vertical="center" shrinkToFit="1"/>
    </xf>
    <xf numFmtId="0" fontId="29" fillId="0" borderId="26" xfId="0" applyFont="1" applyBorder="1" applyAlignment="1">
      <alignment vertical="top" shrinkToFit="1"/>
    </xf>
    <xf numFmtId="0" fontId="29" fillId="0" borderId="27" xfId="0" applyFont="1" applyBorder="1" applyAlignment="1" applyProtection="1">
      <alignment horizontal="left" vertical="top" wrapText="1" shrinkToFit="1"/>
    </xf>
    <xf numFmtId="0" fontId="32" fillId="0" borderId="26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left" wrapText="1"/>
    </xf>
    <xf numFmtId="0" fontId="29" fillId="0" borderId="27" xfId="0" applyFont="1" applyBorder="1" applyAlignment="1">
      <alignment horizontal="left" vertical="top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8" fillId="27" borderId="31" xfId="0" applyFont="1" applyFill="1" applyBorder="1" applyAlignment="1">
      <alignment horizontal="center" vertical="center" shrinkToFit="1"/>
    </xf>
    <xf numFmtId="0" fontId="0" fillId="27" borderId="32" xfId="0" applyFont="1" applyFill="1" applyBorder="1" applyAlignment="1">
      <alignment horizontal="center" vertical="center" shrinkToFit="1"/>
    </xf>
    <xf numFmtId="0" fontId="28" fillId="27" borderId="33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left" vertical="center" wrapText="1"/>
    </xf>
    <xf numFmtId="0" fontId="24" fillId="0" borderId="35" xfId="0" applyFont="1" applyFill="1" applyBorder="1" applyAlignment="1">
      <alignment vertical="center" wrapText="1"/>
    </xf>
    <xf numFmtId="0" fontId="28" fillId="0" borderId="36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left" vertical="center" wrapText="1" shrinkToFit="1"/>
    </xf>
    <xf numFmtId="0" fontId="33" fillId="0" borderId="36" xfId="0" applyFont="1" applyBorder="1" applyAlignment="1">
      <alignment horizontal="left" vertical="top" wrapText="1" shrinkToFit="1"/>
    </xf>
    <xf numFmtId="0" fontId="0" fillId="0" borderId="37" xfId="0" applyFont="1" applyFill="1" applyBorder="1">
      <alignment vertical="center"/>
    </xf>
    <xf numFmtId="0" fontId="29" fillId="0" borderId="36" xfId="0" applyFont="1" applyBorder="1" applyAlignment="1">
      <alignment horizontal="left" vertical="top" wrapText="1" shrinkToFit="1"/>
    </xf>
    <xf numFmtId="0" fontId="34" fillId="0" borderId="36" xfId="0" applyFont="1" applyBorder="1" applyAlignment="1">
      <alignment horizontal="center" vertical="center" wrapText="1" shrinkToFit="1"/>
    </xf>
    <xf numFmtId="0" fontId="33" fillId="0" borderId="36" xfId="0" applyFont="1" applyBorder="1" applyAlignment="1">
      <alignment horizontal="left" vertical="center" wrapText="1" shrinkToFit="1"/>
    </xf>
    <xf numFmtId="0" fontId="29" fillId="0" borderId="36" xfId="0" applyFont="1" applyBorder="1" applyAlignment="1">
      <alignment horizontal="left" vertical="center" shrinkToFit="1"/>
    </xf>
    <xf numFmtId="0" fontId="28" fillId="0" borderId="36" xfId="0" applyFont="1" applyBorder="1" applyAlignment="1">
      <alignment horizontal="left" vertical="top" wrapText="1" shrinkToFit="1"/>
    </xf>
    <xf numFmtId="0" fontId="35" fillId="0" borderId="38" xfId="0" applyFont="1" applyBorder="1" applyAlignment="1">
      <alignment horizontal="left" vertical="top" wrapText="1" shrinkToFit="1"/>
    </xf>
    <xf numFmtId="0" fontId="18" fillId="0" borderId="0" xfId="0" applyFont="1" applyFill="1">
      <alignment vertical="center"/>
    </xf>
    <xf numFmtId="0" fontId="28" fillId="27" borderId="39" xfId="0" applyFont="1" applyFill="1" applyBorder="1" applyAlignment="1">
      <alignment horizontal="center" vertical="center" shrinkToFit="1"/>
    </xf>
    <xf numFmtId="0" fontId="0" fillId="27" borderId="40" xfId="0" applyFont="1" applyFill="1" applyBorder="1" applyAlignment="1">
      <alignment horizontal="center" vertical="center" shrinkToFit="1"/>
    </xf>
    <xf numFmtId="0" fontId="33" fillId="0" borderId="41" xfId="0" applyFont="1" applyBorder="1" applyAlignment="1">
      <alignment horizontal="left" vertical="center" wrapText="1" shrinkToFit="1"/>
    </xf>
    <xf numFmtId="0" fontId="29" fillId="0" borderId="42" xfId="0" applyFont="1" applyBorder="1" applyAlignment="1">
      <alignment horizontal="left" vertical="top" wrapText="1" shrinkToFit="1"/>
    </xf>
    <xf numFmtId="0" fontId="33" fillId="0" borderId="42" xfId="0" applyFont="1" applyBorder="1" applyAlignment="1">
      <alignment horizontal="left" vertical="top" wrapText="1" shrinkToFit="1"/>
    </xf>
    <xf numFmtId="0" fontId="33" fillId="0" borderId="42" xfId="0" applyFont="1" applyBorder="1" applyAlignment="1">
      <alignment horizontal="left" vertical="center" wrapText="1" shrinkToFit="1"/>
    </xf>
    <xf numFmtId="0" fontId="36" fillId="0" borderId="42" xfId="0" applyFont="1" applyBorder="1" applyAlignment="1">
      <alignment horizontal="left" vertical="top" wrapText="1" shrinkToFit="1"/>
    </xf>
    <xf numFmtId="0" fontId="33" fillId="0" borderId="43" xfId="0" applyFont="1" applyBorder="1" applyAlignment="1">
      <alignment horizontal="left" vertical="top" wrapText="1" shrinkToFit="1"/>
    </xf>
    <xf numFmtId="0" fontId="28" fillId="27" borderId="44" xfId="0" applyFont="1" applyFill="1" applyBorder="1" applyAlignment="1">
      <alignment horizontal="center" vertical="center" shrinkToFit="1"/>
    </xf>
    <xf numFmtId="0" fontId="0" fillId="27" borderId="45" xfId="0" applyFont="1" applyFill="1" applyBorder="1" applyAlignment="1">
      <alignment horizontal="center" vertical="center" shrinkToFit="1"/>
    </xf>
    <xf numFmtId="0" fontId="28" fillId="27" borderId="46" xfId="0" applyFont="1" applyFill="1" applyBorder="1" applyAlignment="1">
      <alignment horizontal="center" vertical="center" shrinkToFit="1"/>
    </xf>
    <xf numFmtId="0" fontId="24" fillId="0" borderId="47" xfId="0" applyFont="1" applyFill="1" applyBorder="1" applyAlignment="1">
      <alignment vertical="top" wrapText="1"/>
    </xf>
    <xf numFmtId="0" fontId="0" fillId="0" borderId="48" xfId="0" applyFont="1" applyFill="1" applyBorder="1">
      <alignment vertical="center"/>
    </xf>
    <xf numFmtId="0" fontId="24" fillId="0" borderId="48" xfId="0" applyFont="1" applyFill="1" applyBorder="1" applyAlignment="1">
      <alignment vertical="top" wrapText="1"/>
    </xf>
    <xf numFmtId="0" fontId="37" fillId="0" borderId="48" xfId="0" applyFont="1" applyFill="1" applyBorder="1">
      <alignment vertical="center"/>
    </xf>
    <xf numFmtId="0" fontId="24" fillId="0" borderId="49" xfId="0" applyFont="1" applyFill="1" applyBorder="1" applyAlignment="1">
      <alignment vertical="top" wrapText="1"/>
    </xf>
    <xf numFmtId="0" fontId="24" fillId="0" borderId="48" xfId="0" applyFont="1" applyFill="1" applyBorder="1" applyAlignment="1">
      <alignment vertical="center" wrapText="1"/>
    </xf>
    <xf numFmtId="0" fontId="38" fillId="0" borderId="48" xfId="0" applyFont="1" applyFill="1" applyBorder="1" applyAlignment="1">
      <alignment vertical="top" wrapText="1"/>
    </xf>
    <xf numFmtId="0" fontId="29" fillId="0" borderId="50" xfId="0" applyFont="1" applyBorder="1" applyAlignment="1">
      <alignment horizontal="left" vertical="center" shrinkToFit="1"/>
    </xf>
    <xf numFmtId="0" fontId="24" fillId="24" borderId="51" xfId="0" applyFont="1" applyFill="1" applyBorder="1" applyAlignment="1">
      <alignment horizontal="center" vertical="center" shrinkToFit="1"/>
    </xf>
    <xf numFmtId="0" fontId="28" fillId="28" borderId="52" xfId="0" applyFont="1" applyFill="1" applyBorder="1" applyAlignment="1">
      <alignment horizontal="center" vertical="center" shrinkToFit="1"/>
    </xf>
    <xf numFmtId="0" fontId="0" fillId="28" borderId="53" xfId="0" applyFont="1" applyFill="1" applyBorder="1" applyAlignment="1">
      <alignment horizontal="center" vertical="center" shrinkToFit="1"/>
    </xf>
    <xf numFmtId="0" fontId="28" fillId="28" borderId="54" xfId="0" applyFont="1" applyFill="1" applyBorder="1" applyAlignment="1">
      <alignment horizontal="center" vertical="center" shrinkToFit="1"/>
    </xf>
    <xf numFmtId="0" fontId="33" fillId="0" borderId="34" xfId="0" applyFont="1" applyBorder="1" applyAlignment="1">
      <alignment horizontal="left" vertical="top" wrapText="1" shrinkToFit="1"/>
    </xf>
    <xf numFmtId="0" fontId="29" fillId="0" borderId="37" xfId="0" applyFont="1" applyBorder="1" applyAlignment="1">
      <alignment horizontal="left" vertical="top" wrapText="1" shrinkToFit="1"/>
    </xf>
    <xf numFmtId="0" fontId="29" fillId="0" borderId="37" xfId="0" applyFont="1" applyBorder="1" applyAlignment="1">
      <alignment horizontal="left" wrapText="1" shrinkToFit="1"/>
    </xf>
    <xf numFmtId="0" fontId="29" fillId="0" borderId="37" xfId="0" applyFont="1" applyBorder="1" applyAlignment="1">
      <alignment wrapText="1" shrinkToFit="1"/>
    </xf>
    <xf numFmtId="0" fontId="29" fillId="0" borderId="37" xfId="0" applyFont="1" applyBorder="1" applyAlignment="1">
      <alignment vertical="top" wrapText="1" shrinkToFit="1"/>
    </xf>
    <xf numFmtId="0" fontId="29" fillId="0" borderId="37" xfId="0" applyFont="1" applyBorder="1" applyAlignment="1">
      <alignment vertical="center" wrapText="1" shrinkToFit="1"/>
    </xf>
    <xf numFmtId="0" fontId="39" fillId="0" borderId="37" xfId="0" applyFont="1" applyBorder="1" applyAlignment="1">
      <alignment horizontal="left" vertical="top" wrapText="1" shrinkToFit="1"/>
    </xf>
    <xf numFmtId="0" fontId="33" fillId="0" borderId="37" xfId="0" applyFont="1" applyBorder="1" applyAlignment="1">
      <alignment vertical="top" wrapText="1" shrinkToFit="1"/>
    </xf>
    <xf numFmtId="0" fontId="29" fillId="0" borderId="37" xfId="0" applyFont="1" applyBorder="1" applyAlignment="1">
      <alignment horizontal="center" vertical="center" wrapText="1" shrinkToFit="1"/>
    </xf>
    <xf numFmtId="0" fontId="33" fillId="0" borderId="37" xfId="0" applyFont="1" applyBorder="1" applyAlignment="1">
      <alignment horizontal="center" vertical="center" wrapText="1" shrinkToFit="1"/>
    </xf>
    <xf numFmtId="0" fontId="33" fillId="0" borderId="37" xfId="0" applyFont="1" applyBorder="1" applyAlignment="1">
      <alignment horizontal="left" vertical="top" wrapText="1" shrinkToFit="1"/>
    </xf>
    <xf numFmtId="0" fontId="29" fillId="0" borderId="38" xfId="0" applyFont="1" applyBorder="1" applyAlignment="1">
      <alignment vertical="top" wrapText="1" shrinkToFit="1"/>
    </xf>
    <xf numFmtId="0" fontId="28" fillId="28" borderId="55" xfId="0" applyFont="1" applyFill="1" applyBorder="1" applyAlignment="1">
      <alignment horizontal="center" vertical="center" shrinkToFit="1"/>
    </xf>
    <xf numFmtId="0" fontId="0" fillId="28" borderId="56" xfId="0" applyFont="1" applyFill="1" applyBorder="1" applyAlignment="1">
      <alignment horizontal="center" vertical="center" shrinkToFit="1"/>
    </xf>
    <xf numFmtId="0" fontId="28" fillId="28" borderId="57" xfId="0" applyFont="1" applyFill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 wrapText="1" shrinkToFit="1"/>
    </xf>
    <xf numFmtId="0" fontId="40" fillId="0" borderId="42" xfId="0" applyFont="1" applyBorder="1" applyAlignment="1">
      <alignment horizontal="center" vertical="center" wrapText="1" shrinkToFit="1"/>
    </xf>
    <xf numFmtId="0" fontId="29" fillId="0" borderId="42" xfId="0" applyFont="1" applyBorder="1" applyAlignment="1">
      <alignment horizontal="left" vertical="center" shrinkToFit="1"/>
    </xf>
    <xf numFmtId="0" fontId="33" fillId="0" borderId="42" xfId="0" applyFont="1" applyBorder="1" applyAlignment="1">
      <alignment vertical="center" wrapText="1" shrinkToFit="1"/>
    </xf>
    <xf numFmtId="0" fontId="29" fillId="0" borderId="42" xfId="0" applyFont="1" applyBorder="1" applyAlignment="1">
      <alignment vertical="center" shrinkToFit="1"/>
    </xf>
    <xf numFmtId="0" fontId="28" fillId="0" borderId="42" xfId="0" applyFont="1" applyBorder="1" applyAlignment="1">
      <alignment horizontal="left" vertical="center" wrapText="1" shrinkToFit="1"/>
    </xf>
    <xf numFmtId="0" fontId="29" fillId="0" borderId="58" xfId="0" applyFont="1" applyBorder="1" applyAlignment="1">
      <alignment horizontal="left" vertical="center" wrapText="1" shrinkToFit="1"/>
    </xf>
    <xf numFmtId="0" fontId="36" fillId="0" borderId="42" xfId="0" applyFont="1" applyBorder="1" applyAlignment="1">
      <alignment horizontal="left" vertical="center" shrinkToFit="1"/>
    </xf>
    <xf numFmtId="0" fontId="29" fillId="0" borderId="42" xfId="0" applyFont="1" applyBorder="1" applyAlignment="1">
      <alignment horizontal="left" vertical="center" wrapText="1" shrinkToFit="1"/>
    </xf>
    <xf numFmtId="0" fontId="29" fillId="0" borderId="43" xfId="0" applyFont="1" applyBorder="1" applyAlignment="1">
      <alignment horizontal="left" vertical="center" shrinkToFit="1"/>
    </xf>
    <xf numFmtId="0" fontId="28" fillId="28" borderId="59" xfId="0" applyFont="1" applyFill="1" applyBorder="1" applyAlignment="1">
      <alignment horizontal="center" vertical="center" shrinkToFit="1"/>
    </xf>
    <xf numFmtId="0" fontId="0" fillId="28" borderId="60" xfId="0" applyFont="1" applyFill="1" applyBorder="1" applyAlignment="1">
      <alignment horizontal="center" vertical="center" shrinkToFit="1"/>
    </xf>
    <xf numFmtId="0" fontId="28" fillId="28" borderId="61" xfId="0" applyFont="1" applyFill="1" applyBorder="1" applyAlignment="1">
      <alignment horizontal="center" vertical="center" shrinkToFit="1"/>
    </xf>
    <xf numFmtId="0" fontId="33" fillId="0" borderId="62" xfId="0" applyFont="1" applyBorder="1" applyAlignment="1">
      <alignment horizontal="left" vertical="center" wrapText="1" shrinkToFit="1"/>
    </xf>
    <xf numFmtId="0" fontId="29" fillId="0" borderId="49" xfId="0" applyFont="1" applyBorder="1" applyAlignment="1">
      <alignment horizontal="left" vertical="top" wrapText="1" shrinkToFit="1"/>
    </xf>
    <xf numFmtId="0" fontId="40" fillId="0" borderId="49" xfId="0" applyFont="1" applyBorder="1" applyAlignment="1">
      <alignment horizontal="center" vertical="center" wrapText="1" shrinkToFit="1"/>
    </xf>
    <xf numFmtId="0" fontId="33" fillId="0" borderId="49" xfId="0" applyFont="1" applyBorder="1" applyAlignment="1">
      <alignment horizontal="left" vertical="top" wrapText="1" shrinkToFit="1"/>
    </xf>
    <xf numFmtId="0" fontId="33" fillId="0" borderId="49" xfId="0" applyFont="1" applyBorder="1" applyAlignment="1">
      <alignment horizontal="left" vertical="center" wrapText="1" shrinkToFit="1"/>
    </xf>
    <xf numFmtId="0" fontId="33" fillId="0" borderId="63" xfId="0" applyFont="1" applyBorder="1" applyAlignment="1">
      <alignment horizontal="left" vertical="center" wrapText="1" shrinkToFit="1"/>
    </xf>
    <xf numFmtId="0" fontId="29" fillId="0" borderId="49" xfId="0" applyFont="1" applyBorder="1" applyAlignment="1">
      <alignment horizontal="left" vertical="center" wrapText="1" shrinkToFit="1"/>
    </xf>
    <xf numFmtId="0" fontId="36" fillId="0" borderId="49" xfId="0" applyFont="1" applyBorder="1" applyAlignment="1">
      <alignment horizontal="left" vertical="center" wrapText="1" shrinkToFit="1"/>
    </xf>
    <xf numFmtId="0" fontId="36" fillId="0" borderId="49" xfId="0" applyFont="1" applyBorder="1" applyAlignment="1">
      <alignment horizontal="left" vertical="top" wrapText="1" shrinkToFit="1"/>
    </xf>
    <xf numFmtId="0" fontId="29" fillId="0" borderId="50" xfId="0" applyFont="1" applyBorder="1" applyAlignment="1">
      <alignment horizontal="left" vertical="center" wrapText="1" shrinkToFit="1"/>
    </xf>
    <xf numFmtId="0" fontId="29" fillId="29" borderId="11" xfId="0" applyFont="1" applyFill="1" applyBorder="1" applyAlignment="1">
      <alignment horizontal="center" vertical="center" shrinkToFit="1"/>
    </xf>
    <xf numFmtId="0" fontId="0" fillId="29" borderId="64" xfId="0" applyFont="1" applyFill="1" applyBorder="1" applyAlignment="1">
      <alignment horizontal="center" vertical="center" shrinkToFit="1"/>
    </xf>
    <xf numFmtId="0" fontId="28" fillId="29" borderId="65" xfId="0" applyFont="1" applyFill="1" applyBorder="1" applyAlignment="1">
      <alignment horizontal="center" vertical="center" shrinkToFit="1"/>
    </xf>
    <xf numFmtId="0" fontId="29" fillId="0" borderId="66" xfId="33" applyFont="1" applyBorder="1" applyAlignment="1">
      <alignment horizontal="left" vertical="top" wrapText="1" shrinkToFit="1"/>
    </xf>
    <xf numFmtId="0" fontId="29" fillId="0" borderId="67" xfId="33" applyFont="1" applyBorder="1" applyAlignment="1">
      <alignment horizontal="left" vertical="top" wrapText="1" shrinkToFit="1"/>
    </xf>
    <xf numFmtId="0" fontId="29" fillId="0" borderId="15" xfId="33" applyFont="1" applyBorder="1" applyAlignment="1">
      <alignment horizontal="left" vertical="top" wrapText="1" shrinkToFit="1"/>
    </xf>
    <xf numFmtId="0" fontId="33" fillId="0" borderId="67" xfId="33" applyFont="1" applyBorder="1" applyAlignment="1">
      <alignment horizontal="left" vertical="top" wrapText="1" shrinkToFit="1"/>
    </xf>
    <xf numFmtId="0" fontId="33" fillId="0" borderId="16" xfId="33" applyFont="1" applyBorder="1" applyAlignment="1">
      <alignment horizontal="left" vertical="top" wrapText="1" shrinkToFit="1"/>
    </xf>
    <xf numFmtId="0" fontId="28" fillId="29" borderId="44" xfId="0" applyFont="1" applyFill="1" applyBorder="1" applyAlignment="1">
      <alignment horizontal="center" vertical="center" shrinkToFit="1"/>
    </xf>
    <xf numFmtId="0" fontId="0" fillId="29" borderId="45" xfId="0" applyFont="1" applyFill="1" applyBorder="1" applyAlignment="1">
      <alignment horizontal="center" vertical="center" shrinkToFit="1"/>
    </xf>
    <xf numFmtId="0" fontId="28" fillId="29" borderId="46" xfId="0" applyFont="1" applyFill="1" applyBorder="1" applyAlignment="1">
      <alignment horizontal="center" vertical="center" shrinkToFit="1"/>
    </xf>
    <xf numFmtId="0" fontId="29" fillId="0" borderId="62" xfId="0" applyFont="1" applyFill="1" applyBorder="1" applyAlignment="1">
      <alignment horizontal="left" vertical="center" wrapText="1" shrinkToFit="1"/>
    </xf>
    <xf numFmtId="0" fontId="29" fillId="0" borderId="49" xfId="0" applyFont="1" applyFill="1" applyBorder="1" applyAlignment="1">
      <alignment vertical="center" wrapText="1" shrinkToFit="1"/>
    </xf>
    <xf numFmtId="0" fontId="29" fillId="0" borderId="49" xfId="0" applyFont="1" applyFill="1" applyBorder="1" applyAlignment="1">
      <alignment wrapText="1" shrinkToFit="1"/>
    </xf>
    <xf numFmtId="0" fontId="29" fillId="0" borderId="49" xfId="0" applyFont="1" applyFill="1" applyBorder="1" applyAlignment="1">
      <alignment vertical="top" wrapText="1" shrinkToFit="1"/>
    </xf>
    <xf numFmtId="0" fontId="29" fillId="0" borderId="49" xfId="0" applyFont="1" applyFill="1" applyBorder="1" applyAlignment="1">
      <alignment shrinkToFit="1"/>
    </xf>
    <xf numFmtId="0" fontId="33" fillId="0" borderId="49" xfId="0" applyFont="1" applyFill="1" applyBorder="1" applyAlignment="1">
      <alignment vertical="center" wrapText="1" shrinkToFit="1"/>
    </xf>
    <xf numFmtId="0" fontId="29" fillId="0" borderId="49" xfId="0" applyFont="1" applyFill="1" applyBorder="1" applyAlignment="1">
      <alignment vertical="center" shrinkToFit="1"/>
    </xf>
    <xf numFmtId="0" fontId="29" fillId="0" borderId="49" xfId="0" applyFont="1" applyFill="1" applyBorder="1" applyAlignment="1">
      <alignment vertical="top" shrinkToFit="1"/>
    </xf>
    <xf numFmtId="0" fontId="29" fillId="0" borderId="50" xfId="0" applyFont="1" applyFill="1" applyBorder="1" applyAlignment="1">
      <alignment wrapText="1" shrinkToFit="1"/>
    </xf>
    <xf numFmtId="0" fontId="24" fillId="24" borderId="12" xfId="0" applyFont="1" applyFill="1" applyBorder="1" applyAlignment="1">
      <alignment horizontal="center" vertical="center" shrinkToFit="1"/>
    </xf>
    <xf numFmtId="177" fontId="25" fillId="24" borderId="68" xfId="0" applyNumberFormat="1" applyFont="1" applyFill="1" applyBorder="1" applyAlignment="1">
      <alignment horizontal="center" vertical="center"/>
    </xf>
    <xf numFmtId="177" fontId="25" fillId="24" borderId="69" xfId="0" applyNumberFormat="1" applyFont="1" applyFill="1" applyBorder="1" applyAlignment="1">
      <alignment horizontal="center" vertical="center"/>
    </xf>
    <xf numFmtId="177" fontId="25" fillId="24" borderId="70" xfId="0" applyNumberFormat="1" applyFont="1" applyFill="1" applyBorder="1" applyAlignment="1">
      <alignment horizontal="center" vertical="center"/>
    </xf>
    <xf numFmtId="0" fontId="28" fillId="30" borderId="71" xfId="0" applyFont="1" applyFill="1" applyBorder="1" applyAlignment="1">
      <alignment horizontal="center" vertical="center" shrinkToFit="1"/>
    </xf>
    <xf numFmtId="0" fontId="0" fillId="30" borderId="72" xfId="0" applyFont="1" applyFill="1" applyBorder="1" applyAlignment="1">
      <alignment horizontal="center" vertical="center" shrinkToFit="1"/>
    </xf>
    <xf numFmtId="0" fontId="28" fillId="30" borderId="13" xfId="0" applyFont="1" applyFill="1" applyBorder="1" applyAlignment="1">
      <alignment horizontal="center" vertical="center" shrinkToFit="1"/>
    </xf>
    <xf numFmtId="0" fontId="29" fillId="24" borderId="34" xfId="0" applyFont="1" applyFill="1" applyBorder="1" applyAlignment="1">
      <alignment horizontal="left" vertical="center" wrapText="1" shrinkToFit="1"/>
    </xf>
    <xf numFmtId="0" fontId="28" fillId="24" borderId="37" xfId="0" applyFont="1" applyFill="1" applyBorder="1" applyAlignment="1">
      <alignment horizontal="left" vertical="center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shrinkToFit="1"/>
    </xf>
    <xf numFmtId="0" fontId="29" fillId="0" borderId="37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left" vertical="center" shrinkToFit="1"/>
    </xf>
    <xf numFmtId="0" fontId="33" fillId="30" borderId="44" xfId="0" applyFont="1" applyFill="1" applyBorder="1" applyAlignment="1">
      <alignment horizontal="center" vertical="center" wrapText="1" shrinkToFit="1"/>
    </xf>
    <xf numFmtId="0" fontId="41" fillId="30" borderId="45" xfId="0" applyFont="1" applyFill="1" applyBorder="1" applyAlignment="1">
      <alignment horizontal="center" vertical="center" wrapText="1" shrinkToFit="1"/>
    </xf>
    <xf numFmtId="0" fontId="28" fillId="30" borderId="74" xfId="0" applyFont="1" applyFill="1" applyBorder="1" applyAlignment="1">
      <alignment horizontal="center" vertical="center" shrinkToFit="1"/>
    </xf>
    <xf numFmtId="0" fontId="29" fillId="0" borderId="75" xfId="0" applyFont="1" applyBorder="1" applyAlignment="1">
      <alignment horizontal="left" vertical="top" wrapText="1" shrinkToFit="1"/>
    </xf>
    <xf numFmtId="0" fontId="29" fillId="0" borderId="49" xfId="0" applyFont="1" applyBorder="1" applyAlignment="1">
      <alignment horizontal="left" vertical="top" shrinkToFit="1"/>
    </xf>
    <xf numFmtId="0" fontId="28" fillId="0" borderId="75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center" shrinkToFit="1"/>
    </xf>
    <xf numFmtId="0" fontId="29" fillId="31" borderId="11" xfId="0" applyFont="1" applyFill="1" applyBorder="1" applyAlignment="1">
      <alignment horizontal="center" vertical="center" wrapText="1"/>
    </xf>
    <xf numFmtId="0" fontId="24" fillId="31" borderId="77" xfId="0" applyFont="1" applyFill="1" applyBorder="1" applyAlignment="1">
      <alignment horizontal="center" vertical="center" wrapText="1"/>
    </xf>
    <xf numFmtId="0" fontId="29" fillId="31" borderId="65" xfId="0" applyFont="1" applyFill="1" applyBorder="1" applyAlignment="1">
      <alignment horizontal="center" vertical="center"/>
    </xf>
    <xf numFmtId="0" fontId="33" fillId="0" borderId="66" xfId="33" applyFont="1" applyBorder="1" applyAlignment="1">
      <alignment horizontal="left" vertical="center" wrapText="1"/>
    </xf>
    <xf numFmtId="0" fontId="31" fillId="0" borderId="67" xfId="33" applyFont="1" applyBorder="1" applyAlignment="1">
      <alignment horizontal="center" vertical="center" wrapText="1"/>
    </xf>
    <xf numFmtId="0" fontId="29" fillId="0" borderId="67" xfId="33" applyFont="1" applyBorder="1" applyAlignment="1">
      <alignment horizontal="left" vertical="top" wrapText="1"/>
    </xf>
    <xf numFmtId="0" fontId="29" fillId="0" borderId="67" xfId="33" applyFont="1" applyBorder="1" applyAlignment="1">
      <alignment vertical="top" wrapText="1"/>
    </xf>
    <xf numFmtId="0" fontId="33" fillId="0" borderId="67" xfId="33" applyFont="1" applyBorder="1" applyAlignment="1">
      <alignment vertical="top"/>
    </xf>
    <xf numFmtId="0" fontId="28" fillId="0" borderId="67" xfId="33" applyFont="1" applyBorder="1" applyAlignment="1">
      <alignment wrapText="1"/>
    </xf>
    <xf numFmtId="0" fontId="33" fillId="0" borderId="67" xfId="33" applyFont="1" applyBorder="1" applyAlignment="1">
      <alignment horizontal="left" vertical="top" wrapText="1"/>
    </xf>
    <xf numFmtId="0" fontId="33" fillId="0" borderId="67" xfId="33" applyFont="1" applyBorder="1" applyAlignment="1">
      <alignment vertical="center" wrapText="1"/>
    </xf>
    <xf numFmtId="0" fontId="33" fillId="0" borderId="67" xfId="33" applyFont="1" applyBorder="1" applyAlignment="1">
      <alignment vertical="top" wrapText="1"/>
    </xf>
    <xf numFmtId="0" fontId="40" fillId="0" borderId="67" xfId="33" applyFont="1" applyBorder="1" applyAlignment="1">
      <alignment horizontal="center" vertical="center" wrapText="1"/>
    </xf>
    <xf numFmtId="0" fontId="29" fillId="0" borderId="67" xfId="33" applyFont="1" applyBorder="1" applyAlignment="1">
      <alignment horizontal="center" vertical="center" wrapText="1"/>
    </xf>
    <xf numFmtId="0" fontId="29" fillId="0" borderId="67" xfId="33" applyFont="1" applyBorder="1" applyAlignment="1">
      <alignment vertical="center" wrapText="1"/>
    </xf>
    <xf numFmtId="0" fontId="40" fillId="0" borderId="78" xfId="33" applyFont="1" applyBorder="1" applyAlignment="1">
      <alignment horizontal="center" vertical="center" wrapText="1"/>
    </xf>
    <xf numFmtId="0" fontId="28" fillId="0" borderId="67" xfId="33" applyFont="1" applyBorder="1" applyAlignment="1">
      <alignment horizontal="center" vertical="center" wrapText="1"/>
    </xf>
    <xf numFmtId="0" fontId="42" fillId="0" borderId="67" xfId="33" applyFont="1" applyBorder="1" applyAlignment="1">
      <alignment horizontal="center" vertical="center" wrapText="1"/>
    </xf>
    <xf numFmtId="0" fontId="29" fillId="0" borderId="67" xfId="33" applyFont="1" applyBorder="1" applyAlignment="1">
      <alignment horizontal="left" vertical="center" wrapText="1"/>
    </xf>
    <xf numFmtId="0" fontId="33" fillId="0" borderId="16" xfId="33" applyFont="1" applyBorder="1" applyAlignment="1">
      <alignment horizontal="center" vertical="top" wrapText="1"/>
    </xf>
    <xf numFmtId="0" fontId="0" fillId="31" borderId="79" xfId="0" applyFont="1" applyFill="1" applyBorder="1" applyAlignment="1">
      <alignment horizontal="center" vertical="center" wrapText="1"/>
    </xf>
    <xf numFmtId="0" fontId="24" fillId="31" borderId="80" xfId="0" applyFont="1" applyFill="1" applyBorder="1" applyAlignment="1">
      <alignment horizontal="center" vertical="center" wrapText="1"/>
    </xf>
    <xf numFmtId="0" fontId="29" fillId="31" borderId="33" xfId="0" applyFont="1" applyFill="1" applyBorder="1" applyAlignment="1">
      <alignment horizontal="center" vertical="center"/>
    </xf>
    <xf numFmtId="0" fontId="33" fillId="0" borderId="41" xfId="33" applyFont="1" applyBorder="1" applyAlignment="1">
      <alignment horizontal="left" vertical="center" wrapText="1"/>
    </xf>
    <xf numFmtId="0" fontId="31" fillId="0" borderId="42" xfId="33" applyFont="1" applyBorder="1" applyAlignment="1">
      <alignment horizontal="center" vertical="center" wrapText="1"/>
    </xf>
    <xf numFmtId="0" fontId="29" fillId="0" borderId="81" xfId="0" applyFont="1" applyBorder="1" applyAlignment="1">
      <alignment vertical="top" wrapText="1" shrinkToFit="1"/>
    </xf>
    <xf numFmtId="0" fontId="29" fillId="0" borderId="36" xfId="33" applyFont="1" applyBorder="1" applyAlignment="1">
      <alignment vertical="center" wrapText="1"/>
    </xf>
    <xf numFmtId="0" fontId="29" fillId="0" borderId="42" xfId="33" applyFont="1" applyBorder="1" applyAlignment="1">
      <alignment vertical="top" wrapText="1"/>
    </xf>
    <xf numFmtId="0" fontId="33" fillId="0" borderId="36" xfId="33" applyFont="1" applyBorder="1" applyAlignment="1">
      <alignment horizontal="left" vertical="top" wrapText="1"/>
    </xf>
    <xf numFmtId="0" fontId="29" fillId="0" borderId="36" xfId="33" applyFont="1" applyBorder="1" applyAlignment="1">
      <alignment horizontal="left" vertical="top" wrapText="1"/>
    </xf>
    <xf numFmtId="0" fontId="29" fillId="0" borderId="81" xfId="0" applyFont="1" applyBorder="1" applyAlignment="1">
      <alignment vertical="center" shrinkToFit="1"/>
    </xf>
    <xf numFmtId="0" fontId="29" fillId="0" borderId="81" xfId="0" applyFont="1" applyBorder="1" applyAlignment="1">
      <alignment vertical="center" wrapText="1" shrinkToFit="1"/>
    </xf>
    <xf numFmtId="0" fontId="29" fillId="0" borderId="42" xfId="0" applyFont="1" applyBorder="1" applyAlignment="1">
      <alignment vertical="top" wrapText="1" shrinkToFit="1"/>
    </xf>
    <xf numFmtId="0" fontId="40" fillId="0" borderId="42" xfId="33" applyFont="1" applyBorder="1" applyAlignment="1">
      <alignment horizontal="center" vertical="center" wrapText="1"/>
    </xf>
    <xf numFmtId="0" fontId="29" fillId="0" borderId="81" xfId="0" applyFont="1" applyBorder="1" applyAlignment="1">
      <alignment vertical="top" shrinkToFit="1"/>
    </xf>
    <xf numFmtId="0" fontId="40" fillId="0" borderId="75" xfId="33" applyFont="1" applyBorder="1" applyAlignment="1">
      <alignment horizontal="center" vertical="center" wrapText="1"/>
    </xf>
    <xf numFmtId="0" fontId="33" fillId="0" borderId="81" xfId="0" applyFont="1" applyBorder="1" applyAlignment="1">
      <alignment horizontal="left" vertical="top" wrapText="1" shrinkToFit="1"/>
    </xf>
    <xf numFmtId="0" fontId="33" fillId="0" borderId="42" xfId="33" applyFont="1" applyBorder="1" applyAlignment="1">
      <alignment horizontal="left" vertical="top" wrapText="1"/>
    </xf>
    <xf numFmtId="0" fontId="42" fillId="0" borderId="42" xfId="33" applyFont="1" applyBorder="1" applyAlignment="1">
      <alignment horizontal="center" vertical="center" wrapText="1"/>
    </xf>
    <xf numFmtId="0" fontId="29" fillId="0" borderId="36" xfId="33" applyFont="1" applyBorder="1" applyAlignment="1">
      <alignment vertical="top" wrapText="1"/>
    </xf>
    <xf numFmtId="0" fontId="43" fillId="0" borderId="42" xfId="33" applyFont="1" applyBorder="1" applyAlignment="1">
      <alignment horizontal="center" vertical="center"/>
    </xf>
    <xf numFmtId="0" fontId="33" fillId="0" borderId="43" xfId="33" applyFont="1" applyBorder="1" applyAlignment="1">
      <alignment horizontal="center" vertical="top" wrapText="1"/>
    </xf>
    <xf numFmtId="49" fontId="0" fillId="0" borderId="0" xfId="0" applyNumberFormat="1" applyFont="1" applyFill="1">
      <alignment vertical="center"/>
    </xf>
    <xf numFmtId="0" fontId="24" fillId="31" borderId="82" xfId="0" applyFont="1" applyFill="1" applyBorder="1" applyAlignment="1">
      <alignment horizontal="center" vertical="center" wrapText="1"/>
    </xf>
    <xf numFmtId="0" fontId="33" fillId="0" borderId="83" xfId="33" applyFont="1" applyBorder="1" applyAlignment="1">
      <alignment horizontal="left" vertical="center" wrapText="1"/>
    </xf>
    <xf numFmtId="0" fontId="33" fillId="0" borderId="84" xfId="0" applyFont="1" applyBorder="1" applyAlignment="1">
      <alignment vertical="top" wrapText="1" shrinkToFit="1"/>
    </xf>
    <xf numFmtId="0" fontId="29" fillId="0" borderId="84" xfId="0" applyFont="1" applyBorder="1" applyAlignment="1">
      <alignment vertical="top" wrapText="1" shrinkToFit="1"/>
    </xf>
    <xf numFmtId="0" fontId="28" fillId="0" borderId="42" xfId="33" applyFont="1" applyBorder="1" applyAlignment="1">
      <alignment wrapText="1"/>
    </xf>
    <xf numFmtId="0" fontId="29" fillId="0" borderId="84" xfId="0" applyFont="1" applyBorder="1" applyAlignment="1">
      <alignment vertical="top" shrinkToFit="1"/>
    </xf>
    <xf numFmtId="0" fontId="33" fillId="0" borderId="84" xfId="0" applyFont="1" applyBorder="1" applyAlignment="1">
      <alignment horizontal="left" vertical="top" wrapText="1" shrinkToFit="1"/>
    </xf>
    <xf numFmtId="0" fontId="28" fillId="0" borderId="84" xfId="0" applyFont="1" applyBorder="1" applyAlignment="1">
      <alignment vertical="center" shrinkToFit="1"/>
    </xf>
    <xf numFmtId="0" fontId="29" fillId="0" borderId="84" xfId="0" applyFont="1" applyBorder="1" applyAlignment="1">
      <alignment vertical="center" shrinkToFit="1"/>
    </xf>
    <xf numFmtId="0" fontId="24" fillId="0" borderId="42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0" fontId="29" fillId="0" borderId="84" xfId="0" applyFont="1" applyBorder="1" applyAlignment="1">
      <alignment vertical="center" wrapText="1" shrinkToFit="1"/>
    </xf>
    <xf numFmtId="0" fontId="44" fillId="0" borderId="42" xfId="33" applyFont="1" applyBorder="1" applyAlignment="1">
      <alignment horizontal="center" vertical="center"/>
    </xf>
    <xf numFmtId="0" fontId="33" fillId="0" borderId="85" xfId="33" applyFont="1" applyBorder="1" applyAlignment="1">
      <alignment horizontal="center" vertical="top" wrapText="1"/>
    </xf>
    <xf numFmtId="0" fontId="33" fillId="0" borderId="42" xfId="0" applyFont="1" applyBorder="1" applyAlignment="1">
      <alignment vertical="top" wrapText="1" shrinkToFit="1"/>
    </xf>
    <xf numFmtId="0" fontId="29" fillId="0" borderId="42" xfId="33" applyFont="1" applyBorder="1" applyAlignment="1">
      <alignment wrapText="1"/>
    </xf>
    <xf numFmtId="0" fontId="21" fillId="0" borderId="42" xfId="0" applyFont="1" applyBorder="1" applyAlignment="1">
      <alignment vertical="center" shrinkToFit="1"/>
    </xf>
    <xf numFmtId="0" fontId="44" fillId="0" borderId="86" xfId="33" applyFont="1" applyBorder="1" applyAlignment="1">
      <alignment horizontal="center" vertical="center"/>
    </xf>
    <xf numFmtId="0" fontId="0" fillId="31" borderId="87" xfId="0" applyFont="1" applyFill="1" applyBorder="1" applyAlignment="1">
      <alignment horizontal="center" vertical="center" wrapText="1"/>
    </xf>
    <xf numFmtId="0" fontId="24" fillId="31" borderId="88" xfId="0" applyFont="1" applyFill="1" applyBorder="1" applyAlignment="1">
      <alignment horizontal="center" vertical="center" wrapText="1"/>
    </xf>
    <xf numFmtId="0" fontId="29" fillId="31" borderId="46" xfId="0" applyFont="1" applyFill="1" applyBorder="1" applyAlignment="1">
      <alignment horizontal="center" vertical="center"/>
    </xf>
    <xf numFmtId="0" fontId="33" fillId="0" borderId="62" xfId="33" applyFont="1" applyBorder="1" applyAlignment="1">
      <alignment horizontal="left" vertical="center" wrapText="1"/>
    </xf>
    <xf numFmtId="0" fontId="31" fillId="0" borderId="49" xfId="33" applyFont="1" applyBorder="1" applyAlignment="1">
      <alignment horizontal="center" vertical="center" wrapText="1"/>
    </xf>
    <xf numFmtId="0" fontId="29" fillId="0" borderId="89" xfId="33" applyFont="1" applyBorder="1" applyAlignment="1">
      <alignment vertical="center" shrinkToFit="1"/>
    </xf>
    <xf numFmtId="0" fontId="29" fillId="0" borderId="49" xfId="33" applyFont="1" applyBorder="1" applyAlignment="1">
      <alignment vertical="center"/>
    </xf>
    <xf numFmtId="0" fontId="33" fillId="0" borderId="49" xfId="33" applyFont="1" applyBorder="1" applyAlignment="1">
      <alignment wrapText="1"/>
    </xf>
    <xf numFmtId="0" fontId="29" fillId="0" borderId="90" xfId="33" applyFont="1" applyBorder="1" applyAlignment="1">
      <alignment vertical="center" shrinkToFit="1"/>
    </xf>
    <xf numFmtId="0" fontId="40" fillId="0" borderId="49" xfId="33" applyFont="1" applyBorder="1" applyAlignment="1">
      <alignment horizontal="center" vertical="center" wrapText="1"/>
    </xf>
    <xf numFmtId="0" fontId="21" fillId="0" borderId="49" xfId="0" applyFont="1" applyBorder="1" applyAlignment="1">
      <alignment vertical="center" shrinkToFit="1"/>
    </xf>
    <xf numFmtId="0" fontId="33" fillId="0" borderId="90" xfId="33" applyFont="1" applyBorder="1" applyAlignment="1">
      <alignment vertical="center" wrapText="1" shrinkToFit="1"/>
    </xf>
    <xf numFmtId="0" fontId="40" fillId="0" borderId="48" xfId="33" applyFont="1" applyBorder="1" applyAlignment="1">
      <alignment horizontal="center" vertical="center" wrapText="1"/>
    </xf>
    <xf numFmtId="0" fontId="42" fillId="0" borderId="49" xfId="33" applyFont="1" applyBorder="1" applyAlignment="1">
      <alignment horizontal="center" vertical="center" wrapText="1"/>
    </xf>
    <xf numFmtId="0" fontId="44" fillId="0" borderId="48" xfId="33" applyFont="1" applyBorder="1" applyAlignment="1">
      <alignment horizontal="center" vertical="center"/>
    </xf>
    <xf numFmtId="0" fontId="44" fillId="0" borderId="91" xfId="33" applyFont="1" applyBorder="1" applyAlignment="1">
      <alignment horizontal="center" vertical="center"/>
    </xf>
    <xf numFmtId="0" fontId="20" fillId="0" borderId="10" xfId="0" applyFont="1" applyFill="1" applyBorder="1">
      <alignment vertical="center"/>
    </xf>
    <xf numFmtId="176" fontId="20" fillId="0" borderId="66" xfId="0" applyNumberFormat="1" applyFont="1" applyFill="1" applyBorder="1" applyAlignment="1">
      <alignment horizontal="center" vertical="center"/>
    </xf>
    <xf numFmtId="176" fontId="20" fillId="0" borderId="67" xfId="0" applyNumberFormat="1" applyFont="1" applyFill="1" applyBorder="1" applyAlignment="1">
      <alignment horizontal="center" vertical="center"/>
    </xf>
    <xf numFmtId="0" fontId="28" fillId="32" borderId="22" xfId="0" applyFont="1" applyFill="1" applyBorder="1" applyAlignment="1">
      <alignment horizontal="center" vertical="center" shrinkToFit="1"/>
    </xf>
    <xf numFmtId="0" fontId="0" fillId="32" borderId="92" xfId="0" applyFont="1" applyFill="1" applyBorder="1" applyAlignment="1">
      <alignment horizontal="center" vertical="center" shrinkToFit="1"/>
    </xf>
    <xf numFmtId="0" fontId="28" fillId="32" borderId="93" xfId="0" applyFont="1" applyFill="1" applyBorder="1" applyAlignment="1">
      <alignment horizontal="center" vertical="center" shrinkToFit="1"/>
    </xf>
    <xf numFmtId="0" fontId="45" fillId="0" borderId="47" xfId="33" applyFont="1" applyBorder="1" applyAlignment="1">
      <alignment horizontal="left" vertical="center" wrapText="1" shrinkToFit="1"/>
    </xf>
    <xf numFmtId="0" fontId="29" fillId="0" borderId="48" xfId="33" applyFont="1" applyBorder="1" applyAlignment="1">
      <alignment horizontal="left" vertical="center" wrapText="1" shrinkToFit="1"/>
    </xf>
    <xf numFmtId="0" fontId="46" fillId="0" borderId="48" xfId="33" applyFont="1" applyBorder="1" applyAlignment="1">
      <alignment horizontal="left" vertical="center" wrapText="1" shrinkToFit="1"/>
    </xf>
    <xf numFmtId="0" fontId="29" fillId="0" borderId="48" xfId="33" applyFont="1" applyBorder="1" applyAlignment="1">
      <alignment horizontal="left" vertical="top" shrinkToFit="1"/>
    </xf>
    <xf numFmtId="0" fontId="29" fillId="0" borderId="48" xfId="33" applyFont="1" applyBorder="1" applyAlignment="1">
      <alignment horizontal="left" vertical="top" wrapText="1" shrinkToFit="1"/>
    </xf>
    <xf numFmtId="0" fontId="33" fillId="0" borderId="48" xfId="33" applyFont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vertical="top"/>
    </xf>
    <xf numFmtId="0" fontId="28" fillId="0" borderId="48" xfId="33" applyFont="1" applyBorder="1" applyAlignment="1">
      <alignment horizontal="left" vertical="top" wrapText="1" shrinkToFit="1"/>
    </xf>
    <xf numFmtId="0" fontId="28" fillId="0" borderId="48" xfId="33" applyFont="1" applyBorder="1" applyAlignment="1">
      <alignment horizontal="left" vertical="top" shrinkToFit="1"/>
    </xf>
    <xf numFmtId="0" fontId="29" fillId="0" borderId="94" xfId="33" applyFont="1" applyBorder="1" applyAlignment="1">
      <alignment horizontal="left" vertical="top" wrapText="1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dxfs count="6"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A0FFFF"/>
      <color rgb="FFA3FFA0"/>
      <color rgb="FFD2FF57"/>
      <color rgb="FFFFC0A0"/>
      <color rgb="FFFF5757"/>
      <color rgb="FFDDDD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A39"/>
  <sheetViews>
    <sheetView tabSelected="1" topLeftCell="A28" zoomScale="98" zoomScaleNormal="98" zoomScaleSheetLayoutView="100" workbookViewId="0">
      <selection activeCell="F32" sqref="F32"/>
    </sheetView>
  </sheetViews>
  <sheetFormatPr defaultRowHeight="13.5"/>
  <cols>
    <col min="1" max="1" width="7.5" style="1" customWidth="1"/>
    <col min="2" max="2" width="4.625" style="2" customWidth="1"/>
    <col min="3" max="3" width="63.625" style="3" customWidth="1"/>
    <col min="4" max="4" width="7.5" style="1" customWidth="1"/>
    <col min="5" max="5" width="4.625" style="2" customWidth="1"/>
    <col min="6" max="8" width="26.25" style="3" customWidth="1"/>
    <col min="9" max="9" width="7.625" style="1" customWidth="1"/>
    <col min="10" max="10" width="4.625" style="2" customWidth="1"/>
    <col min="11" max="13" width="22.25" style="3" customWidth="1"/>
    <col min="14" max="14" width="22.25" style="4" customWidth="1"/>
    <col min="15" max="15" width="22.25" style="3" customWidth="1"/>
    <col min="16" max="16" width="7.625" style="1" customWidth="1"/>
    <col min="17" max="17" width="4.625" style="2" customWidth="1"/>
    <col min="18" max="19" width="18.75" style="3" customWidth="1"/>
    <col min="20" max="22" width="17.125" style="3" customWidth="1"/>
    <col min="23" max="24" width="14.625" style="3" customWidth="1"/>
    <col min="25" max="25" width="7.625" style="1" customWidth="1"/>
    <col min="26" max="26" width="4.625" style="2" customWidth="1"/>
    <col min="27" max="27" width="75.625" style="3" customWidth="1"/>
    <col min="28" max="28" width="5.25" style="3" customWidth="1"/>
    <col min="29" max="16384" width="9" style="3" customWidth="1"/>
  </cols>
  <sheetData>
    <row r="1" spans="1:27" ht="39.950000000000003" customHeight="1">
      <c r="A1" s="7" t="s">
        <v>30</v>
      </c>
      <c r="D1" s="7" t="str">
        <f>$A$1</f>
        <v>2025年　7月　スポーツ行事予定表</v>
      </c>
      <c r="I1" s="7" t="str">
        <f>$A$1</f>
        <v>2025年　7月　スポーツ行事予定表</v>
      </c>
      <c r="P1" s="7" t="str">
        <f>$A$1</f>
        <v>2025年　7月　スポーツ行事予定表</v>
      </c>
      <c r="V1" s="204"/>
      <c r="Y1" s="7" t="str">
        <f>$A$1</f>
        <v>2025年　7月　スポーツ行事予定表</v>
      </c>
    </row>
    <row r="2" spans="1:27" ht="23.25" customHeight="1">
      <c r="A2" s="8" t="s">
        <v>32</v>
      </c>
      <c r="B2" s="8"/>
      <c r="C2" s="8"/>
      <c r="D2" s="7"/>
      <c r="E2" s="1" t="s">
        <v>1</v>
      </c>
      <c r="I2" s="7"/>
      <c r="J2" s="1" t="s">
        <v>54</v>
      </c>
      <c r="K2" s="1"/>
      <c r="P2" s="7"/>
      <c r="Q2" s="1" t="s">
        <v>21</v>
      </c>
      <c r="R2" s="1"/>
      <c r="Y2" s="239" t="s">
        <v>32</v>
      </c>
      <c r="Z2" s="239"/>
      <c r="AA2" s="239"/>
    </row>
    <row r="3" spans="1:27" s="5" customFormat="1" ht="12" customHeight="1">
      <c r="A3" s="9" t="s">
        <v>13</v>
      </c>
      <c r="B3" s="15"/>
      <c r="C3" s="22" t="s">
        <v>52</v>
      </c>
      <c r="D3" s="9" t="s">
        <v>13</v>
      </c>
      <c r="E3" s="15"/>
      <c r="F3" s="45" t="s">
        <v>6</v>
      </c>
      <c r="G3" s="61" t="s">
        <v>2</v>
      </c>
      <c r="H3" s="69" t="s">
        <v>0</v>
      </c>
      <c r="I3" s="9" t="s">
        <v>13</v>
      </c>
      <c r="J3" s="15"/>
      <c r="K3" s="81" t="s">
        <v>15</v>
      </c>
      <c r="L3" s="96" t="s">
        <v>16</v>
      </c>
      <c r="M3" s="109" t="s">
        <v>19</v>
      </c>
      <c r="N3" s="122" t="s">
        <v>22</v>
      </c>
      <c r="O3" s="130" t="s">
        <v>25</v>
      </c>
      <c r="P3" s="9" t="s">
        <v>13</v>
      </c>
      <c r="Q3" s="15"/>
      <c r="R3" s="146" t="s">
        <v>28</v>
      </c>
      <c r="S3" s="155" t="s">
        <v>29</v>
      </c>
      <c r="T3" s="162" t="s">
        <v>38</v>
      </c>
      <c r="U3" s="182"/>
      <c r="V3" s="182"/>
      <c r="W3" s="182"/>
      <c r="X3" s="223"/>
      <c r="Y3" s="9" t="s">
        <v>13</v>
      </c>
      <c r="Z3" s="15"/>
      <c r="AA3" s="242" t="s">
        <v>31</v>
      </c>
    </row>
    <row r="4" spans="1:27" s="5" customFormat="1" ht="12" customHeight="1">
      <c r="A4" s="10"/>
      <c r="B4" s="16"/>
      <c r="C4" s="23"/>
      <c r="D4" s="10"/>
      <c r="E4" s="16"/>
      <c r="F4" s="46"/>
      <c r="G4" s="62"/>
      <c r="H4" s="70"/>
      <c r="I4" s="10"/>
      <c r="J4" s="16"/>
      <c r="K4" s="82"/>
      <c r="L4" s="97"/>
      <c r="M4" s="110"/>
      <c r="N4" s="123"/>
      <c r="O4" s="131"/>
      <c r="P4" s="142"/>
      <c r="Q4" s="17"/>
      <c r="R4" s="147"/>
      <c r="S4" s="156"/>
      <c r="T4" s="163" t="s">
        <v>40</v>
      </c>
      <c r="U4" s="183" t="s">
        <v>34</v>
      </c>
      <c r="V4" s="205" t="s">
        <v>3</v>
      </c>
      <c r="W4" s="183" t="s">
        <v>36</v>
      </c>
      <c r="X4" s="224" t="s">
        <v>44</v>
      </c>
      <c r="Y4" s="142"/>
      <c r="Z4" s="17"/>
      <c r="AA4" s="243"/>
    </row>
    <row r="5" spans="1:27" s="6" customFormat="1" ht="23.25" customHeight="1">
      <c r="A5" s="11" t="s">
        <v>4</v>
      </c>
      <c r="B5" s="17"/>
      <c r="C5" s="24" t="s">
        <v>9</v>
      </c>
      <c r="D5" s="11" t="s">
        <v>4</v>
      </c>
      <c r="E5" s="17"/>
      <c r="F5" s="47" t="s">
        <v>43</v>
      </c>
      <c r="G5" s="47"/>
      <c r="H5" s="71"/>
      <c r="I5" s="11" t="s">
        <v>4</v>
      </c>
      <c r="J5" s="80"/>
      <c r="K5" s="83" t="s">
        <v>7</v>
      </c>
      <c r="L5" s="98"/>
      <c r="M5" s="111"/>
      <c r="N5" s="124" t="s">
        <v>26</v>
      </c>
      <c r="O5" s="132"/>
      <c r="P5" s="11" t="s">
        <v>4</v>
      </c>
      <c r="Q5" s="80"/>
      <c r="R5" s="148" t="s">
        <v>47</v>
      </c>
      <c r="S5" s="157"/>
      <c r="T5" s="164" t="s">
        <v>42</v>
      </c>
      <c r="U5" s="184"/>
      <c r="V5" s="184"/>
      <c r="W5" s="184"/>
      <c r="X5" s="225"/>
      <c r="Y5" s="11" t="s">
        <v>4</v>
      </c>
      <c r="Z5" s="17"/>
      <c r="AA5" s="244" t="s">
        <v>14</v>
      </c>
    </row>
    <row r="6" spans="1:27" ht="34.5" customHeight="1">
      <c r="A6" s="12">
        <v>45839</v>
      </c>
      <c r="B6" s="18" t="s">
        <v>41</v>
      </c>
      <c r="C6" s="25"/>
      <c r="D6" s="12">
        <v>45839</v>
      </c>
      <c r="E6" s="18" t="s">
        <v>41</v>
      </c>
      <c r="F6" s="48"/>
      <c r="G6" s="63"/>
      <c r="H6" s="72" t="s">
        <v>94</v>
      </c>
      <c r="I6" s="12">
        <v>45839</v>
      </c>
      <c r="J6" s="18" t="str">
        <f t="shared" ref="J6:J35" si="0">B6</f>
        <v>火</v>
      </c>
      <c r="K6" s="84" t="s">
        <v>63</v>
      </c>
      <c r="L6" s="99"/>
      <c r="M6" s="112"/>
      <c r="N6" s="125" t="s">
        <v>95</v>
      </c>
      <c r="O6" s="133"/>
      <c r="P6" s="12">
        <f>$A$6</f>
        <v>45839</v>
      </c>
      <c r="Q6" s="143" t="str">
        <f t="shared" ref="Q6:Q36" si="1">B6</f>
        <v>火</v>
      </c>
      <c r="R6" s="149"/>
      <c r="S6" s="133"/>
      <c r="T6" s="165"/>
      <c r="U6" s="185"/>
      <c r="V6" s="206"/>
      <c r="W6" s="185"/>
      <c r="X6" s="226"/>
      <c r="Y6" s="240">
        <f>$A$6</f>
        <v>45839</v>
      </c>
      <c r="Z6" s="18" t="s">
        <v>41</v>
      </c>
      <c r="AA6" s="245"/>
    </row>
    <row r="7" spans="1:27" ht="34.5" customHeight="1">
      <c r="A7" s="13">
        <f t="shared" ref="A7:A36" si="2">A6+1</f>
        <v>45840</v>
      </c>
      <c r="B7" s="19" t="s">
        <v>50</v>
      </c>
      <c r="C7" s="26" t="s">
        <v>62</v>
      </c>
      <c r="D7" s="13">
        <f t="shared" ref="D7:D36" si="3">D6+1</f>
        <v>45840</v>
      </c>
      <c r="E7" s="19" t="s">
        <v>50</v>
      </c>
      <c r="F7" s="49"/>
      <c r="G7" s="64"/>
      <c r="H7" s="73"/>
      <c r="I7" s="13">
        <f t="shared" ref="I7:I36" si="4">I6+1</f>
        <v>45840</v>
      </c>
      <c r="J7" s="19" t="str">
        <f t="shared" si="0"/>
        <v>水</v>
      </c>
      <c r="K7" s="85"/>
      <c r="L7" s="100"/>
      <c r="M7" s="113"/>
      <c r="N7" s="126"/>
      <c r="O7" s="134"/>
      <c r="P7" s="13">
        <f t="shared" ref="P7:P36" si="5">P6+1</f>
        <v>45840</v>
      </c>
      <c r="Q7" s="19" t="str">
        <f t="shared" si="1"/>
        <v>水</v>
      </c>
      <c r="R7" s="150"/>
      <c r="S7" s="113"/>
      <c r="T7" s="166"/>
      <c r="U7" s="186"/>
      <c r="V7" s="186"/>
      <c r="W7" s="186"/>
      <c r="X7" s="227"/>
      <c r="Y7" s="241">
        <f t="shared" ref="Y7:Y36" si="6">Y6+1</f>
        <v>45840</v>
      </c>
      <c r="Z7" s="19" t="s">
        <v>50</v>
      </c>
      <c r="AA7" s="246"/>
    </row>
    <row r="8" spans="1:27" ht="34.5" customHeight="1">
      <c r="A8" s="13">
        <f t="shared" si="2"/>
        <v>45841</v>
      </c>
      <c r="B8" s="19" t="s">
        <v>10</v>
      </c>
      <c r="C8" s="27"/>
      <c r="D8" s="13">
        <f t="shared" si="3"/>
        <v>45841</v>
      </c>
      <c r="E8" s="19" t="s">
        <v>10</v>
      </c>
      <c r="F8" s="50"/>
      <c r="G8" s="65"/>
      <c r="H8" s="73"/>
      <c r="I8" s="13">
        <f t="shared" si="4"/>
        <v>45841</v>
      </c>
      <c r="J8" s="19" t="str">
        <f t="shared" si="0"/>
        <v>木</v>
      </c>
      <c r="K8" s="85" t="s">
        <v>8</v>
      </c>
      <c r="L8" s="100"/>
      <c r="M8" s="114"/>
      <c r="N8" s="126"/>
      <c r="O8" s="135"/>
      <c r="P8" s="13">
        <f t="shared" si="5"/>
        <v>45841</v>
      </c>
      <c r="Q8" s="144" t="str">
        <f t="shared" si="1"/>
        <v>木</v>
      </c>
      <c r="R8" s="85"/>
      <c r="S8" s="158"/>
      <c r="T8" s="167"/>
      <c r="U8" s="186"/>
      <c r="V8" s="186"/>
      <c r="W8" s="186"/>
      <c r="X8" s="227"/>
      <c r="Y8" s="241">
        <f t="shared" si="6"/>
        <v>45841</v>
      </c>
      <c r="Z8" s="19" t="s">
        <v>10</v>
      </c>
      <c r="AA8" s="247"/>
    </row>
    <row r="9" spans="1:27" ht="34.5" customHeight="1">
      <c r="A9" s="13">
        <f t="shared" si="2"/>
        <v>45842</v>
      </c>
      <c r="B9" s="19" t="s">
        <v>46</v>
      </c>
      <c r="C9" s="28"/>
      <c r="D9" s="13">
        <f t="shared" si="3"/>
        <v>45842</v>
      </c>
      <c r="E9" s="19" t="s">
        <v>46</v>
      </c>
      <c r="F9" s="51"/>
      <c r="G9" s="64"/>
      <c r="H9" s="74" t="s">
        <v>94</v>
      </c>
      <c r="I9" s="13">
        <f t="shared" si="4"/>
        <v>45842</v>
      </c>
      <c r="J9" s="19" t="str">
        <f t="shared" si="0"/>
        <v>金</v>
      </c>
      <c r="K9" s="86" t="s">
        <v>64</v>
      </c>
      <c r="L9" s="100"/>
      <c r="M9" s="115" t="s">
        <v>69</v>
      </c>
      <c r="N9" s="126"/>
      <c r="O9" s="134"/>
      <c r="P9" s="13">
        <f t="shared" si="5"/>
        <v>45842</v>
      </c>
      <c r="Q9" s="19" t="str">
        <f t="shared" si="1"/>
        <v>金</v>
      </c>
      <c r="R9" s="85"/>
      <c r="S9" s="158"/>
      <c r="T9" s="168"/>
      <c r="U9" s="187"/>
      <c r="V9" s="207"/>
      <c r="W9" s="219"/>
      <c r="X9" s="228"/>
      <c r="Y9" s="241">
        <f t="shared" si="6"/>
        <v>45842</v>
      </c>
      <c r="Z9" s="19" t="s">
        <v>46</v>
      </c>
      <c r="AA9" s="248"/>
    </row>
    <row r="10" spans="1:27" ht="34.5" customHeight="1">
      <c r="A10" s="13">
        <f t="shared" si="2"/>
        <v>45843</v>
      </c>
      <c r="B10" s="19" t="s">
        <v>51</v>
      </c>
      <c r="C10" s="29" t="s">
        <v>39</v>
      </c>
      <c r="D10" s="13">
        <f t="shared" si="3"/>
        <v>45843</v>
      </c>
      <c r="E10" s="19" t="s">
        <v>51</v>
      </c>
      <c r="F10" s="52" t="s">
        <v>66</v>
      </c>
      <c r="G10" s="64" t="s">
        <v>90</v>
      </c>
      <c r="H10" s="75"/>
      <c r="I10" s="13">
        <f t="shared" si="4"/>
        <v>45843</v>
      </c>
      <c r="J10" s="19" t="str">
        <f t="shared" si="0"/>
        <v>土</v>
      </c>
      <c r="K10" s="85"/>
      <c r="L10" s="101"/>
      <c r="M10" s="113"/>
      <c r="N10" s="126" t="s">
        <v>96</v>
      </c>
      <c r="O10" s="136"/>
      <c r="P10" s="13">
        <f t="shared" si="5"/>
        <v>45843</v>
      </c>
      <c r="Q10" s="19" t="str">
        <f t="shared" si="1"/>
        <v>土</v>
      </c>
      <c r="R10" s="85" t="s">
        <v>55</v>
      </c>
      <c r="S10" s="158"/>
      <c r="T10" s="169"/>
      <c r="U10" s="188"/>
      <c r="V10" s="208" t="s">
        <v>81</v>
      </c>
      <c r="W10" s="208" t="s">
        <v>81</v>
      </c>
      <c r="X10" s="229"/>
      <c r="Y10" s="241">
        <f t="shared" si="6"/>
        <v>45843</v>
      </c>
      <c r="Z10" s="19" t="s">
        <v>51</v>
      </c>
      <c r="AA10" s="249" t="s">
        <v>104</v>
      </c>
    </row>
    <row r="11" spans="1:27" ht="34.5" customHeight="1">
      <c r="A11" s="13">
        <f t="shared" si="2"/>
        <v>45844</v>
      </c>
      <c r="B11" s="19" t="s">
        <v>49</v>
      </c>
      <c r="C11" s="29" t="s">
        <v>58</v>
      </c>
      <c r="D11" s="13">
        <f t="shared" si="3"/>
        <v>45844</v>
      </c>
      <c r="E11" s="19" t="s">
        <v>49</v>
      </c>
      <c r="F11" s="51"/>
      <c r="G11" s="64" t="s">
        <v>45</v>
      </c>
      <c r="H11" s="75"/>
      <c r="I11" s="13">
        <f t="shared" si="4"/>
        <v>45844</v>
      </c>
      <c r="J11" s="19" t="str">
        <f t="shared" si="0"/>
        <v>日</v>
      </c>
      <c r="K11" s="87"/>
      <c r="L11" s="102"/>
      <c r="M11" s="115" t="s">
        <v>18</v>
      </c>
      <c r="N11" s="126"/>
      <c r="O11" s="135" t="s">
        <v>103</v>
      </c>
      <c r="P11" s="13">
        <f t="shared" si="5"/>
        <v>45844</v>
      </c>
      <c r="Q11" s="145" t="str">
        <f t="shared" si="1"/>
        <v>日</v>
      </c>
      <c r="R11" s="85" t="s">
        <v>55</v>
      </c>
      <c r="S11" s="113"/>
      <c r="T11" s="170"/>
      <c r="U11" s="189" t="s">
        <v>20</v>
      </c>
      <c r="V11" s="209"/>
      <c r="W11" s="220"/>
      <c r="X11" s="230"/>
      <c r="Y11" s="241">
        <f t="shared" si="6"/>
        <v>45844</v>
      </c>
      <c r="Z11" s="19" t="s">
        <v>49</v>
      </c>
      <c r="AA11" s="249" t="s">
        <v>105</v>
      </c>
    </row>
    <row r="12" spans="1:27" ht="34.5" customHeight="1">
      <c r="A12" s="13">
        <f t="shared" si="2"/>
        <v>45845</v>
      </c>
      <c r="B12" s="19" t="s">
        <v>5</v>
      </c>
      <c r="C12" s="30"/>
      <c r="D12" s="13">
        <f t="shared" si="3"/>
        <v>45845</v>
      </c>
      <c r="E12" s="19" t="s">
        <v>5</v>
      </c>
      <c r="F12" s="52"/>
      <c r="G12" s="65"/>
      <c r="H12" s="75"/>
      <c r="I12" s="13">
        <f t="shared" si="4"/>
        <v>45845</v>
      </c>
      <c r="J12" s="19" t="str">
        <f t="shared" si="0"/>
        <v>月</v>
      </c>
      <c r="K12" s="88"/>
      <c r="L12" s="101"/>
      <c r="M12" s="116"/>
      <c r="N12" s="126"/>
      <c r="O12" s="136"/>
      <c r="P12" s="13">
        <f t="shared" si="5"/>
        <v>45845</v>
      </c>
      <c r="Q12" s="19" t="str">
        <f t="shared" si="1"/>
        <v>月</v>
      </c>
      <c r="R12" s="151"/>
      <c r="S12" s="159"/>
      <c r="T12" s="171"/>
      <c r="U12" s="190"/>
      <c r="V12" s="210"/>
      <c r="W12" s="192"/>
      <c r="X12" s="139"/>
      <c r="Y12" s="241">
        <f t="shared" si="6"/>
        <v>45845</v>
      </c>
      <c r="Z12" s="19" t="s">
        <v>5</v>
      </c>
      <c r="AA12" s="250"/>
    </row>
    <row r="13" spans="1:27" ht="34.5" customHeight="1">
      <c r="A13" s="13">
        <f t="shared" si="2"/>
        <v>45846</v>
      </c>
      <c r="B13" s="19" t="s">
        <v>48</v>
      </c>
      <c r="C13" s="29"/>
      <c r="D13" s="13">
        <f t="shared" si="3"/>
        <v>45846</v>
      </c>
      <c r="E13" s="19" t="s">
        <v>48</v>
      </c>
      <c r="F13" s="53"/>
      <c r="G13" s="66"/>
      <c r="H13" s="76" t="s">
        <v>94</v>
      </c>
      <c r="I13" s="13">
        <f t="shared" si="4"/>
        <v>45846</v>
      </c>
      <c r="J13" s="19" t="str">
        <f t="shared" si="0"/>
        <v>火</v>
      </c>
      <c r="K13" s="88"/>
      <c r="L13" s="66"/>
      <c r="M13" s="117"/>
      <c r="N13" s="126" t="s">
        <v>95</v>
      </c>
      <c r="O13" s="136"/>
      <c r="P13" s="13">
        <f t="shared" si="5"/>
        <v>45846</v>
      </c>
      <c r="Q13" s="144" t="str">
        <f t="shared" si="1"/>
        <v>火</v>
      </c>
      <c r="R13" s="151"/>
      <c r="S13" s="159"/>
      <c r="T13" s="171"/>
      <c r="U13" s="191"/>
      <c r="V13" s="211"/>
      <c r="W13" s="192"/>
      <c r="X13" s="231"/>
      <c r="Y13" s="241">
        <f t="shared" si="6"/>
        <v>45846</v>
      </c>
      <c r="Z13" s="19" t="s">
        <v>48</v>
      </c>
      <c r="AA13" s="250"/>
    </row>
    <row r="14" spans="1:27" ht="34.5" customHeight="1">
      <c r="A14" s="13">
        <f t="shared" si="2"/>
        <v>45847</v>
      </c>
      <c r="B14" s="19" t="s">
        <v>50</v>
      </c>
      <c r="C14" s="31" t="s">
        <v>27</v>
      </c>
      <c r="D14" s="13">
        <f t="shared" si="3"/>
        <v>45847</v>
      </c>
      <c r="E14" s="19" t="s">
        <v>50</v>
      </c>
      <c r="F14" s="53"/>
      <c r="G14" s="64"/>
      <c r="H14" s="77"/>
      <c r="I14" s="13">
        <f t="shared" si="4"/>
        <v>45847</v>
      </c>
      <c r="J14" s="19" t="str">
        <f t="shared" si="0"/>
        <v>水</v>
      </c>
      <c r="K14" s="86"/>
      <c r="L14" s="103"/>
      <c r="M14" s="113"/>
      <c r="N14" s="126"/>
      <c r="O14" s="137"/>
      <c r="P14" s="13">
        <f t="shared" si="5"/>
        <v>45847</v>
      </c>
      <c r="Q14" s="19" t="str">
        <f t="shared" si="1"/>
        <v>水</v>
      </c>
      <c r="R14" s="152"/>
      <c r="S14" s="159"/>
      <c r="T14" s="172"/>
      <c r="U14" s="192"/>
      <c r="V14" s="212"/>
      <c r="W14" s="192"/>
      <c r="X14" s="231"/>
      <c r="Y14" s="241">
        <f t="shared" si="6"/>
        <v>45847</v>
      </c>
      <c r="Z14" s="19" t="s">
        <v>50</v>
      </c>
      <c r="AA14" s="251"/>
    </row>
    <row r="15" spans="1:27" ht="34.5" customHeight="1">
      <c r="A15" s="13">
        <f t="shared" si="2"/>
        <v>45848</v>
      </c>
      <c r="B15" s="19" t="s">
        <v>10</v>
      </c>
      <c r="C15" s="32" t="s">
        <v>74</v>
      </c>
      <c r="D15" s="13">
        <f t="shared" si="3"/>
        <v>45848</v>
      </c>
      <c r="E15" s="19" t="s">
        <v>10</v>
      </c>
      <c r="F15" s="53"/>
      <c r="G15" s="67"/>
      <c r="H15" s="74"/>
      <c r="I15" s="13">
        <f t="shared" si="4"/>
        <v>45848</v>
      </c>
      <c r="J15" s="19" t="str">
        <f t="shared" si="0"/>
        <v>木</v>
      </c>
      <c r="K15" s="85" t="s">
        <v>8</v>
      </c>
      <c r="L15" s="103"/>
      <c r="M15" s="115"/>
      <c r="N15" s="126" t="s">
        <v>98</v>
      </c>
      <c r="O15" s="136"/>
      <c r="P15" s="13">
        <f t="shared" si="5"/>
        <v>45848</v>
      </c>
      <c r="Q15" s="144" t="str">
        <f t="shared" si="1"/>
        <v>木</v>
      </c>
      <c r="R15" s="152"/>
      <c r="S15" s="159"/>
      <c r="T15" s="173"/>
      <c r="U15" s="193"/>
      <c r="V15" s="213"/>
      <c r="W15" s="192"/>
      <c r="X15" s="231"/>
      <c r="Y15" s="241">
        <f t="shared" si="6"/>
        <v>45848</v>
      </c>
      <c r="Z15" s="19" t="s">
        <v>10</v>
      </c>
      <c r="AA15" s="249"/>
    </row>
    <row r="16" spans="1:27" ht="34.5" customHeight="1">
      <c r="A16" s="13">
        <f t="shared" si="2"/>
        <v>45849</v>
      </c>
      <c r="B16" s="19" t="s">
        <v>46</v>
      </c>
      <c r="C16" s="33"/>
      <c r="D16" s="13">
        <f t="shared" si="3"/>
        <v>45849</v>
      </c>
      <c r="E16" s="19" t="s">
        <v>46</v>
      </c>
      <c r="F16" s="53"/>
      <c r="G16" s="64"/>
      <c r="H16" s="76" t="s">
        <v>94</v>
      </c>
      <c r="I16" s="13">
        <f t="shared" si="4"/>
        <v>45849</v>
      </c>
      <c r="J16" s="19" t="str">
        <f t="shared" si="0"/>
        <v>金</v>
      </c>
      <c r="K16" s="86" t="s">
        <v>64</v>
      </c>
      <c r="L16" s="66"/>
      <c r="M16" s="115" t="s">
        <v>69</v>
      </c>
      <c r="N16" s="126"/>
      <c r="O16" s="136"/>
      <c r="P16" s="13">
        <f t="shared" si="5"/>
        <v>45849</v>
      </c>
      <c r="Q16" s="19" t="str">
        <f t="shared" si="1"/>
        <v>金</v>
      </c>
      <c r="R16" s="152"/>
      <c r="S16" s="159"/>
      <c r="T16" s="173"/>
      <c r="U16" s="192"/>
      <c r="V16" s="213"/>
      <c r="W16" s="192"/>
      <c r="X16" s="231"/>
      <c r="Y16" s="241">
        <f t="shared" si="6"/>
        <v>45849</v>
      </c>
      <c r="Z16" s="19" t="s">
        <v>46</v>
      </c>
      <c r="AA16" s="249"/>
    </row>
    <row r="17" spans="1:27" ht="34.5" customHeight="1">
      <c r="A17" s="13">
        <f t="shared" si="2"/>
        <v>45850</v>
      </c>
      <c r="B17" s="19" t="s">
        <v>51</v>
      </c>
      <c r="C17" s="34" t="s">
        <v>59</v>
      </c>
      <c r="D17" s="13">
        <f t="shared" si="3"/>
        <v>45850</v>
      </c>
      <c r="E17" s="19" t="s">
        <v>51</v>
      </c>
      <c r="F17" s="54"/>
      <c r="G17" s="65"/>
      <c r="H17" s="74"/>
      <c r="I17" s="13">
        <f t="shared" si="4"/>
        <v>45850</v>
      </c>
      <c r="J17" s="19" t="str">
        <f t="shared" si="0"/>
        <v>土</v>
      </c>
      <c r="K17" s="88" t="s">
        <v>17</v>
      </c>
      <c r="L17" s="104"/>
      <c r="M17" s="113" t="s">
        <v>70</v>
      </c>
      <c r="N17" s="126" t="s">
        <v>99</v>
      </c>
      <c r="O17" s="135"/>
      <c r="P17" s="13">
        <f t="shared" si="5"/>
        <v>45850</v>
      </c>
      <c r="Q17" s="19" t="str">
        <f t="shared" si="1"/>
        <v>土</v>
      </c>
      <c r="R17" s="85" t="s">
        <v>56</v>
      </c>
      <c r="S17" s="113" t="s">
        <v>56</v>
      </c>
      <c r="T17" s="167" t="s">
        <v>77</v>
      </c>
      <c r="U17" s="194" t="s">
        <v>78</v>
      </c>
      <c r="V17" s="191" t="s">
        <v>77</v>
      </c>
      <c r="W17" s="192"/>
      <c r="X17" s="231"/>
      <c r="Y17" s="241">
        <f t="shared" si="6"/>
        <v>45850</v>
      </c>
      <c r="Z17" s="19" t="s">
        <v>51</v>
      </c>
      <c r="AA17" s="249" t="s">
        <v>106</v>
      </c>
    </row>
    <row r="18" spans="1:27" ht="34.5" customHeight="1">
      <c r="A18" s="13">
        <f t="shared" si="2"/>
        <v>45851</v>
      </c>
      <c r="B18" s="19" t="s">
        <v>49</v>
      </c>
      <c r="C18" s="29" t="s">
        <v>72</v>
      </c>
      <c r="D18" s="13">
        <f t="shared" si="3"/>
        <v>45851</v>
      </c>
      <c r="E18" s="19" t="s">
        <v>49</v>
      </c>
      <c r="F18" s="54" t="s">
        <v>101</v>
      </c>
      <c r="G18" s="65" t="s">
        <v>53</v>
      </c>
      <c r="H18" s="74"/>
      <c r="I18" s="13">
        <f t="shared" si="4"/>
        <v>45851</v>
      </c>
      <c r="J18" s="19" t="str">
        <f t="shared" si="0"/>
        <v>日</v>
      </c>
      <c r="K18" s="88" t="s">
        <v>65</v>
      </c>
      <c r="L18" s="102"/>
      <c r="M18" s="115" t="s">
        <v>18</v>
      </c>
      <c r="N18" s="126"/>
      <c r="O18" s="136" t="s">
        <v>102</v>
      </c>
      <c r="P18" s="13">
        <f t="shared" si="5"/>
        <v>45851</v>
      </c>
      <c r="Q18" s="19" t="str">
        <f t="shared" si="1"/>
        <v>日</v>
      </c>
      <c r="R18" s="85" t="s">
        <v>56</v>
      </c>
      <c r="S18" s="113" t="s">
        <v>56</v>
      </c>
      <c r="T18" s="174"/>
      <c r="U18" s="195"/>
      <c r="V18" s="195"/>
      <c r="W18" s="195"/>
      <c r="X18" s="232"/>
      <c r="Y18" s="241">
        <f t="shared" si="6"/>
        <v>45851</v>
      </c>
      <c r="Z18" s="19" t="s">
        <v>49</v>
      </c>
      <c r="AA18" s="250" t="s">
        <v>117</v>
      </c>
    </row>
    <row r="19" spans="1:27" ht="34.5" customHeight="1">
      <c r="A19" s="13">
        <f t="shared" si="2"/>
        <v>45852</v>
      </c>
      <c r="B19" s="19" t="s">
        <v>5</v>
      </c>
      <c r="C19" s="35"/>
      <c r="D19" s="13">
        <f t="shared" si="3"/>
        <v>45852</v>
      </c>
      <c r="E19" s="19" t="s">
        <v>5</v>
      </c>
      <c r="F19" s="55"/>
      <c r="G19" s="65"/>
      <c r="H19" s="75"/>
      <c r="I19" s="13">
        <f t="shared" si="4"/>
        <v>45852</v>
      </c>
      <c r="J19" s="19" t="str">
        <f t="shared" si="0"/>
        <v>月</v>
      </c>
      <c r="K19" s="89"/>
      <c r="L19" s="101"/>
      <c r="M19" s="116"/>
      <c r="N19" s="127"/>
      <c r="O19" s="136"/>
      <c r="P19" s="13">
        <f t="shared" si="5"/>
        <v>45852</v>
      </c>
      <c r="Q19" s="144" t="str">
        <f t="shared" si="1"/>
        <v>月</v>
      </c>
      <c r="R19" s="85" t="s">
        <v>56</v>
      </c>
      <c r="S19" s="113" t="s">
        <v>56</v>
      </c>
      <c r="T19" s="175"/>
      <c r="U19" s="103"/>
      <c r="V19" s="103"/>
      <c r="W19" s="103"/>
      <c r="X19" s="139"/>
      <c r="Y19" s="241">
        <f t="shared" si="6"/>
        <v>45852</v>
      </c>
      <c r="Z19" s="19" t="s">
        <v>5</v>
      </c>
      <c r="AA19" s="252"/>
    </row>
    <row r="20" spans="1:27" ht="34.5" customHeight="1">
      <c r="A20" s="13">
        <f t="shared" si="2"/>
        <v>45853</v>
      </c>
      <c r="B20" s="19" t="s">
        <v>48</v>
      </c>
      <c r="C20" s="34" t="s">
        <v>23</v>
      </c>
      <c r="D20" s="13">
        <f t="shared" si="3"/>
        <v>45853</v>
      </c>
      <c r="E20" s="19" t="s">
        <v>48</v>
      </c>
      <c r="F20" s="54" t="s">
        <v>84</v>
      </c>
      <c r="G20" s="65"/>
      <c r="H20" s="76" t="s">
        <v>94</v>
      </c>
      <c r="I20" s="13">
        <f t="shared" si="4"/>
        <v>45853</v>
      </c>
      <c r="J20" s="19" t="str">
        <f t="shared" si="0"/>
        <v>火</v>
      </c>
      <c r="K20" s="90" t="s">
        <v>63</v>
      </c>
      <c r="L20" s="105"/>
      <c r="M20" s="117"/>
      <c r="N20" s="126" t="s">
        <v>95</v>
      </c>
      <c r="O20" s="136"/>
      <c r="P20" s="13">
        <f t="shared" si="5"/>
        <v>45853</v>
      </c>
      <c r="Q20" s="19" t="str">
        <f t="shared" si="1"/>
        <v>火</v>
      </c>
      <c r="R20" s="85" t="s">
        <v>56</v>
      </c>
      <c r="S20" s="113" t="s">
        <v>56</v>
      </c>
      <c r="T20" s="175"/>
      <c r="U20" s="103"/>
      <c r="V20" s="214"/>
      <c r="W20" s="221"/>
      <c r="X20" s="233"/>
      <c r="Y20" s="241">
        <f t="shared" si="6"/>
        <v>45853</v>
      </c>
      <c r="Z20" s="19" t="s">
        <v>48</v>
      </c>
      <c r="AA20" s="252"/>
    </row>
    <row r="21" spans="1:27" ht="34.5" customHeight="1">
      <c r="A21" s="13">
        <f t="shared" si="2"/>
        <v>45854</v>
      </c>
      <c r="B21" s="19" t="s">
        <v>50</v>
      </c>
      <c r="C21" s="31" t="s">
        <v>27</v>
      </c>
      <c r="D21" s="13">
        <f t="shared" si="3"/>
        <v>45854</v>
      </c>
      <c r="E21" s="19" t="s">
        <v>50</v>
      </c>
      <c r="F21" s="54" t="s">
        <v>85</v>
      </c>
      <c r="G21" s="67"/>
      <c r="H21" s="75"/>
      <c r="I21" s="13">
        <f t="shared" si="4"/>
        <v>45854</v>
      </c>
      <c r="J21" s="19" t="str">
        <f t="shared" si="0"/>
        <v>水</v>
      </c>
      <c r="K21" s="86"/>
      <c r="L21" s="106"/>
      <c r="M21" s="113"/>
      <c r="N21" s="126"/>
      <c r="O21" s="138"/>
      <c r="P21" s="13">
        <f t="shared" si="5"/>
        <v>45854</v>
      </c>
      <c r="Q21" s="144" t="str">
        <f t="shared" si="1"/>
        <v>水</v>
      </c>
      <c r="R21" s="85"/>
      <c r="S21" s="113"/>
      <c r="T21" s="176"/>
      <c r="U21" s="103"/>
      <c r="V21" s="215"/>
      <c r="W21" s="221"/>
      <c r="X21" s="233"/>
      <c r="Y21" s="241">
        <f t="shared" si="6"/>
        <v>45854</v>
      </c>
      <c r="Z21" s="19" t="s">
        <v>50</v>
      </c>
      <c r="AA21" s="247"/>
    </row>
    <row r="22" spans="1:27" ht="34.5" customHeight="1">
      <c r="A22" s="13">
        <f t="shared" si="2"/>
        <v>45855</v>
      </c>
      <c r="B22" s="19" t="s">
        <v>10</v>
      </c>
      <c r="C22" s="36" t="s">
        <v>24</v>
      </c>
      <c r="D22" s="13">
        <f t="shared" si="3"/>
        <v>45855</v>
      </c>
      <c r="E22" s="19" t="s">
        <v>10</v>
      </c>
      <c r="F22" s="56" t="s">
        <v>120</v>
      </c>
      <c r="G22" s="65"/>
      <c r="H22" s="74"/>
      <c r="I22" s="13">
        <f t="shared" si="4"/>
        <v>45855</v>
      </c>
      <c r="J22" s="19" t="str">
        <f t="shared" si="0"/>
        <v>木</v>
      </c>
      <c r="K22" s="85" t="s">
        <v>8</v>
      </c>
      <c r="L22" s="101"/>
      <c r="M22" s="118"/>
      <c r="N22" s="126"/>
      <c r="O22" s="136"/>
      <c r="P22" s="13">
        <f t="shared" si="5"/>
        <v>45855</v>
      </c>
      <c r="Q22" s="19" t="str">
        <f t="shared" si="1"/>
        <v>木</v>
      </c>
      <c r="R22" s="153"/>
      <c r="S22" s="115"/>
      <c r="T22" s="168"/>
      <c r="U22" s="64"/>
      <c r="V22" s="103"/>
      <c r="W22" s="103"/>
      <c r="X22" s="139"/>
      <c r="Y22" s="241">
        <f t="shared" si="6"/>
        <v>45855</v>
      </c>
      <c r="Z22" s="19" t="s">
        <v>10</v>
      </c>
      <c r="AA22" s="249"/>
    </row>
    <row r="23" spans="1:27" ht="34.5" customHeight="1">
      <c r="A23" s="13">
        <f t="shared" si="2"/>
        <v>45856</v>
      </c>
      <c r="B23" s="19" t="s">
        <v>46</v>
      </c>
      <c r="C23" s="31" t="s">
        <v>12</v>
      </c>
      <c r="D23" s="13">
        <f t="shared" si="3"/>
        <v>45856</v>
      </c>
      <c r="E23" s="19" t="s">
        <v>46</v>
      </c>
      <c r="F23" s="56" t="s">
        <v>121</v>
      </c>
      <c r="G23" s="64"/>
      <c r="H23" s="76" t="s">
        <v>94</v>
      </c>
      <c r="I23" s="13">
        <f t="shared" si="4"/>
        <v>45856</v>
      </c>
      <c r="J23" s="19" t="str">
        <f t="shared" si="0"/>
        <v>金</v>
      </c>
      <c r="K23" s="86" t="s">
        <v>64</v>
      </c>
      <c r="L23" s="107"/>
      <c r="M23" s="115" t="s">
        <v>69</v>
      </c>
      <c r="N23" s="126"/>
      <c r="O23" s="136"/>
      <c r="P23" s="13">
        <f t="shared" si="5"/>
        <v>45856</v>
      </c>
      <c r="Q23" s="144" t="str">
        <f t="shared" si="1"/>
        <v>金</v>
      </c>
      <c r="R23" s="85"/>
      <c r="S23" s="115"/>
      <c r="T23" s="168"/>
      <c r="U23" s="196"/>
      <c r="V23" s="213"/>
      <c r="W23" s="192"/>
      <c r="X23" s="231"/>
      <c r="Y23" s="241">
        <f t="shared" si="6"/>
        <v>45856</v>
      </c>
      <c r="Z23" s="19" t="s">
        <v>46</v>
      </c>
      <c r="AA23" s="249"/>
    </row>
    <row r="24" spans="1:27" ht="34.5" customHeight="1">
      <c r="A24" s="13">
        <f t="shared" si="2"/>
        <v>45857</v>
      </c>
      <c r="B24" s="19" t="s">
        <v>51</v>
      </c>
      <c r="C24" s="30"/>
      <c r="D24" s="13">
        <f t="shared" si="3"/>
        <v>45857</v>
      </c>
      <c r="E24" s="19" t="s">
        <v>51</v>
      </c>
      <c r="F24" s="54"/>
      <c r="G24" s="64" t="s">
        <v>118</v>
      </c>
      <c r="H24" s="78" t="s">
        <v>110</v>
      </c>
      <c r="I24" s="13">
        <f t="shared" si="4"/>
        <v>45857</v>
      </c>
      <c r="J24" s="19" t="str">
        <f t="shared" si="0"/>
        <v>土</v>
      </c>
      <c r="K24" s="91" t="s">
        <v>73</v>
      </c>
      <c r="L24" s="107"/>
      <c r="M24" s="113"/>
      <c r="N24" s="126" t="s">
        <v>11</v>
      </c>
      <c r="O24" s="136"/>
      <c r="P24" s="13">
        <f t="shared" si="5"/>
        <v>45857</v>
      </c>
      <c r="Q24" s="19" t="str">
        <f t="shared" si="1"/>
        <v>土</v>
      </c>
      <c r="R24" s="85" t="s">
        <v>56</v>
      </c>
      <c r="S24" s="113" t="s">
        <v>56</v>
      </c>
      <c r="T24" s="173" t="s">
        <v>79</v>
      </c>
      <c r="U24" s="64"/>
      <c r="V24" s="208"/>
      <c r="W24" s="194"/>
      <c r="X24" s="234" t="s">
        <v>80</v>
      </c>
      <c r="Y24" s="241">
        <f t="shared" si="6"/>
        <v>45857</v>
      </c>
      <c r="Z24" s="19" t="s">
        <v>51</v>
      </c>
      <c r="AA24" s="249" t="s">
        <v>109</v>
      </c>
    </row>
    <row r="25" spans="1:27" ht="34.5" customHeight="1">
      <c r="A25" s="13">
        <f t="shared" si="2"/>
        <v>45858</v>
      </c>
      <c r="B25" s="19" t="s">
        <v>49</v>
      </c>
      <c r="C25" s="37" t="s">
        <v>37</v>
      </c>
      <c r="D25" s="13">
        <f t="shared" si="3"/>
        <v>45858</v>
      </c>
      <c r="E25" s="19" t="s">
        <v>49</v>
      </c>
      <c r="F25" s="54" t="s">
        <v>86</v>
      </c>
      <c r="G25" s="64" t="s">
        <v>91</v>
      </c>
      <c r="H25" s="74"/>
      <c r="I25" s="13">
        <f t="shared" si="4"/>
        <v>45858</v>
      </c>
      <c r="J25" s="19" t="str">
        <f t="shared" si="0"/>
        <v>日</v>
      </c>
      <c r="K25" s="91" t="s">
        <v>60</v>
      </c>
      <c r="L25" s="101"/>
      <c r="M25" s="115" t="s">
        <v>18</v>
      </c>
      <c r="N25" s="126"/>
      <c r="O25" s="136" t="s">
        <v>102</v>
      </c>
      <c r="P25" s="13">
        <f t="shared" si="5"/>
        <v>45858</v>
      </c>
      <c r="Q25" s="19" t="str">
        <f t="shared" si="1"/>
        <v>日</v>
      </c>
      <c r="R25" s="85"/>
      <c r="S25" s="113"/>
      <c r="T25" s="177" t="s">
        <v>76</v>
      </c>
      <c r="U25" s="197"/>
      <c r="V25" s="197"/>
      <c r="W25" s="197"/>
      <c r="X25" s="235"/>
      <c r="Y25" s="241">
        <f t="shared" si="6"/>
        <v>45858</v>
      </c>
      <c r="Z25" s="19" t="s">
        <v>49</v>
      </c>
      <c r="AA25" s="250" t="s">
        <v>97</v>
      </c>
    </row>
    <row r="26" spans="1:27" ht="34.5" customHeight="1">
      <c r="A26" s="13">
        <f t="shared" si="2"/>
        <v>45859</v>
      </c>
      <c r="B26" s="20" t="s">
        <v>5</v>
      </c>
      <c r="C26" s="35"/>
      <c r="D26" s="13">
        <f t="shared" si="3"/>
        <v>45859</v>
      </c>
      <c r="E26" s="20" t="s">
        <v>5</v>
      </c>
      <c r="F26" s="54" t="s">
        <v>86</v>
      </c>
      <c r="G26" s="64" t="s">
        <v>92</v>
      </c>
      <c r="H26" s="75"/>
      <c r="I26" s="13">
        <f t="shared" si="4"/>
        <v>45859</v>
      </c>
      <c r="J26" s="20" t="str">
        <f t="shared" si="0"/>
        <v>月</v>
      </c>
      <c r="K26" s="92" t="s">
        <v>67</v>
      </c>
      <c r="L26" s="101"/>
      <c r="M26" s="113"/>
      <c r="N26" s="126" t="s">
        <v>100</v>
      </c>
      <c r="O26" s="139"/>
      <c r="P26" s="13">
        <f t="shared" si="5"/>
        <v>45859</v>
      </c>
      <c r="Q26" s="20" t="str">
        <f t="shared" si="1"/>
        <v>月</v>
      </c>
      <c r="R26" s="85"/>
      <c r="S26" s="113"/>
      <c r="T26" s="178"/>
      <c r="U26" s="198"/>
      <c r="V26" s="213"/>
      <c r="W26" s="192"/>
      <c r="X26" s="231"/>
      <c r="Y26" s="241">
        <f t="shared" si="6"/>
        <v>45859</v>
      </c>
      <c r="Z26" s="20" t="s">
        <v>5</v>
      </c>
      <c r="AA26" s="249" t="s">
        <v>107</v>
      </c>
    </row>
    <row r="27" spans="1:27" ht="34.5" customHeight="1">
      <c r="A27" s="13">
        <f t="shared" si="2"/>
        <v>45860</v>
      </c>
      <c r="B27" s="19" t="s">
        <v>48</v>
      </c>
      <c r="C27" s="38" t="s">
        <v>35</v>
      </c>
      <c r="D27" s="13">
        <f t="shared" si="3"/>
        <v>45860</v>
      </c>
      <c r="E27" s="19" t="s">
        <v>48</v>
      </c>
      <c r="F27" s="57"/>
      <c r="G27" s="64"/>
      <c r="H27" s="76" t="s">
        <v>94</v>
      </c>
      <c r="I27" s="13">
        <f t="shared" si="4"/>
        <v>45860</v>
      </c>
      <c r="J27" s="19" t="str">
        <f t="shared" si="0"/>
        <v>火</v>
      </c>
      <c r="K27" s="90"/>
      <c r="L27" s="105"/>
      <c r="M27" s="116"/>
      <c r="N27" s="126" t="s">
        <v>95</v>
      </c>
      <c r="O27" s="136"/>
      <c r="P27" s="13">
        <f t="shared" si="5"/>
        <v>45860</v>
      </c>
      <c r="Q27" s="144" t="str">
        <f t="shared" si="1"/>
        <v>火</v>
      </c>
      <c r="R27" s="85" t="s">
        <v>57</v>
      </c>
      <c r="S27" s="113" t="s">
        <v>57</v>
      </c>
      <c r="T27" s="175"/>
      <c r="U27" s="199"/>
      <c r="V27" s="191"/>
      <c r="W27" s="192"/>
      <c r="X27" s="231"/>
      <c r="Y27" s="241">
        <f t="shared" si="6"/>
        <v>45860</v>
      </c>
      <c r="Z27" s="19" t="s">
        <v>48</v>
      </c>
      <c r="AA27" s="252"/>
    </row>
    <row r="28" spans="1:27" ht="34.5" customHeight="1">
      <c r="A28" s="13">
        <f t="shared" si="2"/>
        <v>45861</v>
      </c>
      <c r="B28" s="19" t="s">
        <v>50</v>
      </c>
      <c r="C28" s="39" t="s">
        <v>113</v>
      </c>
      <c r="D28" s="13">
        <f t="shared" si="3"/>
        <v>45861</v>
      </c>
      <c r="E28" s="19" t="s">
        <v>50</v>
      </c>
      <c r="F28" s="50"/>
      <c r="G28" s="64" t="s">
        <v>115</v>
      </c>
      <c r="H28" s="75"/>
      <c r="I28" s="13">
        <f t="shared" si="4"/>
        <v>45861</v>
      </c>
      <c r="J28" s="19" t="str">
        <f t="shared" si="0"/>
        <v>水</v>
      </c>
      <c r="K28" s="93"/>
      <c r="L28" s="101"/>
      <c r="M28" s="119"/>
      <c r="N28" s="126"/>
      <c r="O28" s="139"/>
      <c r="P28" s="13">
        <f t="shared" si="5"/>
        <v>45861</v>
      </c>
      <c r="Q28" s="19" t="str">
        <f t="shared" si="1"/>
        <v>水</v>
      </c>
      <c r="R28" s="85" t="s">
        <v>57</v>
      </c>
      <c r="S28" s="113" t="s">
        <v>57</v>
      </c>
      <c r="T28" s="179"/>
      <c r="U28" s="200"/>
      <c r="V28" s="200"/>
      <c r="W28" s="200"/>
      <c r="X28" s="236"/>
      <c r="Y28" s="241">
        <f t="shared" si="6"/>
        <v>45861</v>
      </c>
      <c r="Z28" s="19" t="s">
        <v>50</v>
      </c>
      <c r="AA28" s="246"/>
    </row>
    <row r="29" spans="1:27" ht="34.5" customHeight="1">
      <c r="A29" s="13">
        <f t="shared" si="2"/>
        <v>45862</v>
      </c>
      <c r="B29" s="19" t="s">
        <v>10</v>
      </c>
      <c r="C29" s="40"/>
      <c r="D29" s="13">
        <f t="shared" si="3"/>
        <v>45862</v>
      </c>
      <c r="E29" s="19" t="s">
        <v>10</v>
      </c>
      <c r="F29" s="54" t="s">
        <v>87</v>
      </c>
      <c r="G29" s="64" t="s">
        <v>115</v>
      </c>
      <c r="H29" s="74"/>
      <c r="I29" s="13">
        <f t="shared" si="4"/>
        <v>45862</v>
      </c>
      <c r="J29" s="19" t="str">
        <f t="shared" si="0"/>
        <v>木</v>
      </c>
      <c r="K29" s="85" t="s">
        <v>8</v>
      </c>
      <c r="L29" s="66"/>
      <c r="M29" s="113"/>
      <c r="N29" s="126" t="s">
        <v>98</v>
      </c>
      <c r="O29" s="136"/>
      <c r="P29" s="13">
        <f t="shared" si="5"/>
        <v>45862</v>
      </c>
      <c r="Q29" s="144" t="str">
        <f t="shared" si="1"/>
        <v>木</v>
      </c>
      <c r="R29" s="85" t="s">
        <v>57</v>
      </c>
      <c r="S29" s="113" t="s">
        <v>57</v>
      </c>
      <c r="T29" s="172"/>
      <c r="U29" s="188"/>
      <c r="V29" s="213"/>
      <c r="W29" s="192"/>
      <c r="X29" s="231"/>
      <c r="Y29" s="241">
        <f t="shared" si="6"/>
        <v>45862</v>
      </c>
      <c r="Z29" s="19" t="s">
        <v>10</v>
      </c>
      <c r="AA29" s="249"/>
    </row>
    <row r="30" spans="1:27" ht="34.5" customHeight="1">
      <c r="A30" s="13">
        <f t="shared" si="2"/>
        <v>45863</v>
      </c>
      <c r="B30" s="19" t="s">
        <v>46</v>
      </c>
      <c r="C30" s="41" t="s">
        <v>27</v>
      </c>
      <c r="D30" s="13">
        <f t="shared" si="3"/>
        <v>45863</v>
      </c>
      <c r="E30" s="19" t="s">
        <v>46</v>
      </c>
      <c r="F30" s="58"/>
      <c r="G30" s="64" t="s">
        <v>115</v>
      </c>
      <c r="H30" s="76" t="s">
        <v>94</v>
      </c>
      <c r="I30" s="13">
        <f t="shared" si="4"/>
        <v>45863</v>
      </c>
      <c r="J30" s="19" t="str">
        <f t="shared" si="0"/>
        <v>金</v>
      </c>
      <c r="K30" s="86" t="s">
        <v>64</v>
      </c>
      <c r="L30" s="101"/>
      <c r="M30" s="115" t="s">
        <v>69</v>
      </c>
      <c r="N30" s="126"/>
      <c r="O30" s="136"/>
      <c r="P30" s="13">
        <f t="shared" si="5"/>
        <v>45863</v>
      </c>
      <c r="Q30" s="19" t="str">
        <f t="shared" si="1"/>
        <v>金</v>
      </c>
      <c r="R30" s="151"/>
      <c r="S30" s="113"/>
      <c r="T30" s="168" t="s">
        <v>82</v>
      </c>
      <c r="U30" s="201"/>
      <c r="V30" s="216"/>
      <c r="W30" s="192"/>
      <c r="X30" s="231"/>
      <c r="Y30" s="241">
        <f t="shared" si="6"/>
        <v>45863</v>
      </c>
      <c r="Z30" s="19" t="s">
        <v>46</v>
      </c>
      <c r="AA30" s="249"/>
    </row>
    <row r="31" spans="1:27" ht="34.5" customHeight="1">
      <c r="A31" s="13">
        <f t="shared" si="2"/>
        <v>45864</v>
      </c>
      <c r="B31" s="19" t="s">
        <v>51</v>
      </c>
      <c r="C31" s="29" t="s">
        <v>33</v>
      </c>
      <c r="D31" s="13">
        <f t="shared" si="3"/>
        <v>45864</v>
      </c>
      <c r="E31" s="19" t="s">
        <v>51</v>
      </c>
      <c r="F31" s="52" t="s">
        <v>88</v>
      </c>
      <c r="G31" s="64" t="s">
        <v>114</v>
      </c>
      <c r="H31" s="75"/>
      <c r="I31" s="13">
        <f t="shared" si="4"/>
        <v>45864</v>
      </c>
      <c r="J31" s="19" t="str">
        <f t="shared" si="0"/>
        <v>土</v>
      </c>
      <c r="K31" s="94" t="s">
        <v>68</v>
      </c>
      <c r="L31" s="66"/>
      <c r="M31" s="113" t="s">
        <v>70</v>
      </c>
      <c r="N31" s="128" t="s">
        <v>111</v>
      </c>
      <c r="O31" s="136"/>
      <c r="P31" s="13">
        <f t="shared" si="5"/>
        <v>45864</v>
      </c>
      <c r="Q31" s="19" t="str">
        <f t="shared" si="1"/>
        <v>土</v>
      </c>
      <c r="R31" s="85" t="s">
        <v>55</v>
      </c>
      <c r="S31" s="54"/>
      <c r="T31" s="173" t="s">
        <v>116</v>
      </c>
      <c r="U31" s="187"/>
      <c r="V31" s="187"/>
      <c r="W31" s="187"/>
      <c r="X31" s="231"/>
      <c r="Y31" s="241">
        <f t="shared" si="6"/>
        <v>45864</v>
      </c>
      <c r="Z31" s="19" t="s">
        <v>51</v>
      </c>
      <c r="AA31" s="249" t="s">
        <v>108</v>
      </c>
    </row>
    <row r="32" spans="1:27" ht="34.5" customHeight="1">
      <c r="A32" s="13">
        <f t="shared" si="2"/>
        <v>45865</v>
      </c>
      <c r="B32" s="19" t="s">
        <v>49</v>
      </c>
      <c r="C32" s="42" t="s">
        <v>75</v>
      </c>
      <c r="D32" s="13">
        <f t="shared" si="3"/>
        <v>45865</v>
      </c>
      <c r="E32" s="19" t="s">
        <v>49</v>
      </c>
      <c r="F32" s="54"/>
      <c r="G32" s="64" t="s">
        <v>93</v>
      </c>
      <c r="H32" s="74"/>
      <c r="I32" s="13">
        <f t="shared" si="4"/>
        <v>45865</v>
      </c>
      <c r="J32" s="19" t="str">
        <f t="shared" si="0"/>
        <v>日</v>
      </c>
      <c r="K32" s="88"/>
      <c r="L32" s="101"/>
      <c r="M32" s="115" t="s">
        <v>71</v>
      </c>
      <c r="N32" s="126"/>
      <c r="O32" s="136" t="s">
        <v>102</v>
      </c>
      <c r="P32" s="13">
        <f t="shared" si="5"/>
        <v>45865</v>
      </c>
      <c r="Q32" s="19" t="str">
        <f t="shared" si="1"/>
        <v>日</v>
      </c>
      <c r="R32" s="85" t="s">
        <v>55</v>
      </c>
      <c r="S32" s="160"/>
      <c r="T32" s="174"/>
      <c r="U32" s="195"/>
      <c r="V32" s="195"/>
      <c r="W32" s="195"/>
      <c r="X32" s="232"/>
      <c r="Y32" s="241">
        <f t="shared" si="6"/>
        <v>45865</v>
      </c>
      <c r="Z32" s="19" t="s">
        <v>49</v>
      </c>
      <c r="AA32" s="249" t="s">
        <v>112</v>
      </c>
    </row>
    <row r="33" spans="1:27" ht="34.5" customHeight="1">
      <c r="A33" s="13">
        <f t="shared" si="2"/>
        <v>45866</v>
      </c>
      <c r="B33" s="19" t="s">
        <v>5</v>
      </c>
      <c r="C33" s="39" t="s">
        <v>61</v>
      </c>
      <c r="D33" s="13">
        <f t="shared" si="3"/>
        <v>45866</v>
      </c>
      <c r="E33" s="19" t="s">
        <v>5</v>
      </c>
      <c r="F33" s="58"/>
      <c r="G33" s="64" t="s">
        <v>119</v>
      </c>
      <c r="H33" s="75"/>
      <c r="I33" s="13">
        <f t="shared" si="4"/>
        <v>45866</v>
      </c>
      <c r="J33" s="19" t="str">
        <f t="shared" si="0"/>
        <v>月</v>
      </c>
      <c r="K33" s="88"/>
      <c r="L33" s="101"/>
      <c r="M33" s="120"/>
      <c r="N33" s="126"/>
      <c r="O33" s="139"/>
      <c r="P33" s="13">
        <f t="shared" si="5"/>
        <v>45866</v>
      </c>
      <c r="Q33" s="19" t="str">
        <f t="shared" si="1"/>
        <v>月</v>
      </c>
      <c r="R33" s="85" t="s">
        <v>55</v>
      </c>
      <c r="S33" s="158"/>
      <c r="T33" s="166"/>
      <c r="U33" s="186"/>
      <c r="V33" s="186"/>
      <c r="W33" s="186"/>
      <c r="X33" s="227"/>
      <c r="Y33" s="241">
        <f t="shared" si="6"/>
        <v>45866</v>
      </c>
      <c r="Z33" s="19" t="s">
        <v>5</v>
      </c>
      <c r="AA33" s="253"/>
    </row>
    <row r="34" spans="1:27" ht="34.5" customHeight="1">
      <c r="A34" s="13">
        <f t="shared" si="2"/>
        <v>45867</v>
      </c>
      <c r="B34" s="19" t="s">
        <v>48</v>
      </c>
      <c r="C34" s="43"/>
      <c r="D34" s="13">
        <f t="shared" si="3"/>
        <v>45867</v>
      </c>
      <c r="E34" s="19" t="s">
        <v>48</v>
      </c>
      <c r="F34" s="54"/>
      <c r="G34" s="64"/>
      <c r="H34" s="76" t="s">
        <v>94</v>
      </c>
      <c r="I34" s="13">
        <f t="shared" si="4"/>
        <v>45867</v>
      </c>
      <c r="J34" s="19" t="str">
        <f t="shared" si="0"/>
        <v>火</v>
      </c>
      <c r="K34" s="88"/>
      <c r="L34" s="101"/>
      <c r="M34" s="115"/>
      <c r="N34" s="126"/>
      <c r="O34" s="136"/>
      <c r="P34" s="13">
        <f t="shared" si="5"/>
        <v>45867</v>
      </c>
      <c r="Q34" s="19" t="str">
        <f t="shared" si="1"/>
        <v>火</v>
      </c>
      <c r="R34" s="85"/>
      <c r="S34" s="158"/>
      <c r="T34" s="166"/>
      <c r="U34" s="186"/>
      <c r="V34" s="186"/>
      <c r="W34" s="186"/>
      <c r="X34" s="227"/>
      <c r="Y34" s="241">
        <f t="shared" si="6"/>
        <v>45867</v>
      </c>
      <c r="Z34" s="19" t="s">
        <v>48</v>
      </c>
      <c r="AA34" s="252"/>
    </row>
    <row r="35" spans="1:27" ht="34.5" customHeight="1">
      <c r="A35" s="13">
        <f t="shared" si="2"/>
        <v>45868</v>
      </c>
      <c r="B35" s="19" t="s">
        <v>50</v>
      </c>
      <c r="C35" s="43"/>
      <c r="D35" s="13">
        <f t="shared" si="3"/>
        <v>45868</v>
      </c>
      <c r="E35" s="19" t="s">
        <v>50</v>
      </c>
      <c r="F35" s="54"/>
      <c r="G35" s="64"/>
      <c r="H35" s="75"/>
      <c r="I35" s="13">
        <f t="shared" si="4"/>
        <v>45868</v>
      </c>
      <c r="J35" s="19" t="str">
        <f t="shared" si="0"/>
        <v>水</v>
      </c>
      <c r="K35" s="88"/>
      <c r="L35" s="101"/>
      <c r="M35" s="113"/>
      <c r="N35" s="126"/>
      <c r="O35" s="140"/>
      <c r="P35" s="13">
        <f t="shared" si="5"/>
        <v>45868</v>
      </c>
      <c r="Q35" s="19" t="str">
        <f t="shared" si="1"/>
        <v>水</v>
      </c>
      <c r="R35" s="85"/>
      <c r="S35" s="54"/>
      <c r="T35" s="180" t="s">
        <v>83</v>
      </c>
      <c r="U35" s="202"/>
      <c r="V35" s="217"/>
      <c r="W35" s="217"/>
      <c r="X35" s="237"/>
      <c r="Y35" s="241">
        <f t="shared" si="6"/>
        <v>45868</v>
      </c>
      <c r="Z35" s="19" t="s">
        <v>50</v>
      </c>
      <c r="AA35" s="246"/>
    </row>
    <row r="36" spans="1:27" ht="34.5" customHeight="1">
      <c r="A36" s="14">
        <f t="shared" si="2"/>
        <v>45869</v>
      </c>
      <c r="B36" s="21" t="s">
        <v>10</v>
      </c>
      <c r="C36" s="44"/>
      <c r="D36" s="14">
        <f t="shared" si="3"/>
        <v>45869</v>
      </c>
      <c r="E36" s="21" t="s">
        <v>10</v>
      </c>
      <c r="F36" s="59" t="s">
        <v>89</v>
      </c>
      <c r="G36" s="68"/>
      <c r="H36" s="79"/>
      <c r="I36" s="14">
        <f t="shared" si="4"/>
        <v>45869</v>
      </c>
      <c r="J36" s="21" t="s">
        <v>41</v>
      </c>
      <c r="K36" s="95"/>
      <c r="L36" s="108"/>
      <c r="M36" s="121"/>
      <c r="N36" s="129"/>
      <c r="O36" s="141" t="s">
        <v>103</v>
      </c>
      <c r="P36" s="14">
        <f t="shared" si="5"/>
        <v>45869</v>
      </c>
      <c r="Q36" s="21" t="str">
        <f t="shared" si="1"/>
        <v>木</v>
      </c>
      <c r="R36" s="154"/>
      <c r="S36" s="161"/>
      <c r="T36" s="181"/>
      <c r="U36" s="203"/>
      <c r="V36" s="218"/>
      <c r="W36" s="222"/>
      <c r="X36" s="238"/>
      <c r="Y36" s="14">
        <f t="shared" si="6"/>
        <v>45869</v>
      </c>
      <c r="Z36" s="21" t="s">
        <v>10</v>
      </c>
      <c r="AA36" s="254"/>
    </row>
    <row r="37" spans="1:27">
      <c r="B37" s="3"/>
      <c r="E37" s="3"/>
      <c r="F37" s="60"/>
      <c r="G37" s="60"/>
      <c r="H37" s="60"/>
    </row>
    <row r="38" spans="1:27">
      <c r="B38" s="3"/>
      <c r="E38" s="3"/>
      <c r="F38" s="60"/>
      <c r="G38" s="60"/>
      <c r="H38" s="60"/>
    </row>
    <row r="39" spans="1:27">
      <c r="F39" s="60"/>
      <c r="G39" s="60"/>
      <c r="H39" s="60"/>
    </row>
  </sheetData>
  <mergeCells count="33">
    <mergeCell ref="A2:C2"/>
    <mergeCell ref="Y2:AA2"/>
    <mergeCell ref="T3:X3"/>
    <mergeCell ref="A5:B5"/>
    <mergeCell ref="D5:E5"/>
    <mergeCell ref="F5:H5"/>
    <mergeCell ref="I5:J5"/>
    <mergeCell ref="K5:M5"/>
    <mergeCell ref="N5:O5"/>
    <mergeCell ref="P5:Q5"/>
    <mergeCell ref="R5:S5"/>
    <mergeCell ref="T5:X5"/>
    <mergeCell ref="Y5:Z5"/>
    <mergeCell ref="T25:X25"/>
    <mergeCell ref="A3:B4"/>
    <mergeCell ref="C3:C4"/>
    <mergeCell ref="D3:E4"/>
    <mergeCell ref="F3:F4"/>
    <mergeCell ref="G3:G4"/>
    <mergeCell ref="H3:H4"/>
    <mergeCell ref="I3:J4"/>
    <mergeCell ref="K3:K4"/>
    <mergeCell ref="L3:L4"/>
    <mergeCell ref="M3:M4"/>
    <mergeCell ref="N3:N4"/>
    <mergeCell ref="O3:O4"/>
    <mergeCell ref="P3:Q4"/>
    <mergeCell ref="R3:R4"/>
    <mergeCell ref="S3:S4"/>
    <mergeCell ref="Y3:Z4"/>
    <mergeCell ref="AA3:AA4"/>
    <mergeCell ref="C28:C29"/>
    <mergeCell ref="C33:C36"/>
  </mergeCells>
  <phoneticPr fontId="19"/>
  <conditionalFormatting sqref="B3:B1048506 Q5:Q14 Q16:Q1048506 Q1 J1 B1 J3:J1048506">
    <cfRule type="containsText" dxfId="5" priority="1" text="日">
      <formula>NOT(ISERROR(SEARCH("日",B1)))</formula>
    </cfRule>
    <cfRule type="containsText" dxfId="4" priority="2" text="土">
      <formula>NOT(ISERROR(SEARCH("土",B1)))</formula>
    </cfRule>
  </conditionalFormatting>
  <conditionalFormatting sqref="Z1 Z5:Z1048506">
    <cfRule type="containsText" dxfId="3" priority="3" text="日">
      <formula>NOT(ISERROR(SEARCH("日",Z1)))</formula>
    </cfRule>
    <cfRule type="containsText" dxfId="2" priority="4" text="土">
      <formula>NOT(ISERROR(SEARCH("土",Z1)))</formula>
    </cfRule>
  </conditionalFormatting>
  <conditionalFormatting sqref="E1 E3:E1048506">
    <cfRule type="containsText" dxfId="1" priority="5" text="日">
      <formula>NOT(ISERROR(SEARCH("日",E1)))</formula>
    </cfRule>
    <cfRule type="containsText" dxfId="0" priority="6" text="土">
      <formula>NOT(ISERROR(SEARCH("土",E1)))</formula>
    </cfRule>
  </conditionalFormatting>
  <pageMargins left="0.46" right="0.16" top="0.39370078740157477" bottom="0.39370078740157477" header="0.31496062992125984" footer="0.31496062992125984"/>
  <pageSetup paperSize="9" scale="71" fitToWidth="0" fitToHeight="1" orientation="portrait" usePrinterDefaults="1" r:id="rId1"/>
  <colBreaks count="4" manualBreakCount="4">
    <brk id="3" max="1048575" man="1"/>
    <brk id="8" max="1048575" man="1"/>
    <brk id="15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7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26" sqref="C26"/>
    </sheetView>
  </sheetViews>
  <sheetFormatPr defaultRowHeight="13.5"/>
  <sheetData/>
  <phoneticPr fontId="47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</vt:lpstr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下関市役所</dc:creator>
  <cp:lastModifiedBy>a160500</cp:lastModifiedBy>
  <cp:lastPrinted>2024-05-21T06:08:37Z</cp:lastPrinted>
  <dcterms:created xsi:type="dcterms:W3CDTF">2010-04-06T00:27:53Z</dcterms:created>
  <dcterms:modified xsi:type="dcterms:W3CDTF">2025-06-24T07:07:32Z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2025-06-24T07:07:32Z</vt:filetime>
  </property>
</Properties>
</file>