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0" windowWidth="9615" windowHeight="8625"/>
  </bookViews>
  <sheets>
    <sheet name="全体" sheetId="33" r:id="rId1"/>
    <sheet name="Sheet1" sheetId="1" r:id="rId2"/>
    <sheet name="Sheet2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<sst xmlns="http://schemas.openxmlformats.org/spreadsheetml/2006/main" xmlns:r="http://schemas.openxmlformats.org/officeDocument/2006/relationships" count="131" uniqueCount="131">
  <si>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下関市弓道場</t>
    <rPh sb="0" eb="3">
      <t>シ</t>
    </rPh>
    <phoneticPr fontId="46"/>
  </si>
  <si>
    <t>※下記情報はＨＰ掲載時点での予定であり、予告なく変更になる場合がありますのでご了承ください。</t>
    <rPh sb="1" eb="3">
      <t>カキ</t>
    </rPh>
    <rPh sb="3" eb="5">
      <t>ジョウホウ</t>
    </rPh>
    <rPh sb="8" eb="10">
      <t>ケイサイ</t>
    </rPh>
    <rPh sb="10" eb="12">
      <t>ジテン</t>
    </rPh>
    <rPh sb="14" eb="16">
      <t>ヨテイ</t>
    </rPh>
    <rPh sb="20" eb="22">
      <t>ヨコク</t>
    </rPh>
    <rPh sb="24" eb="26">
      <t>ヘンコウ</t>
    </rPh>
    <rPh sb="29" eb="31">
      <t>バアイ</t>
    </rPh>
    <rPh sb="39" eb="41">
      <t>リョウショウ</t>
    </rPh>
    <phoneticPr fontId="46"/>
  </si>
  <si>
    <t>下関庭球場</t>
    <rPh sb="0" eb="2">
      <t>シモノセキ</t>
    </rPh>
    <rPh sb="2" eb="3">
      <t>ニワ</t>
    </rPh>
    <phoneticPr fontId="46"/>
  </si>
  <si>
    <t>剣道場</t>
    <rPh sb="0" eb="3">
      <t>ケンドウジョウ</t>
    </rPh>
    <phoneticPr fontId="19"/>
  </si>
  <si>
    <t>問い合せ先</t>
    <rPh sb="0" eb="1">
      <t>ト</t>
    </rPh>
    <rPh sb="2" eb="3">
      <t>アワ</t>
    </rPh>
    <rPh sb="4" eb="5">
      <t>サキ</t>
    </rPh>
    <phoneticPr fontId="46"/>
  </si>
  <si>
    <t>木</t>
  </si>
  <si>
    <t>月</t>
  </si>
  <si>
    <t>セービング陸上競技場</t>
    <rPh sb="5" eb="10">
      <t>リ</t>
    </rPh>
    <phoneticPr fontId="46"/>
  </si>
  <si>
    <t>J:COMアリーナ下関(Tel：233-0125・指定管理者：あすも下関（株）)</t>
    <rPh sb="9" eb="11">
      <t>シモノセキ</t>
    </rPh>
    <rPh sb="25" eb="27">
      <t>シテイ</t>
    </rPh>
    <rPh sb="27" eb="30">
      <t>カンリシャ</t>
    </rPh>
    <rPh sb="34" eb="36">
      <t>シモノセキ</t>
    </rPh>
    <rPh sb="37" eb="38">
      <t>カブ</t>
    </rPh>
    <phoneticPr fontId="46"/>
  </si>
  <si>
    <t>彦島体育館（Tel：266-2226・指定管理者：公営施設管理公社)</t>
    <rPh sb="0" eb="2">
      <t>ヒコシマ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</si>
  <si>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施設名</t>
    <rPh sb="0" eb="2">
      <t>シセツ</t>
    </rPh>
    <rPh sb="2" eb="3">
      <t>メイ</t>
    </rPh>
    <phoneticPr fontId="46"/>
  </si>
  <si>
    <t>各総合支所地域政策課</t>
    <rPh sb="0" eb="1">
      <t>カク</t>
    </rPh>
    <rPh sb="1" eb="3">
      <t>ソウゴウ</t>
    </rPh>
    <rPh sb="3" eb="5">
      <t>シショ</t>
    </rPh>
    <rPh sb="5" eb="7">
      <t>チイキ</t>
    </rPh>
    <rPh sb="7" eb="9">
      <t>セイサク</t>
    </rPh>
    <rPh sb="9" eb="10">
      <t>カ</t>
    </rPh>
    <phoneticPr fontId="46"/>
  </si>
  <si>
    <t>彦島体育館</t>
  </si>
  <si>
    <t>2025年　８月　スポーツ行事予定表</t>
    <rPh sb="4" eb="5">
      <t>ネン</t>
    </rPh>
    <rPh sb="7" eb="8">
      <t>ガツ</t>
    </rPh>
    <rPh sb="13" eb="15">
      <t>ギョウジ</t>
    </rPh>
    <rPh sb="15" eb="17">
      <t>ヨテイ</t>
    </rPh>
    <rPh sb="17" eb="18">
      <t>ヒョウ</t>
    </rPh>
    <phoneticPr fontId="46"/>
  </si>
  <si>
    <t>彦島庭球場</t>
    <rPh sb="0" eb="2">
      <t>ヒコシマ</t>
    </rPh>
    <rPh sb="2" eb="3">
      <t>エンテイ</t>
    </rPh>
    <rPh sb="3" eb="5">
      <t>キュウジョウ</t>
    </rPh>
    <phoneticPr fontId="46"/>
  </si>
  <si>
    <t>彦島地区公園多目的広場</t>
    <rPh sb="0" eb="2">
      <t>ヒコシマ</t>
    </rPh>
    <rPh sb="2" eb="4">
      <t>チク</t>
    </rPh>
    <rPh sb="4" eb="6">
      <t>コウエン</t>
    </rPh>
    <rPh sb="6" eb="9">
      <t>タモクテキ</t>
    </rPh>
    <rPh sb="9" eb="11">
      <t>ヒロバ</t>
    </rPh>
    <phoneticPr fontId="46"/>
  </si>
  <si>
    <t>　　　　　※下記情報はＨＰ掲載時点での予定であり、予告なく変更になる場合がありますのでご了承ください。</t>
    <rPh sb="6" eb="8">
      <t>カキ</t>
    </rPh>
    <rPh sb="8" eb="10">
      <t>ジョウホウ</t>
    </rPh>
    <rPh sb="13" eb="15">
      <t>ケイサイ</t>
    </rPh>
    <rPh sb="15" eb="17">
      <t>ジテン</t>
    </rPh>
    <rPh sb="19" eb="21">
      <t>ヨテイ</t>
    </rPh>
    <rPh sb="25" eb="27">
      <t>ヨコク</t>
    </rPh>
    <rPh sb="29" eb="31">
      <t>ヘンコウ</t>
    </rPh>
    <rPh sb="34" eb="36">
      <t>バアイ</t>
    </rPh>
    <rPh sb="44" eb="46">
      <t>リョウショウ</t>
    </rPh>
    <phoneticPr fontId="46"/>
  </si>
  <si>
    <t>長府体育館</t>
  </si>
  <si>
    <t>長府扇町第１運動場</t>
  </si>
  <si>
    <t>長府体育館（Tel：245-5010・指定管理者：公営施設管理公社)</t>
    <rPh sb="0" eb="2">
      <t>チョウフ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</si>
  <si>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下関市トリムバレーボール協会
第２０回ビール杯
９：００～１６：００（半面）</t>
    <rPh sb="0" eb="3">
      <t>シモノセキシ</t>
    </rPh>
    <rPh sb="12" eb="14">
      <t>キョウカイ</t>
    </rPh>
    <rPh sb="15" eb="16">
      <t>ダイ</t>
    </rPh>
    <rPh sb="18" eb="19">
      <t>カイ</t>
    </rPh>
    <rPh sb="22" eb="23">
      <t>ハイ</t>
    </rPh>
    <rPh sb="35" eb="37">
      <t>ハンメン</t>
    </rPh>
    <phoneticPr fontId="19"/>
  </si>
  <si>
    <t>開放事業（自主事業）</t>
    <rPh sb="0" eb="2">
      <t>カイホウ</t>
    </rPh>
    <rPh sb="2" eb="4">
      <t>ジギョウ</t>
    </rPh>
    <rPh sb="5" eb="7">
      <t>ジシュ</t>
    </rPh>
    <rPh sb="7" eb="9">
      <t>ジギョウ</t>
    </rPh>
    <phoneticPr fontId="19"/>
  </si>
  <si>
    <t>金</t>
    <rPh sb="0" eb="1">
      <t>キン</t>
    </rPh>
    <phoneticPr fontId="19"/>
  </si>
  <si>
    <t>オーヴィジョンスタジアム下関</t>
  </si>
  <si>
    <t>オーヴィジョンスタジアム
下関第二球場</t>
  </si>
  <si>
    <t>菊川・豊田・豊浦・豊北地区</t>
    <rPh sb="0" eb="2">
      <t>キクガワ</t>
    </rPh>
    <rPh sb="3" eb="5">
      <t>トヨタ</t>
    </rPh>
    <rPh sb="6" eb="8">
      <t>トヨウラ</t>
    </rPh>
    <rPh sb="9" eb="11">
      <t>ホウホク</t>
    </rPh>
    <rPh sb="11" eb="13">
      <t>チク</t>
    </rPh>
    <phoneticPr fontId="47"/>
  </si>
  <si>
    <t>柔道場</t>
  </si>
  <si>
    <t>高体連下関新人大会　個人の部
８：００～１８：００</t>
    <rPh sb="0" eb="3">
      <t>コウタイレン</t>
    </rPh>
    <rPh sb="3" eb="5">
      <t>シモノセキ</t>
    </rPh>
    <rPh sb="5" eb="7">
      <t>シンジン</t>
    </rPh>
    <rPh sb="7" eb="9">
      <t>タイカイ</t>
    </rPh>
    <rPh sb="10" eb="12">
      <t>コジン</t>
    </rPh>
    <rPh sb="13" eb="14">
      <t>ブ</t>
    </rPh>
    <phoneticPr fontId="19"/>
  </si>
  <si>
    <t>　※下記情報はＨＰ掲載時点での予定であり、予告なく変更になる場合がありますのでご了承ください。</t>
    <rPh sb="2" eb="4">
      <t>カキ</t>
    </rPh>
    <rPh sb="4" eb="6">
      <t>ジョウホウ</t>
    </rPh>
    <rPh sb="9" eb="11">
      <t>ケイサイ</t>
    </rPh>
    <rPh sb="11" eb="13">
      <t>ジテン</t>
    </rPh>
    <rPh sb="15" eb="17">
      <t>ヨテイ</t>
    </rPh>
    <rPh sb="21" eb="23">
      <t>ヨコク</t>
    </rPh>
    <rPh sb="25" eb="27">
      <t>ヘンコウ</t>
    </rPh>
    <rPh sb="30" eb="32">
      <t>バアイ</t>
    </rPh>
    <rPh sb="40" eb="42">
      <t>リョウショウ</t>
    </rPh>
    <phoneticPr fontId="46"/>
  </si>
  <si>
    <t>ホークスキッズ
ベースボールスクール　　　　　　　１６：００～１９：００　　　　　　　　　　　</t>
  </si>
  <si>
    <t>夏季ハンドボールフェスティバル</t>
    <rPh sb="0" eb="2">
      <t>カキ</t>
    </rPh>
    <phoneticPr fontId="19"/>
  </si>
  <si>
    <t>弓道場</t>
    <rPh sb="0" eb="3">
      <t>キュウドウジョウ</t>
    </rPh>
    <phoneticPr fontId="19"/>
  </si>
  <si>
    <t>山口県立武道館</t>
    <rPh sb="0" eb="2">
      <t>ヤマグチ</t>
    </rPh>
    <rPh sb="2" eb="4">
      <t>ケンリツ</t>
    </rPh>
    <rPh sb="4" eb="7">
      <t>ブドウカン</t>
    </rPh>
    <phoneticPr fontId="19"/>
  </si>
  <si>
    <t>大道場</t>
  </si>
  <si>
    <t xml:space="preserve"> 山口県立武道館(Tel:259-8880)</t>
  </si>
  <si>
    <t>セービング陸上競技場（Tel：231-2724・指定管理者：公営施設管理公社)</t>
  </si>
  <si>
    <t>相撲場</t>
    <rPh sb="0" eb="3">
      <t>スモウジョウ</t>
    </rPh>
    <phoneticPr fontId="19"/>
  </si>
  <si>
    <t>金</t>
  </si>
  <si>
    <t>全国高等学校総合体育大会
全諸室のみ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rPh sb="13" eb="14">
      <t>ゼン</t>
    </rPh>
    <rPh sb="14" eb="15">
      <t>ショ</t>
    </rPh>
    <rPh sb="15" eb="16">
      <t>シツ</t>
    </rPh>
    <phoneticPr fontId="19"/>
  </si>
  <si>
    <t>下関球場（Tel：259-8070・指定管理者：ミズノ)</t>
    <rPh sb="0" eb="2">
      <t>シモノセキ</t>
    </rPh>
    <rPh sb="2" eb="4">
      <t>キュウジョウ</t>
    </rPh>
    <phoneticPr fontId="46"/>
  </si>
  <si>
    <t>火</t>
  </si>
  <si>
    <t>日</t>
  </si>
  <si>
    <t>ソテ連　第４回月例会
８：００～１７：００</t>
    <rPh sb="2" eb="3">
      <t>レン</t>
    </rPh>
    <rPh sb="4" eb="5">
      <t>ダイ</t>
    </rPh>
    <rPh sb="6" eb="7">
      <t>カイ</t>
    </rPh>
    <rPh sb="7" eb="10">
      <t>ゲツレイカイ</t>
    </rPh>
    <phoneticPr fontId="19"/>
  </si>
  <si>
    <t>水</t>
  </si>
  <si>
    <t>土</t>
  </si>
  <si>
    <t>J:COM　アリーナ下関</t>
    <rPh sb="10" eb="12">
      <t>シモノセキ</t>
    </rPh>
    <phoneticPr fontId="19"/>
  </si>
  <si>
    <t>　　　　　　　※下記情報はＨＰ掲載時点での予定であり、予告なく変更になる場合がありますのでご了承ください。</t>
    <rPh sb="8" eb="10">
      <t>カキ</t>
    </rPh>
    <rPh sb="10" eb="12">
      <t>ジョウホウ</t>
    </rPh>
    <rPh sb="15" eb="17">
      <t>ケイサイ</t>
    </rPh>
    <rPh sb="17" eb="19">
      <t>ジテン</t>
    </rPh>
    <rPh sb="21" eb="23">
      <t>ヨテイ</t>
    </rPh>
    <rPh sb="27" eb="29">
      <t>ヨコク</t>
    </rPh>
    <rPh sb="31" eb="33">
      <t>ヘンコウ</t>
    </rPh>
    <rPh sb="36" eb="38">
      <t>バアイ</t>
    </rPh>
    <rPh sb="46" eb="48">
      <t>リョウショウ</t>
    </rPh>
    <phoneticPr fontId="46"/>
  </si>
  <si>
    <t>令和７年度全国高等学校総合体育大会（卓球）</t>
    <rPh sb="0" eb="2">
      <t>レイワ</t>
    </rPh>
    <rPh sb="3" eb="5">
      <t>ネンド</t>
    </rPh>
    <rPh sb="5" eb="7">
      <t>ゼンコク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8" eb="20">
      <t>タッキュウ</t>
    </rPh>
    <phoneticPr fontId="19"/>
  </si>
  <si>
    <t>令和７年度全国高等学校総合体育大会（新体操）</t>
    <rPh sb="0" eb="2">
      <t>レイワ</t>
    </rPh>
    <rPh sb="3" eb="5">
      <t>ネンド</t>
    </rPh>
    <rPh sb="5" eb="7">
      <t>ゼンコク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8" eb="21">
      <t>シンタイソウ</t>
    </rPh>
    <phoneticPr fontId="19"/>
  </si>
  <si>
    <t xml:space="preserve">ランニングスポーツ教室
１０：００～１１：００
</t>
    <rPh sb="9" eb="11">
      <t>キョウシツ</t>
    </rPh>
    <phoneticPr fontId="19"/>
  </si>
  <si>
    <t>ホークスキッズ　　　　　　　　ベースボールスクール　
１６：００～１９：００　　　　</t>
  </si>
  <si>
    <t>｢サン電子工業杯」トリムバレーボール大会
８：００～１７：００</t>
    <rPh sb="3" eb="5">
      <t>デンシ</t>
    </rPh>
    <rPh sb="5" eb="7">
      <t>コウギョウ</t>
    </rPh>
    <rPh sb="7" eb="8">
      <t>ハイ</t>
    </rPh>
    <rPh sb="18" eb="20">
      <t>タイカイ</t>
    </rPh>
    <phoneticPr fontId="19"/>
  </si>
  <si>
    <t>中国学生バドミントン選手権大会</t>
    <rPh sb="0" eb="2">
      <t>チュウゴク</t>
    </rPh>
    <rPh sb="2" eb="4">
      <t>ガクセイ</t>
    </rPh>
    <rPh sb="10" eb="13">
      <t>センシュケン</t>
    </rPh>
    <rPh sb="13" eb="15">
      <t>タイカイ</t>
    </rPh>
    <phoneticPr fontId="19"/>
  </si>
  <si>
    <t>下関市中学校新人体育大会
（バドミントンの部）</t>
    <rPh sb="0" eb="3">
      <t>シモノセキシ</t>
    </rPh>
    <rPh sb="3" eb="6">
      <t>チュウガッコウ</t>
    </rPh>
    <rPh sb="6" eb="8">
      <t>シンジン</t>
    </rPh>
    <rPh sb="8" eb="10">
      <t>タイイク</t>
    </rPh>
    <rPh sb="10" eb="12">
      <t>タイカイ</t>
    </rPh>
    <rPh sb="21" eb="22">
      <t>ブ</t>
    </rPh>
    <phoneticPr fontId="19"/>
  </si>
  <si>
    <t>J:COM杯　（バスケットボール）</t>
    <rPh sb="5" eb="6">
      <t>ハイ</t>
    </rPh>
    <phoneticPr fontId="19"/>
  </si>
  <si>
    <t>下関商業高校体育祭</t>
    <rPh sb="0" eb="2">
      <t>シモノセキ</t>
    </rPh>
    <rPh sb="2" eb="4">
      <t>ショウギョウ</t>
    </rPh>
    <rPh sb="4" eb="6">
      <t>コウコウ</t>
    </rPh>
    <rPh sb="6" eb="9">
      <t>タイイクサイ</t>
    </rPh>
    <phoneticPr fontId="19"/>
  </si>
  <si>
    <t>ランニングスポーツ教室
９：００～１２：００</t>
    <rPh sb="9" eb="11">
      <t>キョウシツ</t>
    </rPh>
    <phoneticPr fontId="19"/>
  </si>
  <si>
    <t>エデュすぽ！～教員のための体育授業研究会
８：００～１５：００</t>
    <rPh sb="7" eb="9">
      <t>キョウイン</t>
    </rPh>
    <rPh sb="13" eb="15">
      <t>タイイク</t>
    </rPh>
    <rPh sb="15" eb="17">
      <t>ジュギョウ</t>
    </rPh>
    <rPh sb="17" eb="20">
      <t>ケンキュウカイ</t>
    </rPh>
    <phoneticPr fontId="19"/>
  </si>
  <si>
    <t>下関市長　市議長杯卓球選手権大会　
８：００～１７：００　　　　　　　　　　　　　　　　　　　</t>
    <rPh sb="0" eb="2">
      <t>シモノセキ</t>
    </rPh>
    <rPh sb="2" eb="4">
      <t>シチョウ</t>
    </rPh>
    <rPh sb="5" eb="8">
      <t>シギチョウ</t>
    </rPh>
    <rPh sb="8" eb="9">
      <t>ハイ</t>
    </rPh>
    <rPh sb="9" eb="11">
      <t>タッキュウ</t>
    </rPh>
    <rPh sb="11" eb="14">
      <t>センシュケン</t>
    </rPh>
    <rPh sb="14" eb="16">
      <t>タイカイ</t>
    </rPh>
    <phoneticPr fontId="19"/>
  </si>
  <si>
    <t>ブルーローズ
第２４回海峡カップ
９：００～２２：００</t>
    <rPh sb="7" eb="8">
      <t>ダイ</t>
    </rPh>
    <rPh sb="10" eb="11">
      <t>カイ</t>
    </rPh>
    <rPh sb="11" eb="13">
      <t>カイキョウ</t>
    </rPh>
    <phoneticPr fontId="19"/>
  </si>
  <si>
    <t>第４５回弓道教室
１８：３０～２１：４５</t>
    <rPh sb="0" eb="1">
      <t>ダイ</t>
    </rPh>
    <rPh sb="3" eb="4">
      <t>カイ</t>
    </rPh>
    <rPh sb="4" eb="6">
      <t>キュウドウ</t>
    </rPh>
    <rPh sb="6" eb="8">
      <t>キョウシツ</t>
    </rPh>
    <phoneticPr fontId="19"/>
  </si>
  <si>
    <t>秋季体育大会卓球の部</t>
    <rPh sb="0" eb="2">
      <t>シュウキ</t>
    </rPh>
    <rPh sb="2" eb="4">
      <t>タイイク</t>
    </rPh>
    <rPh sb="4" eb="6">
      <t>タイカイ</t>
    </rPh>
    <rPh sb="6" eb="8">
      <t>タッキュウ</t>
    </rPh>
    <rPh sb="9" eb="10">
      <t>ブ</t>
    </rPh>
    <phoneticPr fontId="19"/>
  </si>
  <si>
    <t>国民スポーツ大会中国ブロック予選会
　　　（ハンドボール競技）</t>
    <rPh sb="0" eb="2">
      <t>コクミン</t>
    </rPh>
    <rPh sb="6" eb="8">
      <t>タイカイ</t>
    </rPh>
    <rPh sb="8" eb="10">
      <t>チュウゴク</t>
    </rPh>
    <rPh sb="14" eb="17">
      <t>ヨセンカイ</t>
    </rPh>
    <rPh sb="28" eb="30">
      <t>キョウギ</t>
    </rPh>
    <phoneticPr fontId="19"/>
  </si>
  <si>
    <t>下関商業高校体育祭準備</t>
    <rPh sb="0" eb="2">
      <t>シモノセキ</t>
    </rPh>
    <rPh sb="2" eb="4">
      <t>ショウギョウ</t>
    </rPh>
    <rPh sb="4" eb="6">
      <t>コウコウ</t>
    </rPh>
    <rPh sb="6" eb="9">
      <t>タイイクサイ</t>
    </rPh>
    <rPh sb="9" eb="11">
      <t>ジュンビ</t>
    </rPh>
    <phoneticPr fontId="19"/>
  </si>
  <si>
    <t>日</t>
    <rPh sb="0" eb="1">
      <t>ヒ</t>
    </rPh>
    <phoneticPr fontId="19"/>
  </si>
  <si>
    <t>一の宮杯準備
８：００～１７：００</t>
    <rPh sb="0" eb="1">
      <t>イチ</t>
    </rPh>
    <rPh sb="2" eb="3">
      <t>ミヤ</t>
    </rPh>
    <rPh sb="3" eb="4">
      <t>ハイ</t>
    </rPh>
    <rPh sb="4" eb="6">
      <t>ジュンビ</t>
    </rPh>
    <phoneticPr fontId="19"/>
  </si>
  <si>
    <t xml:space="preserve">ピックルボール体験会（自主事業）
</t>
    <rPh sb="7" eb="10">
      <t>タイケンカイ</t>
    </rPh>
    <rPh sb="11" eb="13">
      <t>ジシュ</t>
    </rPh>
    <rPh sb="13" eb="15">
      <t>ジギョウ</t>
    </rPh>
    <phoneticPr fontId="19"/>
  </si>
  <si>
    <t>ホークスキッズ
ベースボールスクール　　　　　　　　１６：００～１９：００</t>
  </si>
  <si>
    <t>下関市サッカー協会
社会人リーグ　　　　　　
９：００～１７：００</t>
    <rPh sb="0" eb="3">
      <t>シモノセキシ</t>
    </rPh>
    <rPh sb="7" eb="9">
      <t>キョウカイ</t>
    </rPh>
    <rPh sb="10" eb="13">
      <t>シャカイジン</t>
    </rPh>
    <phoneticPr fontId="19"/>
  </si>
  <si>
    <t>UBE山口県成年国体強化合宿
９：００～１７：００</t>
    <rPh sb="3" eb="5">
      <t>ヤマグチ</t>
    </rPh>
    <rPh sb="5" eb="6">
      <t>ケン</t>
    </rPh>
    <rPh sb="6" eb="8">
      <t>セイネン</t>
    </rPh>
    <rPh sb="8" eb="10">
      <t>コクタイ</t>
    </rPh>
    <rPh sb="10" eb="12">
      <t>キョウカ</t>
    </rPh>
    <rPh sb="12" eb="14">
      <t>ガッシュク</t>
    </rPh>
    <phoneticPr fontId="19"/>
  </si>
  <si>
    <t xml:space="preserve">どんぐりソフトテニス中期大会　（２面）
９：００～１４：００
</t>
    <rPh sb="10" eb="12">
      <t>チュウキ</t>
    </rPh>
    <rPh sb="12" eb="13">
      <t>ダイ</t>
    </rPh>
    <rPh sb="13" eb="14">
      <t>カイ</t>
    </rPh>
    <rPh sb="17" eb="18">
      <t>メン</t>
    </rPh>
    <phoneticPr fontId="19"/>
  </si>
  <si>
    <t>レノファ山口ＦＣ　ＷＥＳＴ
（セイザン）
９：００～１７：００</t>
    <rPh sb="4" eb="6">
      <t>ヤマグチ</t>
    </rPh>
    <phoneticPr fontId="19"/>
  </si>
  <si>
    <t>どんぐりソフトテニス中期大会
（２面）
９：００～１４：００（予備日）</t>
    <rPh sb="10" eb="12">
      <t>チュウキ</t>
    </rPh>
    <rPh sb="12" eb="14">
      <t>タイカイ</t>
    </rPh>
    <rPh sb="17" eb="18">
      <t>メン</t>
    </rPh>
    <rPh sb="31" eb="34">
      <t>ヨビビ</t>
    </rPh>
    <phoneticPr fontId="19"/>
  </si>
  <si>
    <t>昭和学院高等学校新体操（半面）
９：００～２２：００</t>
    <rPh sb="0" eb="2">
      <t>ショウワ</t>
    </rPh>
    <rPh sb="2" eb="4">
      <t>ガクイン</t>
    </rPh>
    <rPh sb="4" eb="6">
      <t>コウトウ</t>
    </rPh>
    <rPh sb="6" eb="8">
      <t>ガッコウ</t>
    </rPh>
    <rPh sb="8" eb="11">
      <t>シンタイソウ</t>
    </rPh>
    <rPh sb="12" eb="14">
      <t>ハンメン</t>
    </rPh>
    <phoneticPr fontId="19"/>
  </si>
  <si>
    <t xml:space="preserve">
ホークス１６：００～１９：００</t>
  </si>
  <si>
    <t>ホークスキッズ
ベースボールスクール
16:00～19:00</t>
  </si>
  <si>
    <t>ブルーローズ第２４回海峡カップ
９：００～１６：００１９：００～２２：００ホークスキッズベースボールスクール
１６：００～１９：００</t>
    <rPh sb="6" eb="7">
      <t>ダイ</t>
    </rPh>
    <rPh sb="9" eb="10">
      <t>カイ</t>
    </rPh>
    <rPh sb="10" eb="12">
      <t>カイキョウ</t>
    </rPh>
    <phoneticPr fontId="19"/>
  </si>
  <si>
    <t>北九州下関フェニックス
公式戦</t>
    <rPh sb="0" eb="3">
      <t>キタキュウシュウ</t>
    </rPh>
    <rPh sb="3" eb="5">
      <t>シモノセキ</t>
    </rPh>
    <rPh sb="12" eb="15">
      <t>コウシキセン</t>
    </rPh>
    <phoneticPr fontId="19"/>
  </si>
  <si>
    <t>下関市中学校夏季卓球大会</t>
    <rPh sb="0" eb="3">
      <t>シモノセキシ</t>
    </rPh>
    <rPh sb="3" eb="6">
      <t>チュウガッコウ</t>
    </rPh>
    <rPh sb="6" eb="8">
      <t>カキ</t>
    </rPh>
    <rPh sb="8" eb="10">
      <t>タッキュウ</t>
    </rPh>
    <rPh sb="10" eb="12">
      <t>タイカイ</t>
    </rPh>
    <phoneticPr fontId="19"/>
  </si>
  <si>
    <t>ヤング下関マリナーズ
親善大会</t>
    <rPh sb="3" eb="5">
      <t>シモノセキ</t>
    </rPh>
    <rPh sb="11" eb="13">
      <t>シンゼン</t>
    </rPh>
    <rPh sb="13" eb="15">
      <t>タイカイ</t>
    </rPh>
    <phoneticPr fontId="19"/>
  </si>
  <si>
    <t>新人高等学校野球大会</t>
    <rPh sb="0" eb="2">
      <t>シンジン</t>
    </rPh>
    <rPh sb="2" eb="4">
      <t>コウトウ</t>
    </rPh>
    <rPh sb="4" eb="6">
      <t>ガッコウ</t>
    </rPh>
    <rPh sb="6" eb="8">
      <t>ヤキュウ</t>
    </rPh>
    <rPh sb="8" eb="10">
      <t>タイカイ</t>
    </rPh>
    <phoneticPr fontId="19"/>
  </si>
  <si>
    <t>少年野球川中西大会</t>
    <rPh sb="0" eb="2">
      <t>ショウネン</t>
    </rPh>
    <rPh sb="2" eb="4">
      <t>ヤキュウ</t>
    </rPh>
    <rPh sb="4" eb="6">
      <t>カワナカ</t>
    </rPh>
    <rPh sb="6" eb="7">
      <t>ニシ</t>
    </rPh>
    <rPh sb="7" eb="9">
      <t>タイカイ</t>
    </rPh>
    <phoneticPr fontId="19"/>
  </si>
  <si>
    <t>下関地区三段以下審査会</t>
    <rPh sb="0" eb="2">
      <t>シモノセキ</t>
    </rPh>
    <rPh sb="2" eb="4">
      <t>チク</t>
    </rPh>
    <rPh sb="4" eb="6">
      <t>サンダン</t>
    </rPh>
    <rPh sb="6" eb="8">
      <t>イカ</t>
    </rPh>
    <rPh sb="8" eb="11">
      <t>シンサカイ</t>
    </rPh>
    <phoneticPr fontId="19"/>
  </si>
  <si>
    <t>第２４回マリアージュ杯
バレーボール大会</t>
    <rPh sb="0" eb="1">
      <t>ダイ</t>
    </rPh>
    <rPh sb="3" eb="4">
      <t>カイ</t>
    </rPh>
    <rPh sb="10" eb="11">
      <t>ハイ</t>
    </rPh>
    <rPh sb="18" eb="20">
      <t>タイカイ</t>
    </rPh>
    <phoneticPr fontId="19"/>
  </si>
  <si>
    <t>第75回綿加杯争奪盆野球大会（豊洋運動公園陸上競技場）</t>
    <rPh sb="0" eb="1">
      <t>ダイ</t>
    </rPh>
    <rPh sb="3" eb="4">
      <t>カイ</t>
    </rPh>
    <rPh sb="4" eb="5">
      <t>メン</t>
    </rPh>
    <rPh sb="5" eb="6">
      <t>カ</t>
    </rPh>
    <rPh sb="6" eb="7">
      <t>ハイ</t>
    </rPh>
    <rPh sb="7" eb="9">
      <t>ソウダツ</t>
    </rPh>
    <rPh sb="9" eb="10">
      <t>ボン</t>
    </rPh>
    <rPh sb="10" eb="12">
      <t>ヤキュウ</t>
    </rPh>
    <rPh sb="12" eb="14">
      <t>タイカイ</t>
    </rPh>
    <rPh sb="15" eb="16">
      <t>ホウ</t>
    </rPh>
    <rPh sb="16" eb="17">
      <t>ヨウ</t>
    </rPh>
    <rPh sb="17" eb="19">
      <t>ウンドウ</t>
    </rPh>
    <rPh sb="19" eb="21">
      <t>コウエン</t>
    </rPh>
    <rPh sb="21" eb="23">
      <t>リクジョウ</t>
    </rPh>
    <rPh sb="23" eb="26">
      <t>キョウギジョウ</t>
    </rPh>
    <phoneticPr fontId="19"/>
  </si>
  <si>
    <t>第２１回西日本看護学生
弓道選手権大会</t>
    <rPh sb="0" eb="1">
      <t>ダイ</t>
    </rPh>
    <rPh sb="3" eb="4">
      <t>カイ</t>
    </rPh>
    <rPh sb="4" eb="7">
      <t>ニシニホン</t>
    </rPh>
    <rPh sb="7" eb="9">
      <t>カンゴ</t>
    </rPh>
    <rPh sb="9" eb="11">
      <t>ガクセイ</t>
    </rPh>
    <rPh sb="12" eb="14">
      <t>キュウドウ</t>
    </rPh>
    <rPh sb="14" eb="17">
      <t>センシュケン</t>
    </rPh>
    <rPh sb="17" eb="19">
      <t>タイカイ</t>
    </rPh>
    <phoneticPr fontId="19"/>
  </si>
  <si>
    <r>
      <t>第２１回西日本看護学生
弓道選手権大会</t>
    </r>
    <r>
      <rPr>
        <sz val="8"/>
        <color auto="1"/>
        <rFont val="HG丸ｺﾞｼｯｸM-PRO"/>
      </rPr>
      <t xml:space="preserve">
</t>
    </r>
    <rPh sb="0" eb="1">
      <t>ダイ</t>
    </rPh>
    <rPh sb="3" eb="4">
      <t>カイ</t>
    </rPh>
    <rPh sb="4" eb="7">
      <t>ニシニホン</t>
    </rPh>
    <rPh sb="7" eb="9">
      <t>カンゴ</t>
    </rPh>
    <rPh sb="9" eb="11">
      <t>ガクセイ</t>
    </rPh>
    <rPh sb="12" eb="14">
      <t>キュウドウ</t>
    </rPh>
    <rPh sb="14" eb="17">
      <t>センシュケン</t>
    </rPh>
    <rPh sb="17" eb="19">
      <t>タイカイ</t>
    </rPh>
    <phoneticPr fontId="19"/>
  </si>
  <si>
    <t>関釜親善大会稽古会</t>
    <rPh sb="0" eb="2">
      <t>カンプ</t>
    </rPh>
    <rPh sb="2" eb="4">
      <t>シンゼン</t>
    </rPh>
    <rPh sb="4" eb="6">
      <t>タイカイ</t>
    </rPh>
    <rPh sb="6" eb="8">
      <t>ケイコ</t>
    </rPh>
    <rPh sb="8" eb="9">
      <t>カイ</t>
    </rPh>
    <phoneticPr fontId="19"/>
  </si>
  <si>
    <t>関釜親善大会</t>
    <rPh sb="0" eb="2">
      <t>カンプ</t>
    </rPh>
    <rPh sb="2" eb="4">
      <t>シンゼン</t>
    </rPh>
    <rPh sb="4" eb="6">
      <t>タイカイ</t>
    </rPh>
    <phoneticPr fontId="19"/>
  </si>
  <si>
    <t>下関市スポーツ協会長杯
争奪弓道大会</t>
    <rPh sb="0" eb="3">
      <t>シモノセキシ</t>
    </rPh>
    <rPh sb="7" eb="9">
      <t>キョウカイ</t>
    </rPh>
    <rPh sb="9" eb="10">
      <t>チョウ</t>
    </rPh>
    <rPh sb="10" eb="11">
      <t>ハイ</t>
    </rPh>
    <rPh sb="12" eb="14">
      <t>ソウダツ</t>
    </rPh>
    <rPh sb="14" eb="16">
      <t>キュウドウ</t>
    </rPh>
    <rPh sb="16" eb="18">
      <t>タイカイ</t>
    </rPh>
    <phoneticPr fontId="19"/>
  </si>
  <si>
    <t>下関市スポーツ協会長杯
争奪弓道大会</t>
    <rPh sb="0" eb="3">
      <t>シモノセキシ</t>
    </rPh>
    <rPh sb="7" eb="8">
      <t>キョウ</t>
    </rPh>
    <rPh sb="8" eb="10">
      <t>カイチョウ</t>
    </rPh>
    <rPh sb="10" eb="11">
      <t>ハイ</t>
    </rPh>
    <rPh sb="12" eb="14">
      <t>ソウダツ</t>
    </rPh>
    <rPh sb="14" eb="16">
      <t>キュウドウ</t>
    </rPh>
    <rPh sb="16" eb="18">
      <t>タイカイ</t>
    </rPh>
    <phoneticPr fontId="19"/>
  </si>
  <si>
    <t xml:space="preserve">ＪＡ山口県下関統括本部小学生
バレーボール下関ちっび子大会
</t>
    <rPh sb="2" eb="4">
      <t>ヤマグチ</t>
    </rPh>
    <rPh sb="4" eb="5">
      <t>ケン</t>
    </rPh>
    <rPh sb="5" eb="7">
      <t>シモノセキ</t>
    </rPh>
    <rPh sb="7" eb="9">
      <t>トウカツ</t>
    </rPh>
    <rPh sb="9" eb="11">
      <t>ホンブ</t>
    </rPh>
    <rPh sb="11" eb="14">
      <t>ショウガクセイ</t>
    </rPh>
    <rPh sb="21" eb="23">
      <t>シモノセキ</t>
    </rPh>
    <rPh sb="26" eb="27">
      <t>コ</t>
    </rPh>
    <rPh sb="27" eb="29">
      <t>タイカイ</t>
    </rPh>
    <phoneticPr fontId="19"/>
  </si>
  <si>
    <t>一般開放（大会不可）</t>
    <rPh sb="0" eb="2">
      <t>イッパン</t>
    </rPh>
    <rPh sb="2" eb="4">
      <t>カイホウ</t>
    </rPh>
    <rPh sb="5" eb="7">
      <t>タイカイ</t>
    </rPh>
    <rPh sb="7" eb="9">
      <t>フカ</t>
    </rPh>
    <phoneticPr fontId="19"/>
  </si>
  <si>
    <t>第２４回海峡ＣＵＰ
（下関市小・中学生サッカー大会）
８：００～１７：００</t>
    <rPh sb="0" eb="1">
      <t>ダイ</t>
    </rPh>
    <rPh sb="3" eb="4">
      <t>カイ</t>
    </rPh>
    <rPh sb="4" eb="6">
      <t>カイキョウ</t>
    </rPh>
    <rPh sb="11" eb="14">
      <t>シモノセキシ</t>
    </rPh>
    <rPh sb="14" eb="15">
      <t>ショウ</t>
    </rPh>
    <rPh sb="16" eb="19">
      <t>チュウガクセイ</t>
    </rPh>
    <rPh sb="23" eb="25">
      <t>タイカイ</t>
    </rPh>
    <phoneticPr fontId="19"/>
  </si>
  <si>
    <t>高体連下関支部新人陸上競技大会
７：３０～１８：００</t>
    <rPh sb="0" eb="3">
      <t>コウタイレン</t>
    </rPh>
    <rPh sb="3" eb="5">
      <t>シモノセキ</t>
    </rPh>
    <rPh sb="5" eb="7">
      <t>シブ</t>
    </rPh>
    <rPh sb="7" eb="9">
      <t>シンジン</t>
    </rPh>
    <rPh sb="9" eb="11">
      <t>リクジョウ</t>
    </rPh>
    <rPh sb="11" eb="13">
      <t>キョウギ</t>
    </rPh>
    <rPh sb="13" eb="15">
      <t>タイカイ</t>
    </rPh>
    <phoneticPr fontId="19"/>
  </si>
  <si>
    <t>ＦＣ亀山</t>
    <rPh sb="2" eb="4">
      <t>カメヤマ</t>
    </rPh>
    <phoneticPr fontId="19"/>
  </si>
  <si>
    <t>下関西高ＣＢ会ソフトテニス大会
９：００～１７：００</t>
    <rPh sb="0" eb="2">
      <t>シモノセキ</t>
    </rPh>
    <rPh sb="2" eb="4">
      <t>ニシコウ</t>
    </rPh>
    <rPh sb="6" eb="7">
      <t>カイ</t>
    </rPh>
    <rPh sb="13" eb="15">
      <t>タイカイ</t>
    </rPh>
    <phoneticPr fontId="19"/>
  </si>
  <si>
    <t>高体連下関新人大会　団体の部
８：００～１８：００</t>
    <rPh sb="0" eb="3">
      <t>コウタイレン</t>
    </rPh>
    <rPh sb="3" eb="5">
      <t>シモノセキ</t>
    </rPh>
    <rPh sb="5" eb="7">
      <t>シンジン</t>
    </rPh>
    <rPh sb="7" eb="9">
      <t>タイカイ</t>
    </rPh>
    <rPh sb="10" eb="12">
      <t>ダンタイ</t>
    </rPh>
    <rPh sb="13" eb="14">
      <t>ブ</t>
    </rPh>
    <phoneticPr fontId="19"/>
  </si>
  <si>
    <t>夏本番弓道大会
８：００～１３：００</t>
    <rPh sb="0" eb="3">
      <t>ナツホンバン</t>
    </rPh>
    <rPh sb="3" eb="5">
      <t>キュウドウ</t>
    </rPh>
    <rPh sb="5" eb="7">
      <t>タイカイ</t>
    </rPh>
    <phoneticPr fontId="19"/>
  </si>
  <si>
    <t>新体操９：００～１３：００
ランニングスポーツ１３：００～１５：００
体操教室１５：００～１７：００</t>
    <rPh sb="0" eb="3">
      <t>シンタイソウ</t>
    </rPh>
    <rPh sb="35" eb="37">
      <t>タイソウ</t>
    </rPh>
    <rPh sb="37" eb="39">
      <t>キョウシツ</t>
    </rPh>
    <phoneticPr fontId="19"/>
  </si>
  <si>
    <t>下関サッカーフェスティバル③（3日目）（豊洋運動公園陸上競技場）</t>
    <rPh sb="0" eb="2">
      <t>シモノセキ</t>
    </rPh>
    <rPh sb="16" eb="18">
      <t>カメ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</si>
  <si>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小・中学生ソフトボール教室（23日目）（夢ヶ丘公園芝生広場）</t>
    <rPh sb="0" eb="1">
      <t>ショウ</t>
    </rPh>
    <rPh sb="2" eb="5">
      <t>チュウガクセイ</t>
    </rPh>
    <rPh sb="11" eb="13">
      <t>キョウシツ</t>
    </rPh>
    <rPh sb="16" eb="17">
      <t>ヒ</t>
    </rPh>
    <rPh sb="17" eb="18">
      <t>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</si>
  <si>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小・中学生ソフトボール教室（25日目）（夢ヶ丘公園芝生広場）</t>
    <rPh sb="0" eb="1">
      <t>ショウ</t>
    </rPh>
    <rPh sb="2" eb="5">
      <t>チュウガクセイ</t>
    </rPh>
    <rPh sb="11" eb="13">
      <t>キョウシツ</t>
    </rPh>
    <rPh sb="16" eb="17">
      <t>ヒ</t>
    </rPh>
    <rPh sb="17" eb="18">
      <t>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</si>
  <si>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小・中学生ソフトボール教室（26日目）（夢ヶ丘公園芝生広場）</t>
    <rPh sb="0" eb="1">
      <t>ショウ</t>
    </rPh>
    <rPh sb="2" eb="5">
      <t>チュウガクセイ</t>
    </rPh>
    <rPh sb="11" eb="13">
      <t>キョウシツ</t>
    </rPh>
    <rPh sb="16" eb="17">
      <t>ヒ</t>
    </rPh>
    <rPh sb="17" eb="18">
      <t>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</si>
  <si>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小・中学生ソフトボール教室（24日目）（夢ヶ丘公園芝生広場）
第41回山口県知事杯軟式野球大会（Ｃ級）下関予選会（夢ヶ丘公園野球場）</t>
    <rPh sb="0" eb="1">
      <t>ショウ</t>
    </rPh>
    <rPh sb="2" eb="5">
      <t>チュウガクセイ</t>
    </rPh>
    <rPh sb="11" eb="13">
      <t>キョウシツ</t>
    </rPh>
    <rPh sb="16" eb="17">
      <t>ヒ</t>
    </rPh>
    <rPh sb="17" eb="18">
      <t>メ</t>
    </rPh>
    <rPh sb="20" eb="23">
      <t>ユメガオカ</t>
    </rPh>
    <rPh sb="23" eb="25">
      <t>コウエン</t>
    </rPh>
    <rPh sb="25" eb="27">
      <t>シバフ</t>
    </rPh>
    <rPh sb="27" eb="29">
      <t>ヒロバ</t>
    </rPh>
    <rPh sb="31" eb="32">
      <t>ダイ</t>
    </rPh>
    <rPh sb="34" eb="35">
      <t>カイ</t>
    </rPh>
    <rPh sb="35" eb="38">
      <t>ヤマグチケン</t>
    </rPh>
    <rPh sb="38" eb="40">
      <t>チジ</t>
    </rPh>
    <rPh sb="40" eb="41">
      <t>ハイ</t>
    </rPh>
    <rPh sb="41" eb="43">
      <t>ナンシキ</t>
    </rPh>
    <rPh sb="43" eb="45">
      <t>ヤキュウ</t>
    </rPh>
    <rPh sb="45" eb="47">
      <t>タイカイ</t>
    </rPh>
    <rPh sb="49" eb="50">
      <t>キュウ</t>
    </rPh>
    <rPh sb="51" eb="53">
      <t>シモノセキ</t>
    </rPh>
    <rPh sb="53" eb="56">
      <t>ヨセンカイ</t>
    </rPh>
    <rPh sb="57" eb="60">
      <t>ユメガオカ</t>
    </rPh>
    <rPh sb="60" eb="62">
      <t>コウエン</t>
    </rPh>
    <rPh sb="62" eb="65">
      <t>ヤキュウジョウ</t>
    </rPh>
    <phoneticPr fontId="19"/>
  </si>
  <si>
    <t>小・中学生ソフトボール教室（27日目）（夢ヶ丘公園芝生広場）</t>
    <rPh sb="0" eb="1">
      <t>ショウ</t>
    </rPh>
    <rPh sb="2" eb="5">
      <t>チュウガクセイ</t>
    </rPh>
    <rPh sb="11" eb="13">
      <t>キョウシツ</t>
    </rPh>
    <rPh sb="16" eb="17">
      <t>ヒ</t>
    </rPh>
    <rPh sb="17" eb="18">
      <t>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</si>
  <si>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下関サッカーフェスティバル①（1日目）（豊洋運動公園陸上競技場）
小・中学生ソフトボール教室（28日目）（夢ヶ丘公園芝生広場）</t>
    <rPh sb="0" eb="2">
      <t>シモノセキ</t>
    </rPh>
    <rPh sb="16" eb="18">
      <t>ニチメ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33" eb="34">
      <t>ショウ</t>
    </rPh>
    <rPh sb="35" eb="38">
      <t>チュウガクセイ</t>
    </rPh>
    <rPh sb="44" eb="46">
      <t>キョウシツ</t>
    </rPh>
    <rPh sb="49" eb="51">
      <t>ニチメ</t>
    </rPh>
    <rPh sb="53" eb="56">
      <t>ユメガオカ</t>
    </rPh>
    <rPh sb="56" eb="58">
      <t>コウエン</t>
    </rPh>
    <rPh sb="58" eb="60">
      <t>シバフ</t>
    </rPh>
    <rPh sb="60" eb="62">
      <t>ヒロバ</t>
    </rPh>
    <phoneticPr fontId="19"/>
  </si>
  <si>
    <t>下関サッカーフェスティバル②（2日目）（豊洋運動公園陸上競技場）
小・中学生ソフトボール教室（29日目）（夢ヶ丘公園芝生広場）</t>
    <rPh sb="0" eb="2">
      <t>シモノセキ</t>
    </rPh>
    <rPh sb="16" eb="18">
      <t>カメ</t>
    </rPh>
    <rPh sb="20" eb="21">
      <t>ホウ</t>
    </rPh>
    <rPh sb="21" eb="22">
      <t>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33" eb="34">
      <t>ショウ</t>
    </rPh>
    <rPh sb="35" eb="38">
      <t>チュウガクセイ</t>
    </rPh>
    <rPh sb="44" eb="46">
      <t>キョウシツ</t>
    </rPh>
    <rPh sb="49" eb="51">
      <t>ニチメ</t>
    </rPh>
    <rPh sb="53" eb="56">
      <t>ユメガオカ</t>
    </rPh>
    <rPh sb="56" eb="58">
      <t>コウエン</t>
    </rPh>
    <rPh sb="58" eb="60">
      <t>シバフ</t>
    </rPh>
    <rPh sb="60" eb="62">
      <t>ヒロバ</t>
    </rPh>
    <phoneticPr fontId="19"/>
  </si>
  <si>
    <t>小・中学生ソフトボール教室（30日目）（夢ヶ丘公園芝生広場）</t>
    <rPh sb="0" eb="1">
      <t>ショウ</t>
    </rPh>
    <rPh sb="2" eb="5">
      <t>チュウガクセイ</t>
    </rPh>
    <rPh sb="11" eb="13">
      <t>キョウシツ</t>
    </rPh>
    <rPh sb="16" eb="18">
      <t>ニチメ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</si>
  <si>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小・中学生ソフトボール教室（31日目）（夢ヶ丘公園芝生広場）</t>
    <rPh sb="0" eb="1">
      <t>ショウ</t>
    </rPh>
    <rPh sb="2" eb="5">
      <t>チュウガクセイ</t>
    </rPh>
    <rPh sb="11" eb="13">
      <t>キョウシツ</t>
    </rPh>
    <rPh sb="16" eb="18">
      <t>ニチメ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</si>
  <si>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小・中学生ソフトボール教室（32日目）（夢ヶ丘公園芝生広場）</t>
    <rPh sb="0" eb="1">
      <t>ショウ</t>
    </rPh>
    <rPh sb="2" eb="5">
      <t>チュウガクセイ</t>
    </rPh>
    <rPh sb="11" eb="13">
      <t>キョウシツ</t>
    </rPh>
    <rPh sb="16" eb="18">
      <t>ニチメ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</si>
  <si>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Ｆカップ争奪ソフトボール大会（夢ヶ丘公園野球場、夢ヶ丘公園芝生広場、豊洋運動公園陸上競技場）</t>
    <rPh sb="4" eb="6">
      <t>ソウダツ</t>
    </rPh>
    <rPh sb="12" eb="14">
      <t>タイカイ</t>
    </rPh>
    <rPh sb="15" eb="18">
      <t>ユメガオカ</t>
    </rPh>
    <rPh sb="18" eb="20">
      <t>コウエン</t>
    </rPh>
    <rPh sb="20" eb="23">
      <t>ヤキュウジョウ</t>
    </rPh>
    <rPh sb="24" eb="27">
      <t>ユメガオカ</t>
    </rPh>
    <rPh sb="27" eb="29">
      <t>コウエン</t>
    </rPh>
    <rPh sb="29" eb="31">
      <t>シバフ</t>
    </rPh>
    <rPh sb="31" eb="33">
      <t>ヒロバ</t>
    </rPh>
    <rPh sb="34" eb="35">
      <t>ホウ</t>
    </rPh>
    <rPh sb="35" eb="36">
      <t>ヨウ</t>
    </rPh>
    <rPh sb="36" eb="38">
      <t>ウンドウ</t>
    </rPh>
    <rPh sb="38" eb="40">
      <t>コウエン</t>
    </rPh>
    <rPh sb="40" eb="42">
      <t>リクジョウ</t>
    </rPh>
    <rPh sb="42" eb="45">
      <t>キョウギジョウ</t>
    </rPh>
    <phoneticPr fontId="19"/>
  </si>
  <si>
    <t>体操教室
１５：００～１７：００</t>
    <rPh sb="0" eb="2">
      <t>タイソウ</t>
    </rPh>
    <rPh sb="2" eb="4">
      <t>キョウシツ</t>
    </rPh>
    <phoneticPr fontId="19"/>
  </si>
  <si>
    <t>サンデーベースボール
８：００～１７：００</t>
  </si>
  <si>
    <t xml:space="preserve">さわやかスポーツ
９：００～１２：００
</t>
  </si>
  <si>
    <t>新体操
１３：００～１８：００</t>
    <rPh sb="0" eb="3">
      <t>シンタイソウ</t>
    </rPh>
    <phoneticPr fontId="19"/>
  </si>
  <si>
    <t>さわやかスポーツ
９：００～１２：００</t>
  </si>
  <si>
    <t>花火打上
１４：００～</t>
    <rPh sb="0" eb="2">
      <t>ハナビ</t>
    </rPh>
    <rPh sb="2" eb="4">
      <t>ウチアゲ</t>
    </rPh>
    <phoneticPr fontId="19"/>
  </si>
  <si>
    <t>一の宮杯
８：００～１７：００</t>
    <rPh sb="0" eb="1">
      <t>イチ</t>
    </rPh>
    <rPh sb="2" eb="3">
      <t>ミヤ</t>
    </rPh>
    <rPh sb="3" eb="4">
      <t>ハイ</t>
    </rPh>
    <phoneticPr fontId="19"/>
  </si>
  <si>
    <t>ランニングスポーツ１３：００～１５：００
体操教室１５：００～１７：００</t>
    <rPh sb="21" eb="23">
      <t>タイソウ</t>
    </rPh>
    <rPh sb="23" eb="25">
      <t>キョウシツ</t>
    </rPh>
    <phoneticPr fontId="19"/>
  </si>
  <si>
    <t>夏季ハンドボールフェスティバル
個人参加型フットサル(自主事業）</t>
    <rPh sb="0" eb="2">
      <t>カキ</t>
    </rPh>
    <rPh sb="16" eb="18">
      <t>コジン</t>
    </rPh>
    <rPh sb="18" eb="21">
      <t>サンカガタ</t>
    </rPh>
    <rPh sb="27" eb="29">
      <t>ジシュ</t>
    </rPh>
    <rPh sb="29" eb="31">
      <t>ジギョウ</t>
    </rPh>
    <phoneticPr fontId="19"/>
  </si>
  <si>
    <t>下関市弓道連盟弓道講習会
（一般対象）
１８：００～２１：００</t>
    <rPh sb="0" eb="2">
      <t>シモノセキ</t>
    </rPh>
    <rPh sb="2" eb="3">
      <t>シ</t>
    </rPh>
    <rPh sb="3" eb="5">
      <t>キュウドウ</t>
    </rPh>
    <rPh sb="5" eb="7">
      <t>レンメイ</t>
    </rPh>
    <rPh sb="7" eb="9">
      <t>キュウドウ</t>
    </rPh>
    <rPh sb="9" eb="12">
      <t>コウシュウカイ</t>
    </rPh>
    <rPh sb="14" eb="16">
      <t>イッパン</t>
    </rPh>
    <rPh sb="16" eb="18">
      <t>タイショウ</t>
    </rPh>
    <phoneticPr fontId="19"/>
  </si>
  <si>
    <t>高体連　硬式　
下関支部秋季テニス大会</t>
    <rPh sb="0" eb="3">
      <t>コウタイレン</t>
    </rPh>
    <rPh sb="4" eb="6">
      <t>コウシキ</t>
    </rPh>
    <rPh sb="8" eb="10">
      <t>シモノセキ</t>
    </rPh>
    <rPh sb="10" eb="12">
      <t>シブ</t>
    </rPh>
    <rPh sb="12" eb="14">
      <t>シュウキ</t>
    </rPh>
    <rPh sb="17" eb="19">
      <t>タイカイ</t>
    </rPh>
    <phoneticPr fontId="19"/>
  </si>
  <si>
    <t>下テ協　馬関テニス大会
（団体戦）
７：３０～１８：００</t>
    <rPh sb="0" eb="1">
      <t>シモ</t>
    </rPh>
    <rPh sb="2" eb="3">
      <t>キョウ</t>
    </rPh>
    <rPh sb="4" eb="5">
      <t>バ</t>
    </rPh>
    <rPh sb="5" eb="6">
      <t>カン</t>
    </rPh>
    <rPh sb="9" eb="11">
      <t>タイカイ</t>
    </rPh>
    <rPh sb="13" eb="16">
      <t>ダンタイセン</t>
    </rPh>
    <phoneticPr fontId="19"/>
  </si>
  <si>
    <t>高体連　硬式　
下関支部秋季テニス大会
（予備日）</t>
    <rPh sb="0" eb="3">
      <t>コウタイレン</t>
    </rPh>
    <rPh sb="4" eb="6">
      <t>コウシキ</t>
    </rPh>
    <rPh sb="8" eb="10">
      <t>シモノセキ</t>
    </rPh>
    <rPh sb="10" eb="12">
      <t>シブ</t>
    </rPh>
    <rPh sb="12" eb="14">
      <t>シュウキ</t>
    </rPh>
    <rPh sb="17" eb="19">
      <t>タイカイ</t>
    </rPh>
    <rPh sb="21" eb="24">
      <t>ヨビビ</t>
    </rPh>
    <phoneticPr fontId="19"/>
  </si>
  <si>
    <t>中村様　交流テニス大会（２面)
９：００～１３：００</t>
    <rPh sb="0" eb="2">
      <t>ナカムラ</t>
    </rPh>
    <rPh sb="2" eb="3">
      <t>サマ</t>
    </rPh>
    <rPh sb="4" eb="6">
      <t>コウリュウ</t>
    </rPh>
    <rPh sb="9" eb="11">
      <t>タイカイ</t>
    </rPh>
    <rPh sb="13" eb="14">
      <t>メン</t>
    </rPh>
    <phoneticPr fontId="19"/>
  </si>
  <si>
    <t>下関商業高等学校　部活動
９：００～１２：３０</t>
    <rPh sb="0" eb="2">
      <t>シモノセキ</t>
    </rPh>
    <rPh sb="2" eb="4">
      <t>ショウギョウ</t>
    </rPh>
    <rPh sb="4" eb="6">
      <t>コウトウ</t>
    </rPh>
    <rPh sb="6" eb="8">
      <t>ガッコウ</t>
    </rPh>
    <rPh sb="9" eb="12">
      <t>ブカツドウ</t>
    </rPh>
    <phoneticPr fontId="19"/>
  </si>
  <si>
    <t xml:space="preserve">臨時休館（施設点検）１８：００まで　　（１８：００～通常営業）
</t>
    <rPh sb="0" eb="2">
      <t>リンジ</t>
    </rPh>
    <rPh sb="2" eb="4">
      <t>キュウカン</t>
    </rPh>
    <rPh sb="5" eb="7">
      <t>シセツ</t>
    </rPh>
    <rPh sb="7" eb="9">
      <t>テンケン</t>
    </rPh>
    <rPh sb="26" eb="27">
      <t>ツウ</t>
    </rPh>
    <rPh sb="27" eb="28">
      <t>ジョウ</t>
    </rPh>
    <rPh sb="28" eb="30">
      <t>エイギョウ</t>
    </rPh>
    <phoneticPr fontId="19"/>
  </si>
  <si>
    <t>全国高等学校総合体育大会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19"/>
  </si>
  <si>
    <t>全国高等学校総合体育大会
新体操選手権大会練習会場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rPh sb="13" eb="16">
      <t>シンタイソウ</t>
    </rPh>
    <rPh sb="16" eb="19">
      <t>センシュケン</t>
    </rPh>
    <rPh sb="19" eb="21">
      <t>タイカイ</t>
    </rPh>
    <rPh sb="21" eb="23">
      <t>レンシュウ</t>
    </rPh>
    <rPh sb="23" eb="25">
      <t>カイジョウ</t>
    </rPh>
    <phoneticPr fontId="19"/>
  </si>
  <si>
    <t>昭和学院高等学校新体操（半面）
９：００～２２：００
ランニングスポーツ教室
１０：００～１１：００（半面）</t>
    <rPh sb="0" eb="2">
      <t>ショウワ</t>
    </rPh>
    <rPh sb="2" eb="4">
      <t>ガクイン</t>
    </rPh>
    <rPh sb="4" eb="6">
      <t>コウトウ</t>
    </rPh>
    <rPh sb="6" eb="8">
      <t>ガッコウ</t>
    </rPh>
    <rPh sb="8" eb="11">
      <t>シンタイソウ</t>
    </rPh>
    <rPh sb="12" eb="14">
      <t>ハンメン</t>
    </rPh>
    <rPh sb="36" eb="38">
      <t>キョウシツ</t>
    </rPh>
    <rPh sb="51" eb="53">
      <t>ハンメン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</si>
</sst>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aaa"/>
  </numFmts>
  <fonts count="48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0"/>
      <color auto="1"/>
      <name val="HG丸ｺﾞｼｯｸM-PRO"/>
      <family val="3"/>
    </font>
    <font>
      <sz val="10"/>
      <color indexed="8"/>
      <name val="HG丸ｺﾞｼｯｸM-PRO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20"/>
      <color indexed="8"/>
      <name val="HG丸ｺﾞｼｯｸM-PRO"/>
      <family val="3"/>
    </font>
    <font>
      <sz val="9"/>
      <color indexed="8"/>
      <name val="HG丸ｺﾞｼｯｸM-PRO"/>
      <family val="3"/>
    </font>
    <font>
      <sz val="10"/>
      <color theme="1"/>
      <name val="HG丸ｺﾞｼｯｸM-PRO"/>
      <family val="3"/>
    </font>
    <font>
      <sz val="14"/>
      <color auto="1"/>
      <name val="HG丸ｺﾞｼｯｸM-PRO"/>
      <family val="3"/>
    </font>
    <font>
      <sz val="14"/>
      <color indexed="8"/>
      <name val="ＭＳ Ｐゴシック"/>
      <family val="3"/>
    </font>
    <font>
      <sz val="10"/>
      <color auto="1"/>
      <name val="HG丸ｺﾞｼｯｸM-PRO"/>
      <family val="3"/>
    </font>
    <font>
      <b/>
      <sz val="14"/>
      <color auto="1"/>
      <name val="HG丸ｺﾞｼｯｸM-PRO"/>
      <family val="3"/>
    </font>
    <font>
      <sz val="11"/>
      <color auto="1"/>
      <name val="HG丸ｺﾞｼｯｸM-PRO"/>
      <family val="3"/>
    </font>
    <font>
      <sz val="12"/>
      <color auto="1"/>
      <name val="HG丸ｺﾞｼｯｸM-PRO"/>
      <family val="3"/>
    </font>
    <font>
      <sz val="9"/>
      <color auto="1"/>
      <name val="HG丸ｺﾞｼｯｸM-PRO"/>
      <family val="3"/>
    </font>
    <font>
      <b/>
      <sz val="11"/>
      <color auto="1"/>
      <name val="HG丸ｺﾞｼｯｸM-PRO"/>
      <family val="3"/>
    </font>
    <font>
      <sz val="8"/>
      <color auto="1"/>
      <name val="HG丸ｺﾞｼｯｸM-PRO"/>
      <family val="3"/>
    </font>
    <font>
      <b/>
      <sz val="12"/>
      <color auto="1"/>
      <name val="HG丸ｺﾞｼｯｸM-PRO"/>
      <family val="3"/>
    </font>
    <font>
      <sz val="6"/>
      <color auto="1"/>
      <name val="HG丸ｺﾞｼｯｸM-PRO"/>
      <family val="3"/>
    </font>
    <font>
      <sz val="8"/>
      <color indexed="8"/>
      <name val="HG丸ｺﾞｼｯｸM-PRO"/>
      <family val="3"/>
    </font>
    <font>
      <sz val="8"/>
      <color theme="1"/>
      <name val="HG丸ｺﾞｼｯｸM-PRO"/>
      <family val="3"/>
    </font>
    <font>
      <sz val="8"/>
      <color indexed="8"/>
      <name val="ＭＳ Ｐゴシック"/>
      <family val="3"/>
    </font>
    <font>
      <sz val="16"/>
      <color auto="1"/>
      <name val="HG丸ｺﾞｼｯｸM-PRO"/>
      <family val="3"/>
    </font>
    <font>
      <b/>
      <sz val="16"/>
      <color auto="1"/>
      <name val="HG丸ｺﾞｼｯｸM-PRO"/>
      <family val="3"/>
    </font>
    <font>
      <sz val="6"/>
      <color indexed="8"/>
      <name val="HG丸ｺﾞｼｯｸM-PRO"/>
      <family val="3"/>
    </font>
    <font>
      <u/>
      <sz val="9"/>
      <color auto="1"/>
      <name val="HG丸ｺﾞｼｯｸM-PRO"/>
      <family val="3"/>
    </font>
    <font>
      <u/>
      <sz val="8"/>
      <color auto="1"/>
      <name val="HG丸ｺﾞｼｯｸM-PRO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BF92E1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68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21" fillId="0" borderId="10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0" fontId="23" fillId="0" borderId="0" xfId="0" applyFont="1" applyFill="1">
      <alignment vertical="center"/>
    </xf>
    <xf numFmtId="0" fontId="24" fillId="0" borderId="11" xfId="0" applyFont="1" applyFill="1" applyBorder="1">
      <alignment vertical="center"/>
    </xf>
    <xf numFmtId="0" fontId="24" fillId="24" borderId="12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176" fontId="20" fillId="0" borderId="17" xfId="0" applyNumberFormat="1" applyFont="1" applyFill="1" applyBorder="1" applyAlignment="1">
      <alignment horizontal="center" vertical="center"/>
    </xf>
    <xf numFmtId="176" fontId="20" fillId="0" borderId="18" xfId="0" applyNumberFormat="1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177" fontId="25" fillId="24" borderId="21" xfId="0" applyNumberFormat="1" applyFont="1" applyFill="1" applyBorder="1" applyAlignment="1">
      <alignment horizontal="center" vertical="center"/>
    </xf>
    <xf numFmtId="177" fontId="25" fillId="24" borderId="22" xfId="0" applyNumberFormat="1" applyFont="1" applyFill="1" applyBorder="1" applyAlignment="1">
      <alignment horizontal="center" vertical="center"/>
    </xf>
    <xf numFmtId="177" fontId="25" fillId="24" borderId="23" xfId="0" applyNumberFormat="1" applyFont="1" applyFill="1" applyBorder="1" applyAlignment="1">
      <alignment horizontal="center" vertical="center"/>
    </xf>
    <xf numFmtId="177" fontId="25" fillId="24" borderId="24" xfId="0" applyNumberFormat="1" applyFont="1" applyFill="1" applyBorder="1" applyAlignment="1">
      <alignment horizontal="center" vertical="center"/>
    </xf>
    <xf numFmtId="177" fontId="25" fillId="25" borderId="23" xfId="0" applyNumberFormat="1" applyFont="1" applyFill="1" applyBorder="1" applyAlignment="1">
      <alignment horizontal="center" vertical="center"/>
    </xf>
    <xf numFmtId="177" fontId="25" fillId="24" borderId="25" xfId="0" applyNumberFormat="1" applyFont="1" applyFill="1" applyBorder="1" applyAlignment="1">
      <alignment horizontal="center" vertical="center"/>
    </xf>
    <xf numFmtId="177" fontId="25" fillId="24" borderId="26" xfId="0" applyNumberFormat="1" applyFont="1" applyFill="1" applyBorder="1" applyAlignment="1">
      <alignment horizontal="center" vertical="center"/>
    </xf>
    <xf numFmtId="0" fontId="26" fillId="26" borderId="27" xfId="0" applyFont="1" applyFill="1" applyBorder="1" applyAlignment="1">
      <alignment horizontal="center" vertical="center" shrinkToFit="1"/>
    </xf>
    <xf numFmtId="0" fontId="27" fillId="26" borderId="28" xfId="0" applyFont="1" applyFill="1" applyBorder="1" applyAlignment="1">
      <alignment horizontal="center" vertical="center" shrinkToFit="1"/>
    </xf>
    <xf numFmtId="0" fontId="28" fillId="26" borderId="29" xfId="0" applyFont="1" applyFill="1" applyBorder="1" applyAlignment="1">
      <alignment horizontal="center" vertical="center" shrinkToFit="1"/>
    </xf>
    <xf numFmtId="0" fontId="29" fillId="0" borderId="30" xfId="0" applyFont="1" applyBorder="1" applyAlignment="1">
      <alignment horizontal="left" vertical="top" wrapText="1" shrinkToFit="1"/>
    </xf>
    <xf numFmtId="0" fontId="29" fillId="0" borderId="31" xfId="0" applyFont="1" applyBorder="1" applyAlignment="1">
      <alignment horizontal="left" vertical="top" wrapText="1" shrinkToFit="1"/>
    </xf>
    <xf numFmtId="0" fontId="29" fillId="0" borderId="32" xfId="0" applyFont="1" applyBorder="1" applyAlignment="1">
      <alignment horizontal="left" vertical="top" wrapText="1" shrinkToFit="1"/>
    </xf>
    <xf numFmtId="0" fontId="29" fillId="0" borderId="33" xfId="0" applyFont="1" applyBorder="1" applyAlignment="1">
      <alignment horizontal="left" vertical="top" wrapText="1" shrinkToFit="1"/>
    </xf>
    <xf numFmtId="0" fontId="29" fillId="0" borderId="33" xfId="0" applyFont="1" applyBorder="1" applyAlignment="1">
      <alignment horizontal="left" vertical="top" shrinkToFit="1"/>
    </xf>
    <xf numFmtId="0" fontId="29" fillId="0" borderId="31" xfId="0" applyFont="1" applyBorder="1" applyAlignment="1">
      <alignment horizontal="left" vertical="top" shrinkToFit="1"/>
    </xf>
    <xf numFmtId="0" fontId="29" fillId="0" borderId="32" xfId="0" applyFont="1" applyBorder="1" applyAlignment="1">
      <alignment horizontal="left" vertical="top" shrinkToFit="1"/>
    </xf>
    <xf numFmtId="0" fontId="28" fillId="0" borderId="34" xfId="0" applyFont="1" applyBorder="1" applyAlignment="1">
      <alignment horizontal="left" vertical="top" wrapText="1" shrinkToFit="1"/>
    </xf>
    <xf numFmtId="0" fontId="28" fillId="0" borderId="34" xfId="0" applyFont="1" applyBorder="1" applyAlignment="1">
      <alignment vertical="top" wrapText="1" shrinkToFit="1"/>
    </xf>
    <xf numFmtId="0" fontId="28" fillId="0" borderId="34" xfId="0" applyFont="1" applyBorder="1" applyAlignment="1">
      <alignment horizontal="left" vertical="top" shrinkToFit="1"/>
    </xf>
    <xf numFmtId="0" fontId="30" fillId="0" borderId="34" xfId="0" applyFont="1" applyBorder="1" applyAlignment="1" applyProtection="1">
      <alignment horizontal="left" vertical="top" wrapText="1" shrinkToFit="1"/>
    </xf>
    <xf numFmtId="0" fontId="30" fillId="0" borderId="34" xfId="0" applyFont="1" applyBorder="1" applyAlignment="1" applyProtection="1">
      <alignment horizontal="left" vertical="top" shrinkToFit="1"/>
    </xf>
    <xf numFmtId="0" fontId="20" fillId="0" borderId="32" xfId="0" applyFont="1" applyFill="1" applyBorder="1" applyAlignment="1">
      <alignment horizontal="left" vertical="top" wrapText="1"/>
    </xf>
    <xf numFmtId="0" fontId="28" fillId="0" borderId="32" xfId="0" applyFont="1" applyBorder="1" applyAlignment="1">
      <alignment vertical="top" wrapText="1" shrinkToFit="1"/>
    </xf>
    <xf numFmtId="0" fontId="31" fillId="0" borderId="3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left" vertical="top" shrinkToFit="1"/>
    </xf>
    <xf numFmtId="0" fontId="24" fillId="24" borderId="36" xfId="0" applyFont="1" applyFill="1" applyBorder="1" applyAlignment="1">
      <alignment horizontal="center" vertical="center" shrinkToFit="1"/>
    </xf>
    <xf numFmtId="177" fontId="25" fillId="25" borderId="22" xfId="0" applyNumberFormat="1" applyFont="1" applyFill="1" applyBorder="1" applyAlignment="1">
      <alignment horizontal="center" vertical="center"/>
    </xf>
    <xf numFmtId="0" fontId="28" fillId="27" borderId="37" xfId="0" applyFont="1" applyFill="1" applyBorder="1" applyAlignment="1">
      <alignment horizontal="center" vertical="center" shrinkToFit="1"/>
    </xf>
    <xf numFmtId="0" fontId="0" fillId="27" borderId="38" xfId="0" applyFont="1" applyFill="1" applyBorder="1" applyAlignment="1">
      <alignment horizontal="center" vertical="center" shrinkToFit="1"/>
    </xf>
    <xf numFmtId="0" fontId="28" fillId="27" borderId="39" xfId="0" applyFont="1" applyFill="1" applyBorder="1" applyAlignment="1">
      <alignment horizontal="center" vertical="center" shrinkToFit="1"/>
    </xf>
    <xf numFmtId="0" fontId="24" fillId="0" borderId="40" xfId="0" applyFont="1" applyFill="1" applyBorder="1" applyAlignment="1">
      <alignment vertical="top" wrapText="1"/>
    </xf>
    <xf numFmtId="0" fontId="24" fillId="0" borderId="41" xfId="0" applyFont="1" applyFill="1" applyBorder="1" applyAlignment="1">
      <alignment horizontal="left" vertical="top" wrapText="1"/>
    </xf>
    <xf numFmtId="0" fontId="32" fillId="0" borderId="42" xfId="0" applyFont="1" applyBorder="1" applyAlignment="1">
      <alignment horizontal="left" vertical="top" shrinkToFit="1"/>
    </xf>
    <xf numFmtId="0" fontId="32" fillId="0" borderId="42" xfId="0" applyFont="1" applyBorder="1" applyAlignment="1">
      <alignment vertical="top" wrapText="1" shrinkToFit="1"/>
    </xf>
    <xf numFmtId="0" fontId="32" fillId="0" borderId="42" xfId="0" applyFont="1" applyBorder="1" applyAlignment="1">
      <alignment horizontal="left" vertical="top" wrapText="1" shrinkToFit="1"/>
    </xf>
    <xf numFmtId="0" fontId="32" fillId="0" borderId="42" xfId="0" applyFont="1" applyBorder="1" applyAlignment="1">
      <alignment horizontal="left" vertical="center" wrapText="1" shrinkToFit="1"/>
    </xf>
    <xf numFmtId="0" fontId="33" fillId="0" borderId="42" xfId="0" applyFont="1" applyBorder="1" applyAlignment="1">
      <alignment horizontal="center" vertical="center" wrapText="1" shrinkToFit="1"/>
    </xf>
    <xf numFmtId="0" fontId="34" fillId="0" borderId="42" xfId="0" applyFont="1" applyBorder="1" applyAlignment="1">
      <alignment horizontal="left" vertical="top" wrapText="1" shrinkToFit="1"/>
    </xf>
    <xf numFmtId="0" fontId="35" fillId="0" borderId="42" xfId="0" applyFont="1" applyBorder="1" applyAlignment="1">
      <alignment horizontal="left" vertical="center" wrapText="1" shrinkToFit="1"/>
    </xf>
    <xf numFmtId="0" fontId="28" fillId="0" borderId="42" xfId="0" applyFont="1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top" wrapText="1" shrinkToFit="1"/>
    </xf>
    <xf numFmtId="0" fontId="34" fillId="0" borderId="43" xfId="0" applyFont="1" applyBorder="1" applyAlignment="1">
      <alignment horizontal="left" vertical="top" wrapText="1" shrinkToFit="1"/>
    </xf>
    <xf numFmtId="0" fontId="28" fillId="27" borderId="44" xfId="0" applyFont="1" applyFill="1" applyBorder="1" applyAlignment="1">
      <alignment horizontal="center" vertical="center" shrinkToFit="1"/>
    </xf>
    <xf numFmtId="0" fontId="0" fillId="27" borderId="45" xfId="0" applyFont="1" applyFill="1" applyBorder="1" applyAlignment="1">
      <alignment horizontal="center" vertical="center" shrinkToFit="1"/>
    </xf>
    <xf numFmtId="0" fontId="32" fillId="0" borderId="46" xfId="0" applyFont="1" applyBorder="1" applyAlignment="1">
      <alignment horizontal="left" vertical="top" wrapText="1" shrinkToFit="1"/>
    </xf>
    <xf numFmtId="0" fontId="32" fillId="0" borderId="47" xfId="0" applyFont="1" applyBorder="1" applyAlignment="1">
      <alignment horizontal="left" vertical="top" wrapText="1" shrinkToFit="1"/>
    </xf>
    <xf numFmtId="0" fontId="34" fillId="0" borderId="47" xfId="0" applyFont="1" applyBorder="1" applyAlignment="1">
      <alignment horizontal="left" vertical="top" wrapText="1" shrinkToFit="1"/>
    </xf>
    <xf numFmtId="0" fontId="36" fillId="0" borderId="47" xfId="0" applyFont="1" applyBorder="1" applyAlignment="1">
      <alignment horizontal="left" vertical="top" wrapText="1" shrinkToFit="1"/>
    </xf>
    <xf numFmtId="0" fontId="32" fillId="0" borderId="48" xfId="0" applyFont="1" applyBorder="1" applyAlignment="1">
      <alignment horizontal="left" vertical="top" wrapText="1" shrinkToFit="1"/>
    </xf>
    <xf numFmtId="0" fontId="28" fillId="27" borderId="49" xfId="0" applyFont="1" applyFill="1" applyBorder="1" applyAlignment="1">
      <alignment horizontal="center" vertical="center" shrinkToFit="1"/>
    </xf>
    <xf numFmtId="0" fontId="0" fillId="27" borderId="50" xfId="0" applyFont="1" applyFill="1" applyBorder="1" applyAlignment="1">
      <alignment horizontal="center" vertical="center" shrinkToFit="1"/>
    </xf>
    <xf numFmtId="0" fontId="28" fillId="27" borderId="51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vertical="top" wrapText="1"/>
    </xf>
    <xf numFmtId="0" fontId="0" fillId="0" borderId="53" xfId="0" applyFont="1" applyFill="1" applyBorder="1">
      <alignment vertical="center"/>
    </xf>
    <xf numFmtId="0" fontId="24" fillId="0" borderId="53" xfId="0" applyFont="1" applyFill="1" applyBorder="1" applyAlignment="1">
      <alignment vertical="top" wrapText="1"/>
    </xf>
    <xf numFmtId="0" fontId="0" fillId="0" borderId="53" xfId="0" applyFont="1" applyFill="1" applyBorder="1" applyAlignment="1">
      <alignment vertical="top"/>
    </xf>
    <xf numFmtId="0" fontId="37" fillId="0" borderId="53" xfId="0" applyFont="1" applyFill="1" applyBorder="1" applyAlignment="1">
      <alignment vertical="top" wrapText="1"/>
    </xf>
    <xf numFmtId="0" fontId="20" fillId="0" borderId="53" xfId="0" applyFont="1" applyFill="1" applyBorder="1" applyAlignment="1">
      <alignment vertical="center" wrapText="1"/>
    </xf>
    <xf numFmtId="0" fontId="32" fillId="0" borderId="54" xfId="0" applyFont="1" applyBorder="1" applyAlignment="1">
      <alignment horizontal="left" vertical="center" shrinkToFit="1"/>
    </xf>
    <xf numFmtId="0" fontId="28" fillId="28" borderId="55" xfId="0" applyFont="1" applyFill="1" applyBorder="1" applyAlignment="1">
      <alignment horizontal="center" vertical="center" shrinkToFit="1"/>
    </xf>
    <xf numFmtId="0" fontId="0" fillId="28" borderId="56" xfId="0" applyFont="1" applyFill="1" applyBorder="1" applyAlignment="1">
      <alignment horizontal="center" vertical="center" shrinkToFit="1"/>
    </xf>
    <xf numFmtId="0" fontId="28" fillId="28" borderId="57" xfId="0" applyFont="1" applyFill="1" applyBorder="1" applyAlignment="1">
      <alignment horizontal="center" vertical="center" shrinkToFit="1"/>
    </xf>
    <xf numFmtId="0" fontId="34" fillId="0" borderId="40" xfId="0" applyFont="1" applyBorder="1" applyAlignment="1">
      <alignment horizontal="left" vertical="top" wrapText="1" shrinkToFit="1"/>
    </xf>
    <xf numFmtId="0" fontId="34" fillId="0" borderId="58" xfId="0" applyFont="1" applyBorder="1" applyAlignment="1">
      <alignment horizontal="left" vertical="top" wrapText="1" shrinkToFit="1"/>
    </xf>
    <xf numFmtId="0" fontId="32" fillId="0" borderId="58" xfId="0" applyFont="1" applyBorder="1" applyAlignment="1">
      <alignment horizontal="left" vertical="top" wrapText="1" shrinkToFit="1"/>
    </xf>
    <xf numFmtId="0" fontId="32" fillId="0" borderId="58" xfId="0" applyFont="1" applyBorder="1" applyAlignment="1">
      <alignment wrapText="1" shrinkToFit="1"/>
    </xf>
    <xf numFmtId="0" fontId="34" fillId="0" borderId="58" xfId="0" applyFont="1" applyBorder="1" applyAlignment="1">
      <alignment vertical="top" wrapText="1" shrinkToFit="1"/>
    </xf>
    <xf numFmtId="0" fontId="36" fillId="0" borderId="58" xfId="0" applyFont="1" applyBorder="1" applyAlignment="1">
      <alignment horizontal="left" vertical="center" wrapText="1" shrinkToFit="1"/>
    </xf>
    <xf numFmtId="0" fontId="36" fillId="0" borderId="58" xfId="0" applyFont="1" applyBorder="1" applyAlignment="1">
      <alignment horizontal="left" vertical="top" wrapText="1" shrinkToFit="1"/>
    </xf>
    <xf numFmtId="0" fontId="32" fillId="0" borderId="58" xfId="0" applyFont="1" applyBorder="1" applyAlignment="1">
      <alignment vertical="top" wrapText="1" shrinkToFit="1"/>
    </xf>
    <xf numFmtId="0" fontId="32" fillId="0" borderId="58" xfId="0" applyFont="1" applyBorder="1" applyAlignment="1">
      <alignment vertical="center" wrapText="1" shrinkToFit="1"/>
    </xf>
    <xf numFmtId="0" fontId="38" fillId="0" borderId="58" xfId="0" applyFont="1" applyBorder="1" applyAlignment="1">
      <alignment horizontal="left" vertical="top" wrapText="1" shrinkToFit="1"/>
    </xf>
    <xf numFmtId="0" fontId="32" fillId="0" borderId="58" xfId="0" applyFont="1" applyBorder="1" applyAlignment="1">
      <alignment horizontal="left" wrapText="1" shrinkToFit="1"/>
    </xf>
    <xf numFmtId="0" fontId="34" fillId="0" borderId="58" xfId="0" applyFont="1" applyBorder="1" applyAlignment="1">
      <alignment horizontal="center" vertical="center" wrapText="1" shrinkToFit="1"/>
    </xf>
    <xf numFmtId="0" fontId="34" fillId="0" borderId="58" xfId="0" applyFont="1" applyBorder="1" applyAlignment="1">
      <alignment vertical="center" wrapText="1" shrinkToFit="1"/>
    </xf>
    <xf numFmtId="0" fontId="34" fillId="0" borderId="43" xfId="0" applyFont="1" applyBorder="1" applyAlignment="1">
      <alignment horizontal="left" vertical="center" wrapText="1" shrinkToFit="1"/>
    </xf>
    <xf numFmtId="0" fontId="28" fillId="28" borderId="59" xfId="0" applyFont="1" applyFill="1" applyBorder="1" applyAlignment="1">
      <alignment horizontal="center" vertical="center" shrinkToFit="1"/>
    </xf>
    <xf numFmtId="0" fontId="0" fillId="28" borderId="60" xfId="0" applyFont="1" applyFill="1" applyBorder="1" applyAlignment="1">
      <alignment horizontal="center" vertical="center" shrinkToFit="1"/>
    </xf>
    <xf numFmtId="0" fontId="28" fillId="28" borderId="61" xfId="0" applyFont="1" applyFill="1" applyBorder="1" applyAlignment="1">
      <alignment horizontal="center" vertical="center" shrinkToFit="1"/>
    </xf>
    <xf numFmtId="0" fontId="31" fillId="0" borderId="46" xfId="0" applyFont="1" applyBorder="1" applyAlignment="1">
      <alignment horizontal="center" vertical="center" wrapText="1" shrinkToFit="1"/>
    </xf>
    <xf numFmtId="0" fontId="31" fillId="0" borderId="47" xfId="0" applyFont="1" applyBorder="1" applyAlignment="1">
      <alignment horizontal="center" vertical="center" wrapText="1" shrinkToFit="1"/>
    </xf>
    <xf numFmtId="20" fontId="32" fillId="0" borderId="47" xfId="0" applyNumberFormat="1" applyFont="1" applyBorder="1" applyAlignment="1">
      <alignment horizontal="center" vertical="center" wrapText="1" shrinkToFit="1"/>
    </xf>
    <xf numFmtId="0" fontId="32" fillId="0" borderId="47" xfId="0" applyFont="1" applyBorder="1" applyAlignment="1">
      <alignment horizontal="left" vertical="center" shrinkToFit="1"/>
    </xf>
    <xf numFmtId="0" fontId="34" fillId="0" borderId="47" xfId="0" applyFont="1" applyBorder="1" applyAlignment="1">
      <alignment vertical="center" wrapText="1" shrinkToFit="1"/>
    </xf>
    <xf numFmtId="0" fontId="34" fillId="0" borderId="47" xfId="0" applyFont="1" applyBorder="1" applyAlignment="1">
      <alignment horizontal="left" vertical="center" wrapText="1" shrinkToFit="1"/>
    </xf>
    <xf numFmtId="0" fontId="32" fillId="0" borderId="47" xfId="0" applyFont="1" applyBorder="1" applyAlignment="1">
      <alignment vertical="top" wrapText="1" shrinkToFit="1"/>
    </xf>
    <xf numFmtId="0" fontId="28" fillId="0" borderId="47" xfId="0" applyFont="1" applyBorder="1" applyAlignment="1">
      <alignment horizontal="left" vertical="center" wrapText="1" shrinkToFit="1"/>
    </xf>
    <xf numFmtId="0" fontId="32" fillId="0" borderId="62" xfId="0" applyFont="1" applyBorder="1" applyAlignment="1">
      <alignment horizontal="left" vertical="center" wrapText="1" shrinkToFit="1"/>
    </xf>
    <xf numFmtId="0" fontId="36" fillId="0" borderId="47" xfId="0" applyFont="1" applyBorder="1" applyAlignment="1">
      <alignment horizontal="left" vertical="center" shrinkToFit="1"/>
    </xf>
    <xf numFmtId="0" fontId="32" fillId="0" borderId="47" xfId="0" applyFont="1" applyBorder="1" applyAlignment="1">
      <alignment horizontal="left" vertical="center" wrapText="1" shrinkToFit="1"/>
    </xf>
    <xf numFmtId="0" fontId="34" fillId="0" borderId="47" xfId="0" applyFont="1" applyBorder="1" applyAlignment="1">
      <alignment vertical="top" wrapText="1" shrinkToFit="1"/>
    </xf>
    <xf numFmtId="0" fontId="34" fillId="0" borderId="48" xfId="0" applyFont="1" applyBorder="1" applyAlignment="1">
      <alignment horizontal="left" vertical="center" wrapText="1" shrinkToFit="1"/>
    </xf>
    <xf numFmtId="0" fontId="39" fillId="0" borderId="0" xfId="0" applyFont="1" applyFill="1">
      <alignment vertical="center"/>
    </xf>
    <xf numFmtId="0" fontId="28" fillId="28" borderId="63" xfId="0" applyFont="1" applyFill="1" applyBorder="1" applyAlignment="1">
      <alignment horizontal="center" vertical="center" shrinkToFit="1"/>
    </xf>
    <xf numFmtId="0" fontId="0" fillId="28" borderId="64" xfId="0" applyFont="1" applyFill="1" applyBorder="1" applyAlignment="1">
      <alignment horizontal="center" vertical="center" shrinkToFit="1"/>
    </xf>
    <xf numFmtId="0" fontId="28" fillId="28" borderId="65" xfId="0" applyFont="1" applyFill="1" applyBorder="1" applyAlignment="1">
      <alignment horizontal="center" vertical="center" shrinkToFit="1"/>
    </xf>
    <xf numFmtId="0" fontId="34" fillId="0" borderId="66" xfId="0" applyFont="1" applyBorder="1" applyAlignment="1">
      <alignment horizontal="left" vertical="center" wrapText="1" shrinkToFit="1"/>
    </xf>
    <xf numFmtId="0" fontId="32" fillId="0" borderId="67" xfId="0" applyFont="1" applyBorder="1" applyAlignment="1">
      <alignment horizontal="left" vertical="top" wrapText="1" shrinkToFit="1"/>
    </xf>
    <xf numFmtId="0" fontId="31" fillId="0" borderId="67" xfId="0" applyFont="1" applyBorder="1" applyAlignment="1">
      <alignment horizontal="center" vertical="center" wrapText="1" shrinkToFit="1"/>
    </xf>
    <xf numFmtId="0" fontId="32" fillId="0" borderId="67" xfId="0" applyFont="1" applyBorder="1" applyAlignment="1">
      <alignment horizontal="center" vertical="top" wrapText="1" shrinkToFit="1"/>
    </xf>
    <xf numFmtId="0" fontId="34" fillId="0" borderId="67" xfId="0" applyFont="1" applyBorder="1" applyAlignment="1">
      <alignment horizontal="left" vertical="top" wrapText="1" shrinkToFit="1"/>
    </xf>
    <xf numFmtId="0" fontId="34" fillId="0" borderId="67" xfId="0" applyFont="1" applyBorder="1" applyAlignment="1">
      <alignment horizontal="left" vertical="center" wrapText="1" shrinkToFit="1"/>
    </xf>
    <xf numFmtId="0" fontId="36" fillId="0" borderId="68" xfId="0" applyFont="1" applyBorder="1" applyAlignment="1">
      <alignment horizontal="left" vertical="center" wrapText="1" shrinkToFit="1"/>
    </xf>
    <xf numFmtId="0" fontId="28" fillId="0" borderId="67" xfId="0" applyFont="1" applyBorder="1" applyAlignment="1">
      <alignment horizontal="left" vertical="center" wrapText="1" shrinkToFit="1"/>
    </xf>
    <xf numFmtId="0" fontId="34" fillId="0" borderId="68" xfId="0" applyFont="1" applyBorder="1" applyAlignment="1">
      <alignment horizontal="left" vertical="center" wrapText="1" shrinkToFit="1"/>
    </xf>
    <xf numFmtId="0" fontId="32" fillId="0" borderId="67" xfId="0" applyFont="1" applyBorder="1" applyAlignment="1">
      <alignment horizontal="left" vertical="center" wrapText="1" shrinkToFit="1"/>
    </xf>
    <xf numFmtId="0" fontId="36" fillId="0" borderId="67" xfId="0" applyFont="1" applyBorder="1" applyAlignment="1">
      <alignment horizontal="left" vertical="center" wrapText="1" shrinkToFit="1"/>
    </xf>
    <xf numFmtId="0" fontId="36" fillId="0" borderId="67" xfId="0" applyFont="1" applyBorder="1" applyAlignment="1">
      <alignment horizontal="left" vertical="top" wrapText="1" shrinkToFit="1"/>
    </xf>
    <xf numFmtId="0" fontId="32" fillId="0" borderId="54" xfId="0" applyFont="1" applyBorder="1" applyAlignment="1">
      <alignment horizontal="left" vertical="center" wrapText="1" shrinkToFit="1"/>
    </xf>
    <xf numFmtId="0" fontId="32" fillId="29" borderId="12" xfId="0" applyFont="1" applyFill="1" applyBorder="1" applyAlignment="1">
      <alignment horizontal="center" vertical="center" shrinkToFit="1"/>
    </xf>
    <xf numFmtId="0" fontId="0" fillId="29" borderId="69" xfId="0" applyFont="1" applyFill="1" applyBorder="1" applyAlignment="1">
      <alignment horizontal="center" vertical="center" shrinkToFit="1"/>
    </xf>
    <xf numFmtId="0" fontId="28" fillId="29" borderId="70" xfId="0" applyFont="1" applyFill="1" applyBorder="1" applyAlignment="1">
      <alignment horizontal="center" vertical="center" shrinkToFit="1"/>
    </xf>
    <xf numFmtId="0" fontId="32" fillId="0" borderId="71" xfId="33" applyFont="1" applyBorder="1" applyAlignment="1">
      <alignment horizontal="left" vertical="top" wrapText="1" shrinkToFit="1"/>
    </xf>
    <xf numFmtId="0" fontId="32" fillId="0" borderId="17" xfId="33" applyFont="1" applyBorder="1" applyAlignment="1">
      <alignment horizontal="left" vertical="top" wrapText="1" shrinkToFit="1"/>
    </xf>
    <xf numFmtId="0" fontId="32" fillId="0" borderId="17" xfId="33" applyFont="1" applyBorder="1" applyAlignment="1">
      <alignment horizontal="left" vertical="center" wrapText="1" shrinkToFit="1"/>
    </xf>
    <xf numFmtId="0" fontId="36" fillId="0" borderId="17" xfId="33" applyFont="1" applyBorder="1" applyAlignment="1">
      <alignment horizontal="left" vertical="top" wrapText="1" shrinkToFit="1"/>
    </xf>
    <xf numFmtId="0" fontId="32" fillId="0" borderId="16" xfId="33" applyFont="1" applyBorder="1" applyAlignment="1">
      <alignment horizontal="left" vertical="top" wrapText="1" shrinkToFit="1"/>
    </xf>
    <xf numFmtId="0" fontId="34" fillId="0" borderId="17" xfId="33" applyFont="1" applyBorder="1" applyAlignment="1">
      <alignment horizontal="left" vertical="center" wrapText="1" shrinkToFit="1"/>
    </xf>
    <xf numFmtId="0" fontId="36" fillId="0" borderId="18" xfId="33" applyFont="1" applyBorder="1" applyAlignment="1">
      <alignment horizontal="left" vertical="top" wrapText="1" shrinkToFit="1"/>
    </xf>
    <xf numFmtId="0" fontId="28" fillId="29" borderId="49" xfId="0" applyFont="1" applyFill="1" applyBorder="1" applyAlignment="1">
      <alignment horizontal="center" vertical="center" shrinkToFit="1"/>
    </xf>
    <xf numFmtId="0" fontId="0" fillId="29" borderId="50" xfId="0" applyFont="1" applyFill="1" applyBorder="1" applyAlignment="1">
      <alignment horizontal="center" vertical="center" shrinkToFit="1"/>
    </xf>
    <xf numFmtId="0" fontId="28" fillId="29" borderId="51" xfId="0" applyFont="1" applyFill="1" applyBorder="1" applyAlignment="1">
      <alignment horizontal="center" vertical="center" shrinkToFit="1"/>
    </xf>
    <xf numFmtId="0" fontId="32" fillId="0" borderId="66" xfId="0" applyFont="1" applyFill="1" applyBorder="1" applyAlignment="1">
      <alignment horizontal="left" vertical="center" wrapText="1" shrinkToFit="1"/>
    </xf>
    <xf numFmtId="0" fontId="32" fillId="0" borderId="67" xfId="0" applyFont="1" applyFill="1" applyBorder="1" applyAlignment="1">
      <alignment vertical="center" wrapText="1" shrinkToFit="1"/>
    </xf>
    <xf numFmtId="0" fontId="32" fillId="0" borderId="67" xfId="0" applyFont="1" applyFill="1" applyBorder="1" applyAlignment="1">
      <alignment vertical="top" wrapText="1" shrinkToFit="1"/>
    </xf>
    <xf numFmtId="0" fontId="32" fillId="0" borderId="67" xfId="0" applyFont="1" applyFill="1" applyBorder="1" applyAlignment="1">
      <alignment shrinkToFit="1"/>
    </xf>
    <xf numFmtId="0" fontId="32" fillId="0" borderId="67" xfId="0" applyFont="1" applyFill="1" applyBorder="1" applyAlignment="1">
      <alignment wrapText="1" shrinkToFit="1"/>
    </xf>
    <xf numFmtId="0" fontId="34" fillId="0" borderId="67" xfId="0" applyFont="1" applyFill="1" applyBorder="1" applyAlignment="1">
      <alignment vertical="center" wrapText="1" shrinkToFit="1"/>
    </xf>
    <xf numFmtId="0" fontId="32" fillId="0" borderId="67" xfId="0" applyFont="1" applyFill="1" applyBorder="1" applyAlignment="1">
      <alignment vertical="center" shrinkToFit="1"/>
    </xf>
    <xf numFmtId="0" fontId="32" fillId="0" borderId="54" xfId="0" applyFont="1" applyFill="1" applyBorder="1" applyAlignment="1">
      <alignment vertical="top" wrapText="1" shrinkToFit="1"/>
    </xf>
    <xf numFmtId="0" fontId="24" fillId="24" borderId="13" xfId="0" applyFont="1" applyFill="1" applyBorder="1" applyAlignment="1">
      <alignment horizontal="center" vertical="center" shrinkToFit="1"/>
    </xf>
    <xf numFmtId="177" fontId="25" fillId="24" borderId="72" xfId="0" applyNumberFormat="1" applyFont="1" applyFill="1" applyBorder="1" applyAlignment="1">
      <alignment horizontal="center" vertical="center"/>
    </xf>
    <xf numFmtId="177" fontId="25" fillId="24" borderId="73" xfId="0" applyNumberFormat="1" applyFont="1" applyFill="1" applyBorder="1" applyAlignment="1">
      <alignment horizontal="center" vertical="center"/>
    </xf>
    <xf numFmtId="177" fontId="25" fillId="25" borderId="73" xfId="0" applyNumberFormat="1" applyFont="1" applyFill="1" applyBorder="1" applyAlignment="1">
      <alignment horizontal="center" vertical="center"/>
    </xf>
    <xf numFmtId="0" fontId="28" fillId="30" borderId="74" xfId="0" applyFont="1" applyFill="1" applyBorder="1" applyAlignment="1">
      <alignment horizontal="center" vertical="center" shrinkToFit="1"/>
    </xf>
    <xf numFmtId="0" fontId="0" fillId="30" borderId="75" xfId="0" applyFont="1" applyFill="1" applyBorder="1" applyAlignment="1">
      <alignment horizontal="center" vertical="center" shrinkToFit="1"/>
    </xf>
    <xf numFmtId="0" fontId="28" fillId="30" borderId="14" xfId="0" applyFont="1" applyFill="1" applyBorder="1" applyAlignment="1">
      <alignment horizontal="center" vertical="center" shrinkToFit="1"/>
    </xf>
    <xf numFmtId="0" fontId="32" fillId="24" borderId="40" xfId="0" applyFont="1" applyFill="1" applyBorder="1" applyAlignment="1">
      <alignment horizontal="left" vertical="center" wrapText="1" shrinkToFit="1"/>
    </xf>
    <xf numFmtId="0" fontId="28" fillId="24" borderId="58" xfId="0" applyFont="1" applyFill="1" applyBorder="1" applyAlignment="1">
      <alignment horizontal="left" vertical="center" wrapText="1" shrinkToFit="1"/>
    </xf>
    <xf numFmtId="0" fontId="32" fillId="0" borderId="76" xfId="0" applyFont="1" applyBorder="1" applyAlignment="1">
      <alignment horizontal="left" vertical="top" wrapText="1" shrinkToFit="1"/>
    </xf>
    <xf numFmtId="0" fontId="32" fillId="0" borderId="76" xfId="0" applyFont="1" applyBorder="1" applyAlignment="1">
      <alignment horizontal="left" vertical="top" shrinkToFit="1"/>
    </xf>
    <xf numFmtId="0" fontId="32" fillId="0" borderId="58" xfId="0" applyFont="1" applyBorder="1" applyAlignment="1">
      <alignment horizontal="left" vertical="center" shrinkToFit="1"/>
    </xf>
    <xf numFmtId="0" fontId="28" fillId="0" borderId="58" xfId="0" applyFont="1" applyBorder="1" applyAlignment="1">
      <alignment horizontal="left" vertical="top" wrapText="1" shrinkToFit="1"/>
    </xf>
    <xf numFmtId="0" fontId="32" fillId="0" borderId="43" xfId="0" applyFont="1" applyBorder="1" applyAlignment="1">
      <alignment horizontal="left" vertical="top" shrinkToFit="1"/>
    </xf>
    <xf numFmtId="0" fontId="34" fillId="30" borderId="49" xfId="0" applyFont="1" applyFill="1" applyBorder="1" applyAlignment="1">
      <alignment horizontal="center" vertical="center" wrapText="1" shrinkToFit="1"/>
    </xf>
    <xf numFmtId="0" fontId="39" fillId="30" borderId="50" xfId="0" applyFont="1" applyFill="1" applyBorder="1" applyAlignment="1">
      <alignment horizontal="center" vertical="center" wrapText="1" shrinkToFit="1"/>
    </xf>
    <xf numFmtId="0" fontId="28" fillId="30" borderId="77" xfId="0" applyFont="1" applyFill="1" applyBorder="1" applyAlignment="1">
      <alignment horizontal="center" vertical="center" shrinkToFit="1"/>
    </xf>
    <xf numFmtId="0" fontId="32" fillId="0" borderId="10" xfId="0" applyFont="1" applyBorder="1" applyAlignment="1">
      <alignment horizontal="left" vertical="top" wrapText="1" shrinkToFit="1"/>
    </xf>
    <xf numFmtId="0" fontId="32" fillId="0" borderId="67" xfId="0" applyFont="1" applyBorder="1" applyAlignment="1">
      <alignment horizontal="left" vertical="top" shrinkToFit="1"/>
    </xf>
    <xf numFmtId="0" fontId="32" fillId="0" borderId="78" xfId="0" applyFont="1" applyBorder="1" applyAlignment="1">
      <alignment horizontal="left" vertical="top" shrinkToFit="1"/>
    </xf>
    <xf numFmtId="0" fontId="32" fillId="31" borderId="12" xfId="0" applyFont="1" applyFill="1" applyBorder="1" applyAlignment="1">
      <alignment horizontal="center" vertical="center" wrapText="1"/>
    </xf>
    <xf numFmtId="0" fontId="24" fillId="31" borderId="79" xfId="0" applyFont="1" applyFill="1" applyBorder="1" applyAlignment="1">
      <alignment horizontal="center" vertical="center" wrapText="1"/>
    </xf>
    <xf numFmtId="0" fontId="32" fillId="31" borderId="70" xfId="0" applyFont="1" applyFill="1" applyBorder="1" applyAlignment="1">
      <alignment horizontal="center" vertical="center"/>
    </xf>
    <xf numFmtId="0" fontId="34" fillId="0" borderId="71" xfId="33" applyFont="1" applyBorder="1" applyAlignment="1">
      <alignment horizontal="left" vertical="center" wrapText="1"/>
    </xf>
    <xf numFmtId="0" fontId="34" fillId="0" borderId="17" xfId="33" applyFont="1" applyBorder="1" applyAlignment="1">
      <alignment horizontal="left" vertical="top" wrapText="1"/>
    </xf>
    <xf numFmtId="0" fontId="32" fillId="0" borderId="17" xfId="33" applyFont="1" applyBorder="1" applyAlignment="1">
      <alignment vertical="top" wrapText="1"/>
    </xf>
    <xf numFmtId="0" fontId="34" fillId="0" borderId="17" xfId="33" applyFont="1" applyBorder="1" applyAlignment="1">
      <alignment vertical="top"/>
    </xf>
    <xf numFmtId="0" fontId="34" fillId="0" borderId="17" xfId="33" applyFont="1" applyBorder="1" applyAlignment="1">
      <alignment vertical="top" wrapText="1"/>
    </xf>
    <xf numFmtId="0" fontId="29" fillId="0" borderId="80" xfId="33" applyFont="1" applyBorder="1" applyAlignment="1">
      <alignment horizontal="left" vertical="top" wrapText="1"/>
    </xf>
    <xf numFmtId="0" fontId="29" fillId="0" borderId="13" xfId="33" applyFont="1" applyBorder="1" applyAlignment="1">
      <alignment horizontal="left" vertical="top" wrapText="1"/>
    </xf>
    <xf numFmtId="0" fontId="29" fillId="0" borderId="81" xfId="33" applyFont="1" applyBorder="1" applyAlignment="1">
      <alignment horizontal="left" vertical="top" wrapText="1"/>
    </xf>
    <xf numFmtId="0" fontId="34" fillId="0" borderId="17" xfId="33" applyFont="1" applyBorder="1" applyAlignment="1">
      <alignment horizontal="center" vertical="top" wrapText="1"/>
    </xf>
    <xf numFmtId="0" fontId="32" fillId="0" borderId="17" xfId="33" applyFont="1" applyBorder="1" applyAlignment="1">
      <alignment horizontal="center" vertical="center" wrapText="1"/>
    </xf>
    <xf numFmtId="0" fontId="32" fillId="0" borderId="17" xfId="33" applyFont="1" applyBorder="1" applyAlignment="1">
      <alignment vertical="center" wrapText="1"/>
    </xf>
    <xf numFmtId="0" fontId="28" fillId="0" borderId="17" xfId="33" applyFont="1" applyBorder="1" applyAlignment="1">
      <alignment horizontal="center" vertical="center" wrapText="1"/>
    </xf>
    <xf numFmtId="0" fontId="36" fillId="0" borderId="17" xfId="33" applyFont="1" applyBorder="1" applyAlignment="1">
      <alignment vertical="top" wrapText="1"/>
    </xf>
    <xf numFmtId="0" fontId="29" fillId="0" borderId="17" xfId="33" applyFont="1" applyBorder="1" applyAlignment="1">
      <alignment vertical="center" wrapText="1"/>
    </xf>
    <xf numFmtId="0" fontId="36" fillId="0" borderId="17" xfId="33" applyFont="1" applyBorder="1" applyAlignment="1">
      <alignment horizontal="left" vertical="top"/>
    </xf>
    <xf numFmtId="0" fontId="34" fillId="0" borderId="18" xfId="33" applyFont="1" applyBorder="1" applyAlignment="1">
      <alignment horizontal="left" vertical="top" wrapText="1"/>
    </xf>
    <xf numFmtId="0" fontId="0" fillId="31" borderId="82" xfId="0" applyFont="1" applyFill="1" applyBorder="1" applyAlignment="1">
      <alignment horizontal="center" vertical="center" wrapText="1"/>
    </xf>
    <xf numFmtId="0" fontId="24" fillId="31" borderId="83" xfId="0" applyFont="1" applyFill="1" applyBorder="1" applyAlignment="1">
      <alignment horizontal="center" vertical="center" wrapText="1"/>
    </xf>
    <xf numFmtId="0" fontId="32" fillId="31" borderId="39" xfId="0" applyFont="1" applyFill="1" applyBorder="1" applyAlignment="1">
      <alignment horizontal="center" vertical="center"/>
    </xf>
    <xf numFmtId="0" fontId="34" fillId="0" borderId="46" xfId="33" applyFont="1" applyBorder="1" applyAlignment="1">
      <alignment horizontal="left" vertical="center" wrapText="1"/>
    </xf>
    <xf numFmtId="0" fontId="29" fillId="0" borderId="47" xfId="33" applyFont="1" applyBorder="1" applyAlignment="1">
      <alignment horizontal="center" vertical="center" wrapText="1"/>
    </xf>
    <xf numFmtId="0" fontId="32" fillId="0" borderId="84" xfId="0" applyFont="1" applyBorder="1" applyAlignment="1">
      <alignment vertical="center" wrapText="1" shrinkToFit="1"/>
    </xf>
    <xf numFmtId="0" fontId="32" fillId="0" borderId="42" xfId="33" applyFont="1" applyBorder="1" applyAlignment="1">
      <alignment vertical="center" wrapText="1"/>
    </xf>
    <xf numFmtId="0" fontId="32" fillId="0" borderId="84" xfId="0" applyFont="1" applyBorder="1" applyAlignment="1">
      <alignment vertical="center" shrinkToFit="1"/>
    </xf>
    <xf numFmtId="0" fontId="29" fillId="0" borderId="85" xfId="33" applyFont="1" applyBorder="1" applyAlignment="1">
      <alignment horizontal="left" vertical="top" wrapText="1"/>
    </xf>
    <xf numFmtId="0" fontId="29" fillId="0" borderId="0" xfId="33" applyFont="1" applyBorder="1" applyAlignment="1">
      <alignment horizontal="left" vertical="top" wrapText="1"/>
    </xf>
    <xf numFmtId="0" fontId="29" fillId="0" borderId="86" xfId="33" applyFont="1" applyBorder="1" applyAlignment="1">
      <alignment horizontal="left" vertical="top" wrapText="1"/>
    </xf>
    <xf numFmtId="0" fontId="32" fillId="0" borderId="84" xfId="0" applyFont="1" applyBorder="1" applyAlignment="1">
      <alignment vertical="top" wrapText="1" shrinkToFit="1"/>
    </xf>
    <xf numFmtId="0" fontId="32" fillId="0" borderId="47" xfId="0" applyFont="1" applyBorder="1" applyAlignment="1">
      <alignment vertical="center" shrinkToFit="1"/>
    </xf>
    <xf numFmtId="0" fontId="34" fillId="0" borderId="84" xfId="0" applyFont="1" applyBorder="1" applyAlignment="1">
      <alignment vertical="top" wrapText="1" shrinkToFit="1"/>
    </xf>
    <xf numFmtId="0" fontId="32" fillId="0" borderId="42" xfId="33" applyFont="1" applyBorder="1" applyAlignment="1">
      <alignment vertical="top" wrapText="1"/>
    </xf>
    <xf numFmtId="0" fontId="34" fillId="0" borderId="84" xfId="0" applyFont="1" applyBorder="1" applyAlignment="1">
      <alignment horizontal="left" vertical="top" wrapText="1" shrinkToFit="1"/>
    </xf>
    <xf numFmtId="0" fontId="34" fillId="0" borderId="47" xfId="33" applyFont="1" applyBorder="1" applyAlignment="1">
      <alignment horizontal="left" vertical="top" wrapText="1"/>
    </xf>
    <xf numFmtId="0" fontId="35" fillId="0" borderId="47" xfId="33" applyFont="1" applyBorder="1" applyAlignment="1">
      <alignment horizontal="center" vertical="center" wrapText="1"/>
    </xf>
    <xf numFmtId="0" fontId="29" fillId="0" borderId="47" xfId="33" applyFont="1" applyBorder="1" applyAlignment="1">
      <alignment vertical="center" wrapText="1"/>
    </xf>
    <xf numFmtId="0" fontId="40" fillId="0" borderId="47" xfId="33" applyFont="1" applyBorder="1" applyAlignment="1">
      <alignment horizontal="center" vertical="center"/>
    </xf>
    <xf numFmtId="0" fontId="34" fillId="0" borderId="48" xfId="33" applyFont="1" applyBorder="1" applyAlignment="1">
      <alignment horizontal="center" vertical="top" wrapText="1"/>
    </xf>
    <xf numFmtId="49" fontId="0" fillId="0" borderId="0" xfId="0" applyNumberFormat="1" applyFont="1" applyFill="1">
      <alignment vertical="center"/>
    </xf>
    <xf numFmtId="0" fontId="24" fillId="31" borderId="87" xfId="0" applyFont="1" applyFill="1" applyBorder="1" applyAlignment="1">
      <alignment horizontal="center" vertical="center" wrapText="1"/>
    </xf>
    <xf numFmtId="0" fontId="34" fillId="0" borderId="88" xfId="33" applyFont="1" applyBorder="1" applyAlignment="1">
      <alignment horizontal="left" vertical="center" wrapText="1"/>
    </xf>
    <xf numFmtId="0" fontId="34" fillId="0" borderId="89" xfId="0" applyFont="1" applyBorder="1" applyAlignment="1">
      <alignment vertical="top" wrapText="1" shrinkToFit="1"/>
    </xf>
    <xf numFmtId="0" fontId="32" fillId="0" borderId="89" xfId="0" applyFont="1" applyBorder="1" applyAlignment="1">
      <alignment vertical="center" shrinkToFit="1"/>
    </xf>
    <xf numFmtId="0" fontId="24" fillId="0" borderId="47" xfId="0" applyFont="1" applyBorder="1" applyAlignment="1">
      <alignment vertical="center" shrinkToFit="1"/>
    </xf>
    <xf numFmtId="0" fontId="37" fillId="0" borderId="47" xfId="0" applyFont="1" applyBorder="1" applyAlignment="1">
      <alignment vertical="top" shrinkToFit="1"/>
    </xf>
    <xf numFmtId="0" fontId="34" fillId="0" borderId="47" xfId="0" applyFont="1" applyBorder="1" applyAlignment="1">
      <alignment vertical="top" shrinkToFit="1"/>
    </xf>
    <xf numFmtId="0" fontId="32" fillId="0" borderId="89" xfId="0" applyFont="1" applyBorder="1" applyAlignment="1">
      <alignment vertical="top" wrapText="1" shrinkToFit="1"/>
    </xf>
    <xf numFmtId="0" fontId="32" fillId="0" borderId="23" xfId="0" applyFont="1" applyBorder="1" applyAlignment="1">
      <alignment vertical="center" wrapText="1" shrinkToFit="1"/>
    </xf>
    <xf numFmtId="0" fontId="32" fillId="0" borderId="42" xfId="33" applyFont="1" applyBorder="1" applyAlignment="1">
      <alignment horizontal="left" vertical="top" wrapText="1"/>
    </xf>
    <xf numFmtId="0" fontId="36" fillId="0" borderId="47" xfId="0" applyFont="1" applyBorder="1" applyAlignment="1">
      <alignment vertical="top" wrapText="1" shrinkToFit="1"/>
    </xf>
    <xf numFmtId="0" fontId="32" fillId="0" borderId="89" xfId="0" applyFont="1" applyBorder="1" applyAlignment="1">
      <alignment vertical="center" wrapText="1" shrinkToFit="1"/>
    </xf>
    <xf numFmtId="0" fontId="41" fillId="0" borderId="47" xfId="33" applyFont="1" applyBorder="1" applyAlignment="1">
      <alignment horizontal="center" vertical="center"/>
    </xf>
    <xf numFmtId="0" fontId="34" fillId="0" borderId="90" xfId="33" applyFont="1" applyBorder="1" applyAlignment="1">
      <alignment horizontal="center" vertical="top" wrapText="1"/>
    </xf>
    <xf numFmtId="0" fontId="42" fillId="0" borderId="47" xfId="0" applyFont="1" applyBorder="1" applyAlignment="1">
      <alignment vertical="top" wrapText="1" shrinkToFit="1"/>
    </xf>
    <xf numFmtId="0" fontId="36" fillId="0" borderId="84" xfId="0" applyFont="1" applyBorder="1" applyAlignment="1">
      <alignment vertical="top" wrapText="1" shrinkToFit="1"/>
    </xf>
    <xf numFmtId="0" fontId="32" fillId="0" borderId="47" xfId="0" applyFont="1" applyBorder="1" applyAlignment="1">
      <alignment vertical="center" wrapText="1" shrinkToFit="1"/>
    </xf>
    <xf numFmtId="0" fontId="36" fillId="0" borderId="84" xfId="0" applyFont="1" applyBorder="1" applyAlignment="1">
      <alignment horizontal="left" vertical="top" wrapText="1" shrinkToFit="1"/>
    </xf>
    <xf numFmtId="0" fontId="41" fillId="0" borderId="91" xfId="33" applyFont="1" applyBorder="1" applyAlignment="1">
      <alignment horizontal="center" vertical="center"/>
    </xf>
    <xf numFmtId="0" fontId="0" fillId="31" borderId="92" xfId="0" applyFont="1" applyFill="1" applyBorder="1" applyAlignment="1">
      <alignment horizontal="center" vertical="center" wrapText="1"/>
    </xf>
    <xf numFmtId="0" fontId="24" fillId="31" borderId="93" xfId="0" applyFont="1" applyFill="1" applyBorder="1" applyAlignment="1">
      <alignment horizontal="center" vertical="center" wrapText="1"/>
    </xf>
    <xf numFmtId="0" fontId="32" fillId="31" borderId="51" xfId="0" applyFont="1" applyFill="1" applyBorder="1" applyAlignment="1">
      <alignment horizontal="center" vertical="center"/>
    </xf>
    <xf numFmtId="0" fontId="34" fillId="0" borderId="66" xfId="33" applyFont="1" applyBorder="1" applyAlignment="1">
      <alignment horizontal="left" vertical="center" wrapText="1"/>
    </xf>
    <xf numFmtId="0" fontId="29" fillId="0" borderId="67" xfId="33" applyFont="1" applyBorder="1" applyAlignment="1">
      <alignment horizontal="center" vertical="center" wrapText="1"/>
    </xf>
    <xf numFmtId="0" fontId="32" fillId="0" borderId="94" xfId="33" applyFont="1" applyBorder="1" applyAlignment="1">
      <alignment vertical="center" shrinkToFit="1"/>
    </xf>
    <xf numFmtId="0" fontId="32" fillId="0" borderId="67" xfId="33" applyFont="1" applyBorder="1" applyAlignment="1">
      <alignment vertical="center"/>
    </xf>
    <xf numFmtId="0" fontId="29" fillId="0" borderId="94" xfId="33" applyFont="1" applyBorder="1" applyAlignment="1">
      <alignment horizontal="left" vertical="top" wrapText="1"/>
    </xf>
    <xf numFmtId="0" fontId="29" fillId="0" borderId="95" xfId="33" applyFont="1" applyBorder="1" applyAlignment="1">
      <alignment horizontal="left" vertical="top" wrapText="1"/>
    </xf>
    <xf numFmtId="0" fontId="29" fillId="0" borderId="96" xfId="33" applyFont="1" applyBorder="1" applyAlignment="1">
      <alignment horizontal="left" vertical="top" wrapText="1"/>
    </xf>
    <xf numFmtId="0" fontId="43" fillId="0" borderId="94" xfId="33" applyFont="1" applyBorder="1" applyAlignment="1">
      <alignment vertical="center" shrinkToFit="1"/>
    </xf>
    <xf numFmtId="0" fontId="21" fillId="0" borderId="67" xfId="0" applyFont="1" applyBorder="1" applyAlignment="1">
      <alignment vertical="center" shrinkToFit="1"/>
    </xf>
    <xf numFmtId="0" fontId="32" fillId="0" borderId="53" xfId="33" applyFont="1" applyBorder="1" applyAlignment="1">
      <alignment vertical="center" shrinkToFit="1"/>
    </xf>
    <xf numFmtId="0" fontId="35" fillId="0" borderId="67" xfId="33" applyFont="1" applyBorder="1" applyAlignment="1">
      <alignment horizontal="center" vertical="center" wrapText="1"/>
    </xf>
    <xf numFmtId="0" fontId="29" fillId="0" borderId="67" xfId="33" applyFont="1" applyBorder="1" applyAlignment="1">
      <alignment vertical="center" wrapText="1"/>
    </xf>
    <xf numFmtId="0" fontId="29" fillId="0" borderId="96" xfId="33" applyFont="1" applyBorder="1" applyAlignment="1">
      <alignment vertical="center" wrapText="1"/>
    </xf>
    <xf numFmtId="0" fontId="41" fillId="0" borderId="53" xfId="33" applyFont="1" applyBorder="1" applyAlignment="1">
      <alignment horizontal="center" vertical="center"/>
    </xf>
    <xf numFmtId="0" fontId="41" fillId="0" borderId="97" xfId="33" applyFont="1" applyBorder="1" applyAlignment="1">
      <alignment horizontal="center" vertical="center"/>
    </xf>
    <xf numFmtId="0" fontId="20" fillId="0" borderId="11" xfId="0" applyFont="1" applyFill="1" applyBorder="1">
      <alignment vertical="center"/>
    </xf>
    <xf numFmtId="176" fontId="20" fillId="0" borderId="71" xfId="0" applyNumberFormat="1" applyFont="1" applyFill="1" applyBorder="1" applyAlignment="1">
      <alignment horizontal="center" vertical="center"/>
    </xf>
    <xf numFmtId="177" fontId="25" fillId="25" borderId="25" xfId="0" applyNumberFormat="1" applyFont="1" applyFill="1" applyBorder="1" applyAlignment="1">
      <alignment horizontal="center" vertical="center"/>
    </xf>
    <xf numFmtId="0" fontId="28" fillId="32" borderId="27" xfId="0" applyFont="1" applyFill="1" applyBorder="1" applyAlignment="1">
      <alignment horizontal="center" vertical="center" shrinkToFit="1"/>
    </xf>
    <xf numFmtId="0" fontId="0" fillId="32" borderId="98" xfId="0" applyFont="1" applyFill="1" applyBorder="1" applyAlignment="1">
      <alignment horizontal="center" vertical="center" shrinkToFit="1"/>
    </xf>
    <xf numFmtId="0" fontId="28" fillId="32" borderId="99" xfId="0" applyFont="1" applyFill="1" applyBorder="1" applyAlignment="1">
      <alignment horizontal="center" vertical="center" shrinkToFit="1"/>
    </xf>
    <xf numFmtId="0" fontId="44" fillId="0" borderId="52" xfId="33" applyFont="1" applyBorder="1" applyAlignment="1">
      <alignment horizontal="left" vertical="center" wrapText="1" shrinkToFit="1"/>
    </xf>
    <xf numFmtId="0" fontId="32" fillId="0" borderId="53" xfId="33" applyFont="1" applyBorder="1" applyAlignment="1">
      <alignment horizontal="left" vertical="top" wrapText="1" shrinkToFit="1"/>
    </xf>
    <xf numFmtId="0" fontId="32" fillId="0" borderId="53" xfId="33" applyFont="1" applyBorder="1" applyAlignment="1">
      <alignment horizontal="left" vertical="top" shrinkToFit="1"/>
    </xf>
    <xf numFmtId="0" fontId="34" fillId="0" borderId="53" xfId="33" applyFont="1" applyBorder="1" applyAlignment="1">
      <alignment horizontal="left" vertical="top" wrapText="1" shrinkToFit="1"/>
    </xf>
    <xf numFmtId="0" fontId="24" fillId="0" borderId="34" xfId="0" applyFont="1" applyFill="1" applyBorder="1" applyAlignment="1">
      <alignment vertical="top"/>
    </xf>
    <xf numFmtId="0" fontId="28" fillId="0" borderId="53" xfId="33" applyFont="1" applyBorder="1" applyAlignment="1">
      <alignment horizontal="left" vertical="top" shrinkToFit="1"/>
    </xf>
    <xf numFmtId="0" fontId="28" fillId="0" borderId="53" xfId="33" applyFont="1" applyBorder="1" applyAlignment="1">
      <alignment horizontal="left" vertical="top" wrapText="1" shrinkToFit="1"/>
    </xf>
    <xf numFmtId="0" fontId="32" fillId="0" borderId="53" xfId="33" applyFont="1" applyBorder="1" applyAlignment="1">
      <alignment horizontal="left" vertical="center" wrapText="1" shrinkToFit="1"/>
    </xf>
    <xf numFmtId="0" fontId="32" fillId="0" borderId="35" xfId="33" applyFont="1" applyBorder="1" applyAlignment="1">
      <alignment horizontal="left" vertical="top" wrapText="1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dxfs count="6"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A0FFFF"/>
      <color rgb="FFA3FFA0"/>
      <color rgb="FFD2FF57"/>
      <color rgb="FFFFC0A0"/>
      <color rgb="FFFF5757"/>
      <color rgb="FFDDDD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A38"/>
  <sheetViews>
    <sheetView tabSelected="1" topLeftCell="G7" zoomScale="98" zoomScaleNormal="98" zoomScaleSheetLayoutView="100" workbookViewId="0">
      <pane xSplit="20100" topLeftCell="S1"/>
      <selection activeCell="K16" sqref="K16"/>
      <selection pane="topRight" activeCell="S7" sqref="S7"/>
    </sheetView>
  </sheetViews>
  <sheetFormatPr defaultColWidth="9" defaultRowHeight="13.5"/>
  <cols>
    <col min="1" max="1" width="7.5" style="1" customWidth="1"/>
    <col min="2" max="2" width="4.625" style="2" customWidth="1"/>
    <col min="3" max="3" width="63.625" style="3" customWidth="1"/>
    <col min="4" max="4" width="7.5" style="1" customWidth="1"/>
    <col min="5" max="5" width="4.625" style="2" customWidth="1"/>
    <col min="6" max="8" width="26.25" style="3" customWidth="1"/>
    <col min="9" max="9" width="7.625" style="1" customWidth="1"/>
    <col min="10" max="10" width="4.625" style="2" customWidth="1"/>
    <col min="11" max="13" width="22.25" style="3" customWidth="1"/>
    <col min="14" max="14" width="22.25" style="4" customWidth="1"/>
    <col min="15" max="15" width="22.25" style="3" customWidth="1"/>
    <col min="16" max="16" width="7.625" style="1" customWidth="1"/>
    <col min="17" max="17" width="4.625" style="2" customWidth="1"/>
    <col min="18" max="19" width="18.75" style="3" customWidth="1"/>
    <col min="20" max="22" width="17.125" style="3" customWidth="1"/>
    <col min="23" max="23" width="15.5" style="3" customWidth="1"/>
    <col min="24" max="24" width="12.625" style="3" customWidth="1"/>
    <col min="25" max="25" width="7.625" style="1" customWidth="1"/>
    <col min="26" max="26" width="4.625" style="2" customWidth="1"/>
    <col min="27" max="27" width="75.625" style="3" customWidth="1"/>
    <col min="28" max="28" width="5.25" style="3" customWidth="1"/>
    <col min="29" max="16384" width="9" style="3"/>
  </cols>
  <sheetData>
    <row r="1" spans="1:27" ht="39.950000000000003" customHeight="1">
      <c r="A1" s="12" t="s">
        <v>13</v>
      </c>
      <c r="D1" s="12" t="str">
        <f>$A$1</f>
        <v>2025年　８月　スポーツ行事予定表</v>
      </c>
      <c r="I1" s="12" t="str">
        <f>$A$1</f>
        <v>2025年　８月　スポーツ行事予定表</v>
      </c>
      <c r="P1" s="12" t="str">
        <f>$A$1</f>
        <v>2025年　８月　スポーツ行事予定表</v>
      </c>
      <c r="V1" s="215"/>
      <c r="Y1" s="12" t="str">
        <f>$A$1</f>
        <v>2025年　８月　スポーツ行事予定表</v>
      </c>
    </row>
    <row r="2" spans="1:27" ht="23.25" customHeight="1">
      <c r="A2" s="13" t="s">
        <v>28</v>
      </c>
      <c r="B2" s="13"/>
      <c r="C2" s="13"/>
      <c r="D2" s="12"/>
      <c r="E2" s="1" t="s">
        <v>1</v>
      </c>
      <c r="I2" s="12"/>
      <c r="J2" s="1" t="s">
        <v>46</v>
      </c>
      <c r="K2" s="1"/>
      <c r="P2" s="12"/>
      <c r="Q2" s="1" t="s">
        <v>16</v>
      </c>
      <c r="R2" s="1"/>
      <c r="Y2" s="253" t="s">
        <v>28</v>
      </c>
      <c r="Z2" s="253"/>
      <c r="AA2" s="253"/>
    </row>
    <row r="3" spans="1:27" s="5" customFormat="1" ht="12" customHeight="1">
      <c r="A3" s="14" t="s">
        <v>10</v>
      </c>
      <c r="B3" s="21"/>
      <c r="C3" s="31" t="s">
        <v>45</v>
      </c>
      <c r="D3" s="14" t="s">
        <v>10</v>
      </c>
      <c r="E3" s="21"/>
      <c r="F3" s="52" t="s">
        <v>7</v>
      </c>
      <c r="G3" s="67" t="s">
        <v>2</v>
      </c>
      <c r="H3" s="74" t="s">
        <v>0</v>
      </c>
      <c r="I3" s="14" t="s">
        <v>10</v>
      </c>
      <c r="J3" s="21"/>
      <c r="K3" s="84" t="s">
        <v>12</v>
      </c>
      <c r="L3" s="101" t="s">
        <v>14</v>
      </c>
      <c r="M3" s="118" t="s">
        <v>15</v>
      </c>
      <c r="N3" s="134" t="s">
        <v>17</v>
      </c>
      <c r="O3" s="144" t="s">
        <v>18</v>
      </c>
      <c r="P3" s="14" t="s">
        <v>10</v>
      </c>
      <c r="Q3" s="21"/>
      <c r="R3" s="159" t="s">
        <v>23</v>
      </c>
      <c r="S3" s="169" t="s">
        <v>24</v>
      </c>
      <c r="T3" s="175" t="s">
        <v>32</v>
      </c>
      <c r="U3" s="194"/>
      <c r="V3" s="194"/>
      <c r="W3" s="194"/>
      <c r="X3" s="235"/>
      <c r="Y3" s="14" t="s">
        <v>10</v>
      </c>
      <c r="Z3" s="21"/>
      <c r="AA3" s="256" t="s">
        <v>25</v>
      </c>
    </row>
    <row r="4" spans="1:27" s="5" customFormat="1" ht="12" customHeight="1">
      <c r="A4" s="15"/>
      <c r="B4" s="22"/>
      <c r="C4" s="32"/>
      <c r="D4" s="15"/>
      <c r="E4" s="22"/>
      <c r="F4" s="53"/>
      <c r="G4" s="68"/>
      <c r="H4" s="75"/>
      <c r="I4" s="15"/>
      <c r="J4" s="22"/>
      <c r="K4" s="85"/>
      <c r="L4" s="102"/>
      <c r="M4" s="119"/>
      <c r="N4" s="135"/>
      <c r="O4" s="145"/>
      <c r="P4" s="155"/>
      <c r="Q4" s="23"/>
      <c r="R4" s="160"/>
      <c r="S4" s="170"/>
      <c r="T4" s="176" t="s">
        <v>33</v>
      </c>
      <c r="U4" s="195" t="s">
        <v>26</v>
      </c>
      <c r="V4" s="216" t="s">
        <v>3</v>
      </c>
      <c r="W4" s="195" t="s">
        <v>31</v>
      </c>
      <c r="X4" s="236" t="s">
        <v>36</v>
      </c>
      <c r="Y4" s="155"/>
      <c r="Z4" s="23"/>
      <c r="AA4" s="257"/>
    </row>
    <row r="5" spans="1:27" s="6" customFormat="1" ht="23.25" customHeight="1">
      <c r="A5" s="16" t="s">
        <v>4</v>
      </c>
      <c r="B5" s="23"/>
      <c r="C5" s="33" t="s">
        <v>8</v>
      </c>
      <c r="D5" s="16" t="s">
        <v>4</v>
      </c>
      <c r="E5" s="50"/>
      <c r="F5" s="54" t="s">
        <v>35</v>
      </c>
      <c r="G5" s="54"/>
      <c r="H5" s="76"/>
      <c r="I5" s="16" t="s">
        <v>4</v>
      </c>
      <c r="J5" s="50"/>
      <c r="K5" s="86" t="s">
        <v>9</v>
      </c>
      <c r="L5" s="103"/>
      <c r="M5" s="120"/>
      <c r="N5" s="136" t="s">
        <v>19</v>
      </c>
      <c r="O5" s="146"/>
      <c r="P5" s="16" t="s">
        <v>4</v>
      </c>
      <c r="Q5" s="50"/>
      <c r="R5" s="161" t="s">
        <v>39</v>
      </c>
      <c r="S5" s="171"/>
      <c r="T5" s="177" t="s">
        <v>34</v>
      </c>
      <c r="U5" s="196"/>
      <c r="V5" s="196"/>
      <c r="W5" s="196"/>
      <c r="X5" s="237"/>
      <c r="Y5" s="16" t="s">
        <v>4</v>
      </c>
      <c r="Z5" s="50"/>
      <c r="AA5" s="258" t="s">
        <v>11</v>
      </c>
    </row>
    <row r="6" spans="1:27" ht="34.5" customHeight="1">
      <c r="A6" s="17">
        <v>45870</v>
      </c>
      <c r="B6" s="24" t="s">
        <v>22</v>
      </c>
      <c r="C6" s="34" t="s">
        <v>47</v>
      </c>
      <c r="D6" s="17">
        <v>45870</v>
      </c>
      <c r="E6" s="24" t="s">
        <v>22</v>
      </c>
      <c r="F6" s="55" t="s">
        <v>128</v>
      </c>
      <c r="G6" s="69" t="s">
        <v>128</v>
      </c>
      <c r="H6" s="77" t="s">
        <v>60</v>
      </c>
      <c r="I6" s="17">
        <v>45870</v>
      </c>
      <c r="J6" s="24" t="str">
        <f t="shared" ref="J6:J35" si="0">B6</f>
        <v>金</v>
      </c>
      <c r="K6" s="87" t="s">
        <v>126</v>
      </c>
      <c r="L6" s="104"/>
      <c r="M6" s="121" t="s">
        <v>75</v>
      </c>
      <c r="N6" s="137"/>
      <c r="O6" s="147"/>
      <c r="P6" s="17">
        <f>$A$6</f>
        <v>45870</v>
      </c>
      <c r="Q6" s="156" t="str">
        <f t="shared" ref="Q6:Q35" si="1">B6</f>
        <v>金</v>
      </c>
      <c r="R6" s="162"/>
      <c r="S6" s="147"/>
      <c r="T6" s="178"/>
      <c r="U6" s="197"/>
      <c r="V6" s="217"/>
      <c r="W6" s="197"/>
      <c r="X6" s="238"/>
      <c r="Y6" s="254">
        <f>$A$6</f>
        <v>45870</v>
      </c>
      <c r="Z6" s="24" t="s">
        <v>22</v>
      </c>
      <c r="AA6" s="259"/>
    </row>
    <row r="7" spans="1:27" ht="34.5" customHeight="1">
      <c r="A7" s="18">
        <f t="shared" ref="A7:A35" si="2">A6+1</f>
        <v>45871</v>
      </c>
      <c r="B7" s="25" t="s">
        <v>44</v>
      </c>
      <c r="C7" s="35"/>
      <c r="D7" s="18">
        <f t="shared" ref="D7:D35" si="3">D6+1</f>
        <v>45871</v>
      </c>
      <c r="E7" s="29" t="s">
        <v>44</v>
      </c>
      <c r="F7" s="56" t="s">
        <v>128</v>
      </c>
      <c r="G7" s="70" t="s">
        <v>128</v>
      </c>
      <c r="H7" s="78"/>
      <c r="I7" s="18">
        <f t="shared" ref="I7:I35" si="4">I6+1</f>
        <v>45871</v>
      </c>
      <c r="J7" s="25" t="str">
        <f t="shared" si="0"/>
        <v>土</v>
      </c>
      <c r="K7" s="88" t="s">
        <v>126</v>
      </c>
      <c r="L7" s="105"/>
      <c r="M7" s="122"/>
      <c r="N7" s="138" t="s">
        <v>112</v>
      </c>
      <c r="O7" s="148"/>
      <c r="P7" s="18">
        <f t="shared" ref="P7:P35" si="5">P6+1</f>
        <v>45871</v>
      </c>
      <c r="Q7" s="25" t="str">
        <f t="shared" si="1"/>
        <v>土</v>
      </c>
      <c r="R7" s="163"/>
      <c r="S7" s="122"/>
      <c r="T7" s="179" t="s">
        <v>82</v>
      </c>
      <c r="U7" s="198"/>
      <c r="V7" s="198"/>
      <c r="W7" s="198"/>
      <c r="X7" s="239"/>
      <c r="Y7" s="19">
        <f t="shared" ref="Y7:Y35" si="6">Y6+1</f>
        <v>45871</v>
      </c>
      <c r="Z7" s="25" t="s">
        <v>44</v>
      </c>
      <c r="AA7" s="260" t="s">
        <v>101</v>
      </c>
    </row>
    <row r="8" spans="1:27" ht="34.5" customHeight="1">
      <c r="A8" s="18">
        <f t="shared" si="2"/>
        <v>45872</v>
      </c>
      <c r="B8" s="25" t="s">
        <v>41</v>
      </c>
      <c r="C8" s="35"/>
      <c r="D8" s="18">
        <f t="shared" si="3"/>
        <v>45872</v>
      </c>
      <c r="E8" s="25" t="s">
        <v>41</v>
      </c>
      <c r="F8" s="57" t="s">
        <v>128</v>
      </c>
      <c r="G8" s="70" t="s">
        <v>128</v>
      </c>
      <c r="H8" s="78"/>
      <c r="I8" s="18">
        <f t="shared" si="4"/>
        <v>45872</v>
      </c>
      <c r="J8" s="25" t="str">
        <f t="shared" si="0"/>
        <v>日</v>
      </c>
      <c r="K8" s="88"/>
      <c r="L8" s="71" t="s">
        <v>125</v>
      </c>
      <c r="M8" s="123"/>
      <c r="N8" s="138"/>
      <c r="O8" s="149" t="s">
        <v>113</v>
      </c>
      <c r="P8" s="18">
        <f t="shared" si="5"/>
        <v>45872</v>
      </c>
      <c r="Q8" s="157" t="str">
        <f t="shared" si="1"/>
        <v>日</v>
      </c>
      <c r="R8" s="89"/>
      <c r="S8" s="172"/>
      <c r="T8" s="179" t="s">
        <v>83</v>
      </c>
      <c r="U8" s="198"/>
      <c r="V8" s="198"/>
      <c r="W8" s="198"/>
      <c r="X8" s="239"/>
      <c r="Y8" s="19">
        <f t="shared" si="6"/>
        <v>45872</v>
      </c>
      <c r="Z8" s="29" t="s">
        <v>41</v>
      </c>
      <c r="AA8" s="260" t="s">
        <v>104</v>
      </c>
    </row>
    <row r="9" spans="1:27" ht="34.5" customHeight="1">
      <c r="A9" s="18">
        <f t="shared" si="2"/>
        <v>45873</v>
      </c>
      <c r="B9" s="25" t="s">
        <v>6</v>
      </c>
      <c r="C9" s="36"/>
      <c r="D9" s="18">
        <f t="shared" si="3"/>
        <v>45873</v>
      </c>
      <c r="E9" s="29" t="s">
        <v>6</v>
      </c>
      <c r="F9" s="58" t="s">
        <v>38</v>
      </c>
      <c r="G9" s="70" t="s">
        <v>92</v>
      </c>
      <c r="H9" s="78"/>
      <c r="I9" s="18">
        <f t="shared" si="4"/>
        <v>45873</v>
      </c>
      <c r="J9" s="25" t="str">
        <f t="shared" si="0"/>
        <v>月</v>
      </c>
      <c r="K9" s="89"/>
      <c r="L9" s="106"/>
      <c r="M9" s="124"/>
      <c r="N9" s="138"/>
      <c r="O9" s="148"/>
      <c r="P9" s="18">
        <f t="shared" si="5"/>
        <v>45873</v>
      </c>
      <c r="Q9" s="25" t="str">
        <f t="shared" si="1"/>
        <v>月</v>
      </c>
      <c r="R9" s="89"/>
      <c r="S9" s="172"/>
      <c r="T9" s="180"/>
      <c r="U9" s="199"/>
      <c r="V9" s="218"/>
      <c r="W9" s="115"/>
      <c r="X9" s="240"/>
      <c r="Y9" s="19">
        <f t="shared" si="6"/>
        <v>45873</v>
      </c>
      <c r="Z9" s="25" t="s">
        <v>6</v>
      </c>
      <c r="AA9" s="261"/>
    </row>
    <row r="10" spans="1:27" ht="34.5" customHeight="1">
      <c r="A10" s="18">
        <f t="shared" si="2"/>
        <v>45874</v>
      </c>
      <c r="B10" s="26" t="s">
        <v>40</v>
      </c>
      <c r="C10" s="37" t="s">
        <v>48</v>
      </c>
      <c r="D10" s="19">
        <f t="shared" si="3"/>
        <v>45874</v>
      </c>
      <c r="E10" s="25" t="s">
        <v>40</v>
      </c>
      <c r="F10" s="59" t="s">
        <v>92</v>
      </c>
      <c r="G10" s="70" t="s">
        <v>92</v>
      </c>
      <c r="H10" s="79" t="s">
        <v>60</v>
      </c>
      <c r="I10" s="18">
        <f t="shared" si="4"/>
        <v>45874</v>
      </c>
      <c r="J10" s="25" t="str">
        <f t="shared" si="0"/>
        <v>火</v>
      </c>
      <c r="K10" s="89"/>
      <c r="L10" s="107"/>
      <c r="M10" s="122"/>
      <c r="N10" s="139" t="s">
        <v>114</v>
      </c>
      <c r="O10" s="149"/>
      <c r="P10" s="18">
        <f t="shared" si="5"/>
        <v>45874</v>
      </c>
      <c r="Q10" s="25" t="str">
        <f t="shared" si="1"/>
        <v>火</v>
      </c>
      <c r="R10" s="89" t="s">
        <v>77</v>
      </c>
      <c r="S10" s="172"/>
      <c r="T10" s="181"/>
      <c r="U10" s="200"/>
      <c r="V10" s="218"/>
      <c r="W10" s="115"/>
      <c r="X10" s="241"/>
      <c r="Y10" s="19">
        <f t="shared" si="6"/>
        <v>45874</v>
      </c>
      <c r="Z10" s="29" t="s">
        <v>40</v>
      </c>
      <c r="AA10" s="260"/>
    </row>
    <row r="11" spans="1:27" ht="34.5" customHeight="1">
      <c r="A11" s="18">
        <f t="shared" si="2"/>
        <v>45875</v>
      </c>
      <c r="B11" s="26" t="s">
        <v>43</v>
      </c>
      <c r="C11" s="35"/>
      <c r="D11" s="19">
        <f t="shared" si="3"/>
        <v>45875</v>
      </c>
      <c r="E11" s="29" t="s">
        <v>43</v>
      </c>
      <c r="F11" s="58" t="s">
        <v>92</v>
      </c>
      <c r="G11" s="70" t="s">
        <v>92</v>
      </c>
      <c r="H11" s="80"/>
      <c r="I11" s="18">
        <f t="shared" si="4"/>
        <v>45875</v>
      </c>
      <c r="J11" s="25" t="str">
        <f t="shared" si="0"/>
        <v>水</v>
      </c>
      <c r="K11" s="90"/>
      <c r="L11" s="108"/>
      <c r="M11" s="125" t="s">
        <v>59</v>
      </c>
      <c r="N11" s="138"/>
      <c r="O11" s="149"/>
      <c r="P11" s="18">
        <f t="shared" si="5"/>
        <v>45875</v>
      </c>
      <c r="Q11" s="26" t="str">
        <f t="shared" si="1"/>
        <v>水</v>
      </c>
      <c r="R11" s="89" t="s">
        <v>77</v>
      </c>
      <c r="S11" s="122"/>
      <c r="T11" s="182"/>
      <c r="U11" s="201"/>
      <c r="V11" s="218"/>
      <c r="W11" s="115"/>
      <c r="X11" s="240"/>
      <c r="Y11" s="19">
        <f t="shared" si="6"/>
        <v>45875</v>
      </c>
      <c r="Z11" s="25" t="s">
        <v>43</v>
      </c>
      <c r="AA11" s="260"/>
    </row>
    <row r="12" spans="1:27" ht="34.5" customHeight="1">
      <c r="A12" s="18">
        <f t="shared" si="2"/>
        <v>45876</v>
      </c>
      <c r="B12" s="26" t="s">
        <v>5</v>
      </c>
      <c r="C12" s="35"/>
      <c r="D12" s="19">
        <f t="shared" si="3"/>
        <v>45876</v>
      </c>
      <c r="E12" s="25" t="s">
        <v>5</v>
      </c>
      <c r="F12" s="59" t="s">
        <v>92</v>
      </c>
      <c r="G12" s="70" t="s">
        <v>92</v>
      </c>
      <c r="H12" s="78"/>
      <c r="I12" s="18">
        <f t="shared" si="4"/>
        <v>45876</v>
      </c>
      <c r="J12" s="25" t="str">
        <f t="shared" si="0"/>
        <v>木</v>
      </c>
      <c r="K12" s="91" t="s">
        <v>73</v>
      </c>
      <c r="L12" s="107"/>
      <c r="M12" s="126" t="s">
        <v>59</v>
      </c>
      <c r="N12" s="138" t="s">
        <v>115</v>
      </c>
      <c r="O12" s="149"/>
      <c r="P12" s="18">
        <f t="shared" si="5"/>
        <v>45876</v>
      </c>
      <c r="Q12" s="25" t="str">
        <f t="shared" si="1"/>
        <v>木</v>
      </c>
      <c r="R12" s="164"/>
      <c r="S12" s="173"/>
      <c r="T12" s="183" t="s">
        <v>129</v>
      </c>
      <c r="U12" s="202"/>
      <c r="V12" s="202"/>
      <c r="W12" s="202"/>
      <c r="X12" s="242"/>
      <c r="Y12" s="19">
        <f t="shared" si="6"/>
        <v>45876</v>
      </c>
      <c r="Z12" s="29" t="s">
        <v>5</v>
      </c>
      <c r="AA12" s="262"/>
    </row>
    <row r="13" spans="1:27" ht="34.5" customHeight="1">
      <c r="A13" s="18">
        <f t="shared" si="2"/>
        <v>45877</v>
      </c>
      <c r="B13" s="27" t="s">
        <v>37</v>
      </c>
      <c r="C13" s="35"/>
      <c r="D13" s="19">
        <f t="shared" si="3"/>
        <v>45877</v>
      </c>
      <c r="E13" s="29" t="s">
        <v>37</v>
      </c>
      <c r="F13" s="59" t="s">
        <v>92</v>
      </c>
      <c r="G13" s="70" t="s">
        <v>92</v>
      </c>
      <c r="H13" s="79" t="s">
        <v>60</v>
      </c>
      <c r="I13" s="18">
        <f t="shared" si="4"/>
        <v>45877</v>
      </c>
      <c r="J13" s="25" t="str">
        <f t="shared" si="0"/>
        <v>金</v>
      </c>
      <c r="K13" s="91" t="s">
        <v>73</v>
      </c>
      <c r="L13" s="109"/>
      <c r="M13" s="127" t="s">
        <v>76</v>
      </c>
      <c r="N13" s="138" t="s">
        <v>115</v>
      </c>
      <c r="O13" s="149"/>
      <c r="P13" s="18">
        <f t="shared" si="5"/>
        <v>45877</v>
      </c>
      <c r="Q13" s="157" t="str">
        <f t="shared" si="1"/>
        <v>金</v>
      </c>
      <c r="R13" s="164"/>
      <c r="S13" s="173"/>
      <c r="T13" s="184"/>
      <c r="U13" s="203"/>
      <c r="V13" s="203"/>
      <c r="W13" s="203"/>
      <c r="X13" s="243"/>
      <c r="Y13" s="19">
        <f t="shared" si="6"/>
        <v>45877</v>
      </c>
      <c r="Z13" s="25" t="s">
        <v>37</v>
      </c>
      <c r="AA13" s="262"/>
    </row>
    <row r="14" spans="1:27" ht="34.5" customHeight="1">
      <c r="A14" s="18">
        <f t="shared" si="2"/>
        <v>45878</v>
      </c>
      <c r="B14" s="26" t="s">
        <v>44</v>
      </c>
      <c r="C14" s="35"/>
      <c r="D14" s="19">
        <f t="shared" si="3"/>
        <v>45878</v>
      </c>
      <c r="E14" s="25" t="s">
        <v>44</v>
      </c>
      <c r="F14" s="59" t="s">
        <v>92</v>
      </c>
      <c r="G14" s="70" t="s">
        <v>92</v>
      </c>
      <c r="H14" s="81" t="s">
        <v>121</v>
      </c>
      <c r="I14" s="18">
        <f t="shared" si="4"/>
        <v>45878</v>
      </c>
      <c r="J14" s="25" t="str">
        <f t="shared" si="0"/>
        <v>土</v>
      </c>
      <c r="K14" s="92" t="s">
        <v>130</v>
      </c>
      <c r="L14" s="110" t="s">
        <v>69</v>
      </c>
      <c r="M14" s="122" t="s">
        <v>56</v>
      </c>
      <c r="N14" s="140" t="s">
        <v>99</v>
      </c>
      <c r="O14" s="150"/>
      <c r="P14" s="18">
        <f t="shared" si="5"/>
        <v>45878</v>
      </c>
      <c r="Q14" s="25" t="str">
        <f t="shared" si="1"/>
        <v>土</v>
      </c>
      <c r="R14" s="164" t="s">
        <v>79</v>
      </c>
      <c r="S14" s="122" t="s">
        <v>79</v>
      </c>
      <c r="T14" s="184"/>
      <c r="U14" s="203"/>
      <c r="V14" s="203"/>
      <c r="W14" s="203"/>
      <c r="X14" s="243"/>
      <c r="Y14" s="19">
        <f t="shared" si="6"/>
        <v>45878</v>
      </c>
      <c r="Z14" s="29" t="s">
        <v>44</v>
      </c>
      <c r="AA14" s="263" t="s">
        <v>102</v>
      </c>
    </row>
    <row r="15" spans="1:27" ht="34.5" customHeight="1">
      <c r="A15" s="18">
        <f t="shared" si="2"/>
        <v>45879</v>
      </c>
      <c r="B15" s="27" t="s">
        <v>41</v>
      </c>
      <c r="C15" s="35"/>
      <c r="D15" s="19">
        <f t="shared" si="3"/>
        <v>45879</v>
      </c>
      <c r="E15" s="29" t="s">
        <v>41</v>
      </c>
      <c r="F15" s="59" t="s">
        <v>92</v>
      </c>
      <c r="G15" s="70" t="s">
        <v>92</v>
      </c>
      <c r="H15" s="79" t="s">
        <v>98</v>
      </c>
      <c r="I15" s="18">
        <f t="shared" si="4"/>
        <v>45879</v>
      </c>
      <c r="J15" s="25" t="str">
        <f t="shared" si="0"/>
        <v>日</v>
      </c>
      <c r="K15" s="93"/>
      <c r="L15" s="70" t="s">
        <v>69</v>
      </c>
      <c r="M15" s="125"/>
      <c r="N15" s="138"/>
      <c r="O15" s="149" t="s">
        <v>113</v>
      </c>
      <c r="P15" s="18">
        <f t="shared" si="5"/>
        <v>45879</v>
      </c>
      <c r="Q15" s="158" t="str">
        <f t="shared" si="1"/>
        <v>日</v>
      </c>
      <c r="R15" s="164" t="s">
        <v>79</v>
      </c>
      <c r="S15" s="122" t="s">
        <v>79</v>
      </c>
      <c r="T15" s="185"/>
      <c r="U15" s="204"/>
      <c r="V15" s="204"/>
      <c r="W15" s="204"/>
      <c r="X15" s="244"/>
      <c r="Y15" s="19">
        <f t="shared" si="6"/>
        <v>45879</v>
      </c>
      <c r="Z15" s="25" t="s">
        <v>41</v>
      </c>
      <c r="AA15" s="260" t="s">
        <v>103</v>
      </c>
    </row>
    <row r="16" spans="1:27" ht="34.5" customHeight="1">
      <c r="A16" s="18">
        <f t="shared" si="2"/>
        <v>45880</v>
      </c>
      <c r="B16" s="28" t="s">
        <v>6</v>
      </c>
      <c r="C16" s="36"/>
      <c r="D16" s="19">
        <f t="shared" si="3"/>
        <v>45880</v>
      </c>
      <c r="E16" s="51" t="s">
        <v>6</v>
      </c>
      <c r="F16" s="60"/>
      <c r="G16" s="70" t="s">
        <v>96</v>
      </c>
      <c r="H16" s="78"/>
      <c r="I16" s="18">
        <f t="shared" si="4"/>
        <v>45880</v>
      </c>
      <c r="J16" s="51" t="str">
        <f t="shared" si="0"/>
        <v>月</v>
      </c>
      <c r="K16" s="88"/>
      <c r="L16" s="109"/>
      <c r="M16" s="125"/>
      <c r="N16" s="138"/>
      <c r="O16" s="149"/>
      <c r="P16" s="18">
        <f t="shared" si="5"/>
        <v>45880</v>
      </c>
      <c r="Q16" s="51" t="str">
        <f t="shared" si="1"/>
        <v>月</v>
      </c>
      <c r="R16" s="165"/>
      <c r="S16" s="173"/>
      <c r="T16" s="186"/>
      <c r="U16" s="201"/>
      <c r="V16" s="219"/>
      <c r="W16" s="201"/>
      <c r="X16" s="240"/>
      <c r="Y16" s="19">
        <f t="shared" si="6"/>
        <v>45880</v>
      </c>
      <c r="Z16" s="255" t="s">
        <v>6</v>
      </c>
      <c r="AA16" s="260" t="s">
        <v>105</v>
      </c>
    </row>
    <row r="17" spans="1:27" ht="34.5" customHeight="1">
      <c r="A17" s="18">
        <f t="shared" si="2"/>
        <v>45881</v>
      </c>
      <c r="B17" s="29" t="s">
        <v>40</v>
      </c>
      <c r="C17" s="38" t="s">
        <v>52</v>
      </c>
      <c r="D17" s="18">
        <f t="shared" si="3"/>
        <v>45881</v>
      </c>
      <c r="E17" s="29" t="s">
        <v>40</v>
      </c>
      <c r="F17" s="59"/>
      <c r="G17" s="71"/>
      <c r="H17" s="79" t="s">
        <v>60</v>
      </c>
      <c r="I17" s="18">
        <f t="shared" si="4"/>
        <v>45881</v>
      </c>
      <c r="J17" s="25" t="str">
        <f t="shared" si="0"/>
        <v>火</v>
      </c>
      <c r="K17" s="94"/>
      <c r="L17" s="111"/>
      <c r="M17" s="128"/>
      <c r="N17" s="138" t="s">
        <v>116</v>
      </c>
      <c r="O17" s="151"/>
      <c r="P17" s="18">
        <f t="shared" si="5"/>
        <v>45881</v>
      </c>
      <c r="Q17" s="25" t="str">
        <f t="shared" si="1"/>
        <v>火</v>
      </c>
      <c r="R17" s="89"/>
      <c r="S17" s="59"/>
      <c r="T17" s="187"/>
      <c r="U17" s="205"/>
      <c r="V17" s="219"/>
      <c r="W17" s="201"/>
      <c r="X17" s="240"/>
      <c r="Y17" s="19">
        <f t="shared" si="6"/>
        <v>45881</v>
      </c>
      <c r="Z17" s="25" t="s">
        <v>40</v>
      </c>
      <c r="AA17" s="264"/>
    </row>
    <row r="18" spans="1:27" ht="34.5" customHeight="1">
      <c r="A18" s="18">
        <f t="shared" si="2"/>
        <v>45882</v>
      </c>
      <c r="B18" s="25" t="s">
        <v>43</v>
      </c>
      <c r="C18" s="39"/>
      <c r="D18" s="18">
        <f t="shared" si="3"/>
        <v>45882</v>
      </c>
      <c r="E18" s="25" t="s">
        <v>43</v>
      </c>
      <c r="F18" s="59"/>
      <c r="G18" s="70"/>
      <c r="H18" s="79"/>
      <c r="I18" s="18">
        <f t="shared" si="4"/>
        <v>45882</v>
      </c>
      <c r="J18" s="25" t="str">
        <f t="shared" si="0"/>
        <v>水</v>
      </c>
      <c r="K18" s="90"/>
      <c r="L18" s="108"/>
      <c r="M18" s="125"/>
      <c r="N18" s="138"/>
      <c r="O18" s="149"/>
      <c r="P18" s="18">
        <f t="shared" si="5"/>
        <v>45882</v>
      </c>
      <c r="Q18" s="25" t="str">
        <f t="shared" si="1"/>
        <v>水</v>
      </c>
      <c r="R18" s="89"/>
      <c r="S18" s="59"/>
      <c r="T18" s="188"/>
      <c r="U18" s="201"/>
      <c r="V18" s="219"/>
      <c r="W18" s="205"/>
      <c r="X18" s="245"/>
      <c r="Y18" s="19">
        <f t="shared" si="6"/>
        <v>45882</v>
      </c>
      <c r="Z18" s="29" t="s">
        <v>43</v>
      </c>
      <c r="AA18" s="265"/>
    </row>
    <row r="19" spans="1:27" ht="34.5" customHeight="1">
      <c r="A19" s="18">
        <f t="shared" si="2"/>
        <v>45883</v>
      </c>
      <c r="B19" s="29" t="s">
        <v>5</v>
      </c>
      <c r="C19" s="39"/>
      <c r="D19" s="18">
        <f t="shared" si="3"/>
        <v>45883</v>
      </c>
      <c r="E19" s="29" t="s">
        <v>5</v>
      </c>
      <c r="F19" s="61"/>
      <c r="G19" s="71"/>
      <c r="H19" s="78"/>
      <c r="I19" s="18">
        <f t="shared" si="4"/>
        <v>45883</v>
      </c>
      <c r="J19" s="25" t="str">
        <f t="shared" si="0"/>
        <v>木</v>
      </c>
      <c r="K19" s="95"/>
      <c r="L19" s="107"/>
      <c r="M19" s="126"/>
      <c r="N19" s="141"/>
      <c r="O19" s="149"/>
      <c r="P19" s="18">
        <f t="shared" si="5"/>
        <v>45883</v>
      </c>
      <c r="Q19" s="157" t="str">
        <f t="shared" si="1"/>
        <v>木</v>
      </c>
      <c r="R19" s="89"/>
      <c r="S19" s="122"/>
      <c r="T19" s="187"/>
      <c r="U19" s="206"/>
      <c r="V19" s="206"/>
      <c r="W19" s="206"/>
      <c r="X19" s="153"/>
      <c r="Y19" s="19">
        <f t="shared" si="6"/>
        <v>45883</v>
      </c>
      <c r="Z19" s="25" t="s">
        <v>5</v>
      </c>
      <c r="AA19" s="260" t="s">
        <v>84</v>
      </c>
    </row>
    <row r="20" spans="1:27" ht="34.5" customHeight="1">
      <c r="A20" s="18">
        <f t="shared" si="2"/>
        <v>45884</v>
      </c>
      <c r="B20" s="25" t="s">
        <v>37</v>
      </c>
      <c r="C20" s="40"/>
      <c r="D20" s="18">
        <f t="shared" si="3"/>
        <v>45884</v>
      </c>
      <c r="E20" s="25" t="s">
        <v>37</v>
      </c>
      <c r="F20" s="59"/>
      <c r="G20" s="71"/>
      <c r="H20" s="82"/>
      <c r="I20" s="18">
        <f t="shared" si="4"/>
        <v>45884</v>
      </c>
      <c r="J20" s="25" t="str">
        <f t="shared" si="0"/>
        <v>金</v>
      </c>
      <c r="K20" s="96" t="s">
        <v>74</v>
      </c>
      <c r="L20" s="112"/>
      <c r="M20" s="129" t="s">
        <v>67</v>
      </c>
      <c r="N20" s="138"/>
      <c r="O20" s="149" t="s">
        <v>117</v>
      </c>
      <c r="P20" s="18">
        <f t="shared" si="5"/>
        <v>45884</v>
      </c>
      <c r="Q20" s="25" t="str">
        <f t="shared" si="1"/>
        <v>金</v>
      </c>
      <c r="R20" s="89"/>
      <c r="S20" s="122"/>
      <c r="T20" s="187"/>
      <c r="U20" s="108" t="s">
        <v>86</v>
      </c>
      <c r="V20" s="220"/>
      <c r="W20" s="230" t="s">
        <v>85</v>
      </c>
      <c r="X20" s="246"/>
      <c r="Y20" s="19">
        <f t="shared" si="6"/>
        <v>45884</v>
      </c>
      <c r="Z20" s="29" t="s">
        <v>37</v>
      </c>
      <c r="AA20" s="265"/>
    </row>
    <row r="21" spans="1:27" ht="34.5" customHeight="1">
      <c r="A21" s="18">
        <f t="shared" si="2"/>
        <v>45885</v>
      </c>
      <c r="B21" s="27" t="s">
        <v>44</v>
      </c>
      <c r="C21" s="41" t="s">
        <v>58</v>
      </c>
      <c r="D21" s="19">
        <f t="shared" si="3"/>
        <v>45885</v>
      </c>
      <c r="E21" s="29" t="s">
        <v>44</v>
      </c>
      <c r="F21" s="62" t="s">
        <v>93</v>
      </c>
      <c r="G21" s="72"/>
      <c r="H21" s="78"/>
      <c r="I21" s="18">
        <f t="shared" si="4"/>
        <v>45885</v>
      </c>
      <c r="J21" s="25" t="str">
        <f t="shared" si="0"/>
        <v>土</v>
      </c>
      <c r="K21" s="97"/>
      <c r="L21" s="113"/>
      <c r="M21" s="122"/>
      <c r="N21" s="138" t="s">
        <v>112</v>
      </c>
      <c r="O21" s="152"/>
      <c r="P21" s="18">
        <f t="shared" si="5"/>
        <v>45885</v>
      </c>
      <c r="Q21" s="157" t="str">
        <f t="shared" si="1"/>
        <v>土</v>
      </c>
      <c r="R21" s="89"/>
      <c r="S21" s="122"/>
      <c r="T21" s="188"/>
      <c r="U21" s="115" t="s">
        <v>85</v>
      </c>
      <c r="V21" s="221" t="s">
        <v>87</v>
      </c>
      <c r="W21" s="230" t="s">
        <v>85</v>
      </c>
      <c r="X21" s="246"/>
      <c r="Y21" s="19">
        <f t="shared" si="6"/>
        <v>45885</v>
      </c>
      <c r="Z21" s="25" t="s">
        <v>44</v>
      </c>
      <c r="AA21" s="260" t="s">
        <v>106</v>
      </c>
    </row>
    <row r="22" spans="1:27" ht="34.5" customHeight="1">
      <c r="A22" s="18">
        <f t="shared" si="2"/>
        <v>45886</v>
      </c>
      <c r="B22" s="25" t="s">
        <v>41</v>
      </c>
      <c r="C22" s="42" t="s">
        <v>51</v>
      </c>
      <c r="D22" s="18">
        <f t="shared" si="3"/>
        <v>45886</v>
      </c>
      <c r="E22" s="25" t="s">
        <v>41</v>
      </c>
      <c r="F22" s="62" t="s">
        <v>93</v>
      </c>
      <c r="G22" s="70" t="s">
        <v>42</v>
      </c>
      <c r="H22" s="79"/>
      <c r="I22" s="18">
        <f t="shared" si="4"/>
        <v>45886</v>
      </c>
      <c r="J22" s="25" t="str">
        <f t="shared" si="0"/>
        <v>日</v>
      </c>
      <c r="K22" s="88"/>
      <c r="L22" s="107"/>
      <c r="M22" s="130"/>
      <c r="N22" s="138"/>
      <c r="O22" s="149" t="s">
        <v>113</v>
      </c>
      <c r="P22" s="18">
        <f t="shared" si="5"/>
        <v>45886</v>
      </c>
      <c r="Q22" s="25" t="str">
        <f t="shared" si="1"/>
        <v>日</v>
      </c>
      <c r="R22" s="166"/>
      <c r="S22" s="125"/>
      <c r="T22" s="180"/>
      <c r="U22" s="71" t="s">
        <v>85</v>
      </c>
      <c r="V22" s="222" t="s">
        <v>88</v>
      </c>
      <c r="W22" s="72" t="s">
        <v>85</v>
      </c>
      <c r="X22" s="153"/>
      <c r="Y22" s="19">
        <f t="shared" si="6"/>
        <v>45886</v>
      </c>
      <c r="Z22" s="29" t="s">
        <v>41</v>
      </c>
      <c r="AA22" s="260" t="s">
        <v>107</v>
      </c>
    </row>
    <row r="23" spans="1:27" ht="34.5" customHeight="1">
      <c r="A23" s="18">
        <f t="shared" si="2"/>
        <v>45887</v>
      </c>
      <c r="B23" s="29" t="s">
        <v>6</v>
      </c>
      <c r="C23" s="42" t="s">
        <v>57</v>
      </c>
      <c r="D23" s="18">
        <f t="shared" si="3"/>
        <v>45887</v>
      </c>
      <c r="E23" s="29" t="s">
        <v>6</v>
      </c>
      <c r="F23" s="62" t="s">
        <v>93</v>
      </c>
      <c r="G23" s="70" t="s">
        <v>122</v>
      </c>
      <c r="H23" s="78"/>
      <c r="I23" s="18">
        <f t="shared" si="4"/>
        <v>45887</v>
      </c>
      <c r="J23" s="25" t="str">
        <f t="shared" si="0"/>
        <v>月</v>
      </c>
      <c r="K23" s="88"/>
      <c r="L23" s="114"/>
      <c r="M23" s="125"/>
      <c r="N23" s="138"/>
      <c r="O23" s="149"/>
      <c r="P23" s="18">
        <f t="shared" si="5"/>
        <v>45887</v>
      </c>
      <c r="Q23" s="157" t="str">
        <f t="shared" si="1"/>
        <v>月</v>
      </c>
      <c r="R23" s="89"/>
      <c r="S23" s="125"/>
      <c r="T23" s="180"/>
      <c r="U23" s="207" t="s">
        <v>85</v>
      </c>
      <c r="V23" s="219"/>
      <c r="W23" s="231" t="s">
        <v>85</v>
      </c>
      <c r="X23" s="240"/>
      <c r="Y23" s="19">
        <f t="shared" si="6"/>
        <v>45887</v>
      </c>
      <c r="Z23" s="25" t="s">
        <v>6</v>
      </c>
      <c r="AA23" s="260" t="s">
        <v>100</v>
      </c>
    </row>
    <row r="24" spans="1:27" ht="34.5" customHeight="1">
      <c r="A24" s="18">
        <f t="shared" si="2"/>
        <v>45888</v>
      </c>
      <c r="B24" s="25" t="s">
        <v>40</v>
      </c>
      <c r="C24" s="43" t="s">
        <v>61</v>
      </c>
      <c r="D24" s="18">
        <f t="shared" si="3"/>
        <v>45888</v>
      </c>
      <c r="E24" s="25" t="s">
        <v>40</v>
      </c>
      <c r="F24" s="59"/>
      <c r="G24" s="70" t="s">
        <v>122</v>
      </c>
      <c r="H24" s="79" t="s">
        <v>60</v>
      </c>
      <c r="I24" s="18">
        <f t="shared" si="4"/>
        <v>45888</v>
      </c>
      <c r="J24" s="25" t="str">
        <f t="shared" si="0"/>
        <v>火</v>
      </c>
      <c r="K24" s="94"/>
      <c r="L24" s="114"/>
      <c r="M24" s="122"/>
      <c r="N24" s="138" t="s">
        <v>116</v>
      </c>
      <c r="O24" s="149"/>
      <c r="P24" s="18">
        <f t="shared" si="5"/>
        <v>45888</v>
      </c>
      <c r="Q24" s="25" t="str">
        <f t="shared" si="1"/>
        <v>火</v>
      </c>
      <c r="R24" s="89"/>
      <c r="S24" s="122"/>
      <c r="T24" s="180"/>
      <c r="U24" s="70"/>
      <c r="V24" s="223"/>
      <c r="W24" s="110"/>
      <c r="X24" s="240"/>
      <c r="Y24" s="19">
        <f t="shared" si="6"/>
        <v>45888</v>
      </c>
      <c r="Z24" s="29" t="s">
        <v>40</v>
      </c>
      <c r="AA24" s="260"/>
    </row>
    <row r="25" spans="1:27" s="7" customFormat="1" ht="34.5" customHeight="1">
      <c r="A25" s="19">
        <f t="shared" si="2"/>
        <v>45889</v>
      </c>
      <c r="B25" s="26" t="s">
        <v>43</v>
      </c>
      <c r="C25" s="44" t="s">
        <v>30</v>
      </c>
      <c r="D25" s="19">
        <f t="shared" si="3"/>
        <v>45889</v>
      </c>
      <c r="E25" s="25" t="s">
        <v>43</v>
      </c>
      <c r="F25" s="59" t="s">
        <v>94</v>
      </c>
      <c r="G25" s="70" t="s">
        <v>122</v>
      </c>
      <c r="H25" s="79"/>
      <c r="I25" s="19">
        <f t="shared" si="4"/>
        <v>45889</v>
      </c>
      <c r="J25" s="25" t="str">
        <f t="shared" si="0"/>
        <v>水</v>
      </c>
      <c r="K25" s="90"/>
      <c r="L25" s="107"/>
      <c r="M25" s="125"/>
      <c r="N25" s="138"/>
      <c r="O25" s="149"/>
      <c r="P25" s="19">
        <f t="shared" si="5"/>
        <v>45889</v>
      </c>
      <c r="Q25" s="25" t="str">
        <f t="shared" si="1"/>
        <v>水</v>
      </c>
      <c r="R25" s="89" t="s">
        <v>80</v>
      </c>
      <c r="S25" s="122" t="s">
        <v>80</v>
      </c>
      <c r="T25" s="188"/>
      <c r="U25" s="208"/>
      <c r="V25" s="224"/>
      <c r="W25" s="232"/>
      <c r="X25" s="247"/>
      <c r="Y25" s="19">
        <f t="shared" si="6"/>
        <v>45889</v>
      </c>
      <c r="Z25" s="25" t="s">
        <v>43</v>
      </c>
      <c r="AA25" s="260"/>
    </row>
    <row r="26" spans="1:27" ht="34.5" customHeight="1">
      <c r="A26" s="18">
        <f t="shared" si="2"/>
        <v>45890</v>
      </c>
      <c r="B26" s="26" t="s">
        <v>5</v>
      </c>
      <c r="C26" s="44" t="s">
        <v>120</v>
      </c>
      <c r="D26" s="19">
        <f t="shared" si="3"/>
        <v>45890</v>
      </c>
      <c r="E26" s="25" t="s">
        <v>5</v>
      </c>
      <c r="F26" s="63"/>
      <c r="G26" s="70" t="s">
        <v>27</v>
      </c>
      <c r="H26" s="78"/>
      <c r="I26" s="18">
        <f t="shared" si="4"/>
        <v>45890</v>
      </c>
      <c r="J26" s="25" t="str">
        <f t="shared" si="0"/>
        <v>木</v>
      </c>
      <c r="K26" s="94"/>
      <c r="L26" s="107"/>
      <c r="M26" s="122"/>
      <c r="N26" s="142"/>
      <c r="O26" s="153"/>
      <c r="P26" s="18">
        <f t="shared" si="5"/>
        <v>45890</v>
      </c>
      <c r="Q26" s="25" t="str">
        <f t="shared" si="1"/>
        <v>木</v>
      </c>
      <c r="R26" s="89" t="s">
        <v>80</v>
      </c>
      <c r="S26" s="122" t="s">
        <v>80</v>
      </c>
      <c r="T26" s="189"/>
      <c r="U26" s="209"/>
      <c r="V26" s="219"/>
      <c r="W26" s="201"/>
      <c r="X26" s="240"/>
      <c r="Y26" s="19">
        <f t="shared" si="6"/>
        <v>45890</v>
      </c>
      <c r="Z26" s="29" t="s">
        <v>5</v>
      </c>
      <c r="AA26" s="265"/>
    </row>
    <row r="27" spans="1:27" ht="34.5" customHeight="1">
      <c r="A27" s="18">
        <f t="shared" si="2"/>
        <v>45891</v>
      </c>
      <c r="B27" s="27" t="s">
        <v>37</v>
      </c>
      <c r="C27" s="45" t="s">
        <v>30</v>
      </c>
      <c r="D27" s="19">
        <f t="shared" si="3"/>
        <v>45891</v>
      </c>
      <c r="E27" s="29" t="s">
        <v>37</v>
      </c>
      <c r="F27" s="57" t="s">
        <v>95</v>
      </c>
      <c r="G27" s="70" t="s">
        <v>27</v>
      </c>
      <c r="H27" s="79" t="s">
        <v>60</v>
      </c>
      <c r="I27" s="18">
        <f t="shared" si="4"/>
        <v>45891</v>
      </c>
      <c r="J27" s="25" t="str">
        <f t="shared" si="0"/>
        <v>金</v>
      </c>
      <c r="K27" s="96" t="s">
        <v>74</v>
      </c>
      <c r="L27" s="112"/>
      <c r="M27" s="126" t="s">
        <v>50</v>
      </c>
      <c r="N27" s="138"/>
      <c r="O27" s="149"/>
      <c r="P27" s="18">
        <f t="shared" si="5"/>
        <v>45891</v>
      </c>
      <c r="Q27" s="157" t="str">
        <f t="shared" si="1"/>
        <v>金</v>
      </c>
      <c r="R27" s="89" t="s">
        <v>80</v>
      </c>
      <c r="S27" s="122" t="s">
        <v>80</v>
      </c>
      <c r="T27" s="187"/>
      <c r="U27" s="210"/>
      <c r="V27" s="225"/>
      <c r="W27" s="201"/>
      <c r="X27" s="240"/>
      <c r="Y27" s="19">
        <f t="shared" si="6"/>
        <v>45891</v>
      </c>
      <c r="Z27" s="25" t="s">
        <v>37</v>
      </c>
      <c r="AA27" s="265"/>
    </row>
    <row r="28" spans="1:27" ht="34.5" customHeight="1">
      <c r="A28" s="18">
        <f t="shared" si="2"/>
        <v>45892</v>
      </c>
      <c r="B28" s="25" t="s">
        <v>44</v>
      </c>
      <c r="C28" s="35" t="s">
        <v>62</v>
      </c>
      <c r="D28" s="18">
        <f t="shared" si="3"/>
        <v>45892</v>
      </c>
      <c r="E28" s="25" t="s">
        <v>44</v>
      </c>
      <c r="F28" s="64"/>
      <c r="G28" s="70"/>
      <c r="H28" s="78"/>
      <c r="I28" s="18">
        <f t="shared" si="4"/>
        <v>45892</v>
      </c>
      <c r="J28" s="25" t="str">
        <f t="shared" si="0"/>
        <v>土</v>
      </c>
      <c r="K28" s="98"/>
      <c r="L28" s="107"/>
      <c r="M28" s="131"/>
      <c r="N28" s="138" t="s">
        <v>112</v>
      </c>
      <c r="O28" s="153"/>
      <c r="P28" s="18">
        <f t="shared" si="5"/>
        <v>45892</v>
      </c>
      <c r="Q28" s="25" t="str">
        <f t="shared" si="1"/>
        <v>土</v>
      </c>
      <c r="R28" s="89" t="s">
        <v>80</v>
      </c>
      <c r="S28" s="122" t="s">
        <v>80</v>
      </c>
      <c r="T28" s="179" t="s">
        <v>78</v>
      </c>
      <c r="U28" s="211"/>
      <c r="V28" s="211"/>
      <c r="W28" s="211"/>
      <c r="X28" s="248"/>
      <c r="Y28" s="19">
        <f t="shared" si="6"/>
        <v>45892</v>
      </c>
      <c r="Z28" s="29" t="s">
        <v>44</v>
      </c>
      <c r="AA28" s="260" t="s">
        <v>108</v>
      </c>
    </row>
    <row r="29" spans="1:27" ht="34.5" customHeight="1">
      <c r="A29" s="18">
        <f t="shared" si="2"/>
        <v>45893</v>
      </c>
      <c r="B29" s="29" t="s">
        <v>41</v>
      </c>
      <c r="C29" s="36"/>
      <c r="D29" s="18">
        <f t="shared" si="3"/>
        <v>45893</v>
      </c>
      <c r="E29" s="29" t="s">
        <v>41</v>
      </c>
      <c r="F29" s="59" t="s">
        <v>95</v>
      </c>
      <c r="G29" s="70" t="s">
        <v>123</v>
      </c>
      <c r="H29" s="79"/>
      <c r="I29" s="18">
        <f t="shared" si="4"/>
        <v>45893</v>
      </c>
      <c r="J29" s="25" t="str">
        <f t="shared" si="0"/>
        <v>日</v>
      </c>
      <c r="K29" s="89"/>
      <c r="L29" s="115" t="s">
        <v>70</v>
      </c>
      <c r="M29" s="122"/>
      <c r="N29" s="138"/>
      <c r="O29" s="149" t="s">
        <v>113</v>
      </c>
      <c r="P29" s="18">
        <f t="shared" si="5"/>
        <v>45893</v>
      </c>
      <c r="Q29" s="157" t="str">
        <f t="shared" si="1"/>
        <v>日</v>
      </c>
      <c r="R29" s="164" t="s">
        <v>80</v>
      </c>
      <c r="S29" s="122" t="s">
        <v>80</v>
      </c>
      <c r="T29" s="190" t="s">
        <v>91</v>
      </c>
      <c r="U29" s="200"/>
      <c r="V29" s="226" t="s">
        <v>90</v>
      </c>
      <c r="W29" s="233" t="s">
        <v>89</v>
      </c>
      <c r="X29" s="240"/>
      <c r="Y29" s="19">
        <f t="shared" si="6"/>
        <v>45893</v>
      </c>
      <c r="Z29" s="25" t="s">
        <v>41</v>
      </c>
      <c r="AA29" s="260" t="s">
        <v>109</v>
      </c>
    </row>
    <row r="30" spans="1:27" ht="34.5" customHeight="1">
      <c r="A30" s="18">
        <f t="shared" si="2"/>
        <v>45894</v>
      </c>
      <c r="B30" s="25" t="s">
        <v>6</v>
      </c>
      <c r="C30" s="46" t="s">
        <v>21</v>
      </c>
      <c r="D30" s="18">
        <f t="shared" si="3"/>
        <v>45894</v>
      </c>
      <c r="E30" s="25" t="s">
        <v>6</v>
      </c>
      <c r="F30" s="65"/>
      <c r="G30" s="70" t="s">
        <v>124</v>
      </c>
      <c r="H30" s="78"/>
      <c r="I30" s="18">
        <f t="shared" si="4"/>
        <v>45894</v>
      </c>
      <c r="J30" s="25" t="str">
        <f t="shared" si="0"/>
        <v>月</v>
      </c>
      <c r="K30" s="89"/>
      <c r="L30" s="107"/>
      <c r="M30" s="124"/>
      <c r="N30" s="138"/>
      <c r="O30" s="149"/>
      <c r="P30" s="18">
        <f t="shared" si="5"/>
        <v>45894</v>
      </c>
      <c r="Q30" s="25" t="str">
        <f t="shared" si="1"/>
        <v>月</v>
      </c>
      <c r="R30" s="164"/>
      <c r="S30" s="122"/>
      <c r="T30" s="188"/>
      <c r="U30" s="208"/>
      <c r="V30" s="227"/>
      <c r="W30" s="201"/>
      <c r="X30" s="240"/>
      <c r="Y30" s="19">
        <f t="shared" si="6"/>
        <v>45894</v>
      </c>
      <c r="Z30" s="29" t="s">
        <v>6</v>
      </c>
      <c r="AA30" s="260"/>
    </row>
    <row r="31" spans="1:27" ht="34.5" customHeight="1">
      <c r="A31" s="18">
        <f t="shared" si="2"/>
        <v>45895</v>
      </c>
      <c r="B31" s="29" t="s">
        <v>40</v>
      </c>
      <c r="C31" s="42" t="s">
        <v>66</v>
      </c>
      <c r="D31" s="18">
        <f t="shared" si="3"/>
        <v>45895</v>
      </c>
      <c r="E31" s="29" t="s">
        <v>40</v>
      </c>
      <c r="F31" s="65"/>
      <c r="G31" s="71"/>
      <c r="H31" s="79" t="s">
        <v>60</v>
      </c>
      <c r="I31" s="18">
        <f t="shared" si="4"/>
        <v>45895</v>
      </c>
      <c r="J31" s="25" t="str">
        <f t="shared" si="0"/>
        <v>火</v>
      </c>
      <c r="K31" s="89"/>
      <c r="L31" s="109"/>
      <c r="M31" s="130"/>
      <c r="N31" s="138" t="s">
        <v>116</v>
      </c>
      <c r="O31" s="149"/>
      <c r="P31" s="18">
        <f t="shared" si="5"/>
        <v>45895</v>
      </c>
      <c r="Q31" s="25" t="str">
        <f t="shared" si="1"/>
        <v>火</v>
      </c>
      <c r="R31" s="89"/>
      <c r="S31" s="59"/>
      <c r="T31" s="180"/>
      <c r="U31" s="205"/>
      <c r="V31" s="205"/>
      <c r="W31" s="205"/>
      <c r="X31" s="240"/>
      <c r="Y31" s="19">
        <f t="shared" si="6"/>
        <v>45895</v>
      </c>
      <c r="Z31" s="25" t="s">
        <v>40</v>
      </c>
      <c r="AA31" s="265"/>
    </row>
    <row r="32" spans="1:27" ht="34.5" customHeight="1">
      <c r="A32" s="18">
        <f t="shared" si="2"/>
        <v>45896</v>
      </c>
      <c r="B32" s="25" t="s">
        <v>43</v>
      </c>
      <c r="C32" s="47" t="s">
        <v>127</v>
      </c>
      <c r="D32" s="18">
        <f t="shared" si="3"/>
        <v>45896</v>
      </c>
      <c r="E32" s="25" t="s">
        <v>43</v>
      </c>
      <c r="F32" s="65"/>
      <c r="G32" s="70"/>
      <c r="H32" s="79"/>
      <c r="I32" s="18">
        <f t="shared" si="4"/>
        <v>45896</v>
      </c>
      <c r="J32" s="25" t="str">
        <f t="shared" si="0"/>
        <v>水</v>
      </c>
      <c r="K32" s="91"/>
      <c r="L32" s="107"/>
      <c r="M32" s="125"/>
      <c r="N32" s="138"/>
      <c r="O32" s="151"/>
      <c r="P32" s="18">
        <f t="shared" si="5"/>
        <v>45896</v>
      </c>
      <c r="Q32" s="25" t="str">
        <f t="shared" si="1"/>
        <v>水</v>
      </c>
      <c r="R32" s="167"/>
      <c r="S32" s="65"/>
      <c r="T32" s="180"/>
      <c r="U32" s="205"/>
      <c r="V32" s="205"/>
      <c r="W32" s="205"/>
      <c r="X32" s="240"/>
      <c r="Y32" s="19">
        <f t="shared" si="6"/>
        <v>45896</v>
      </c>
      <c r="Z32" s="29" t="s">
        <v>43</v>
      </c>
      <c r="AA32" s="266"/>
    </row>
    <row r="33" spans="1:27" ht="34.5" customHeight="1">
      <c r="A33" s="18">
        <f t="shared" si="2"/>
        <v>45897</v>
      </c>
      <c r="B33" s="29" t="s">
        <v>5</v>
      </c>
      <c r="C33" s="43" t="s">
        <v>63</v>
      </c>
      <c r="D33" s="18">
        <f t="shared" si="3"/>
        <v>45897</v>
      </c>
      <c r="E33" s="29" t="s">
        <v>5</v>
      </c>
      <c r="F33" s="65"/>
      <c r="G33" s="71"/>
      <c r="H33" s="78"/>
      <c r="I33" s="18">
        <f t="shared" si="4"/>
        <v>45897</v>
      </c>
      <c r="J33" s="25" t="str">
        <f t="shared" si="0"/>
        <v>木</v>
      </c>
      <c r="K33" s="99"/>
      <c r="L33" s="107"/>
      <c r="M33" s="132"/>
      <c r="N33" s="138"/>
      <c r="O33" s="153"/>
      <c r="P33" s="18">
        <f t="shared" si="5"/>
        <v>45897</v>
      </c>
      <c r="Q33" s="157" t="str">
        <f t="shared" si="1"/>
        <v>木</v>
      </c>
      <c r="R33" s="89"/>
      <c r="S33" s="172"/>
      <c r="T33" s="191"/>
      <c r="U33" s="212"/>
      <c r="V33" s="212"/>
      <c r="W33" s="212"/>
      <c r="X33" s="249"/>
      <c r="Y33" s="19">
        <f t="shared" si="6"/>
        <v>45897</v>
      </c>
      <c r="Z33" s="25" t="s">
        <v>5</v>
      </c>
      <c r="AA33" s="264"/>
    </row>
    <row r="34" spans="1:27" ht="34.5" customHeight="1">
      <c r="A34" s="18">
        <f t="shared" si="2"/>
        <v>45898</v>
      </c>
      <c r="B34" s="25" t="s">
        <v>37</v>
      </c>
      <c r="C34" s="41" t="s">
        <v>55</v>
      </c>
      <c r="D34" s="18">
        <f t="shared" si="3"/>
        <v>45898</v>
      </c>
      <c r="E34" s="25" t="s">
        <v>37</v>
      </c>
      <c r="F34" s="59"/>
      <c r="G34" s="70"/>
      <c r="H34" s="79" t="s">
        <v>60</v>
      </c>
      <c r="I34" s="18">
        <f t="shared" si="4"/>
        <v>45898</v>
      </c>
      <c r="J34" s="25" t="str">
        <f t="shared" si="0"/>
        <v>金</v>
      </c>
      <c r="K34" s="91" t="s">
        <v>74</v>
      </c>
      <c r="L34" s="107"/>
      <c r="M34" s="125" t="s">
        <v>29</v>
      </c>
      <c r="N34" s="138"/>
      <c r="O34" s="149"/>
      <c r="P34" s="18">
        <f t="shared" si="5"/>
        <v>45898</v>
      </c>
      <c r="Q34" s="25" t="str">
        <f t="shared" si="1"/>
        <v>金</v>
      </c>
      <c r="R34" s="89"/>
      <c r="S34" s="172"/>
      <c r="T34" s="191"/>
      <c r="U34" s="212"/>
      <c r="V34" s="212"/>
      <c r="W34" s="212"/>
      <c r="X34" s="250"/>
      <c r="Y34" s="19">
        <f t="shared" si="6"/>
        <v>45898</v>
      </c>
      <c r="Z34" s="25" t="s">
        <v>37</v>
      </c>
      <c r="AA34" s="265"/>
    </row>
    <row r="35" spans="1:27" ht="34.5" customHeight="1">
      <c r="A35" s="18">
        <f t="shared" si="2"/>
        <v>45899</v>
      </c>
      <c r="B35" s="29" t="s">
        <v>44</v>
      </c>
      <c r="C35" s="48"/>
      <c r="D35" s="18">
        <f t="shared" si="3"/>
        <v>45899</v>
      </c>
      <c r="E35" s="29" t="s">
        <v>44</v>
      </c>
      <c r="F35" s="59"/>
      <c r="G35" s="70" t="s">
        <v>97</v>
      </c>
      <c r="H35" s="78"/>
      <c r="I35" s="18">
        <f t="shared" si="4"/>
        <v>45899</v>
      </c>
      <c r="J35" s="25" t="str">
        <f t="shared" si="0"/>
        <v>土</v>
      </c>
      <c r="K35" s="88" t="s">
        <v>49</v>
      </c>
      <c r="L35" s="107"/>
      <c r="M35" s="122"/>
      <c r="N35" s="138"/>
      <c r="O35" s="149" t="s">
        <v>65</v>
      </c>
      <c r="P35" s="18">
        <f t="shared" si="5"/>
        <v>45899</v>
      </c>
      <c r="Q35" s="157" t="str">
        <f t="shared" si="1"/>
        <v>土</v>
      </c>
      <c r="R35" s="89" t="s">
        <v>81</v>
      </c>
      <c r="S35" s="172" t="s">
        <v>81</v>
      </c>
      <c r="T35" s="192" t="s">
        <v>78</v>
      </c>
      <c r="U35" s="213"/>
      <c r="V35" s="228"/>
      <c r="W35" s="228"/>
      <c r="X35" s="251"/>
      <c r="Y35" s="19">
        <f t="shared" si="6"/>
        <v>45899</v>
      </c>
      <c r="Z35" s="29" t="s">
        <v>44</v>
      </c>
      <c r="AA35" s="260" t="s">
        <v>110</v>
      </c>
    </row>
    <row r="36" spans="1:27" ht="34.5" customHeight="1">
      <c r="A36" s="20">
        <v>45900</v>
      </c>
      <c r="B36" s="30" t="s">
        <v>64</v>
      </c>
      <c r="C36" s="49" t="s">
        <v>54</v>
      </c>
      <c r="D36" s="20">
        <v>45900</v>
      </c>
      <c r="E36" s="30" t="s">
        <v>64</v>
      </c>
      <c r="F36" s="66" t="s">
        <v>71</v>
      </c>
      <c r="G36" s="73" t="s">
        <v>97</v>
      </c>
      <c r="H36" s="83"/>
      <c r="I36" s="20">
        <v>45900</v>
      </c>
      <c r="J36" s="30" t="s">
        <v>64</v>
      </c>
      <c r="K36" s="100" t="s">
        <v>20</v>
      </c>
      <c r="L36" s="116" t="s">
        <v>72</v>
      </c>
      <c r="M36" s="133" t="s">
        <v>68</v>
      </c>
      <c r="N36" s="143" t="s">
        <v>119</v>
      </c>
      <c r="O36" s="154" t="s">
        <v>118</v>
      </c>
      <c r="P36" s="20">
        <v>45900</v>
      </c>
      <c r="Q36" s="30" t="s">
        <v>64</v>
      </c>
      <c r="R36" s="168" t="s">
        <v>81</v>
      </c>
      <c r="S36" s="174" t="s">
        <v>81</v>
      </c>
      <c r="T36" s="193" t="s">
        <v>53</v>
      </c>
      <c r="U36" s="214"/>
      <c r="V36" s="229"/>
      <c r="W36" s="234"/>
      <c r="X36" s="252"/>
      <c r="Y36" s="20">
        <v>45900</v>
      </c>
      <c r="Z36" s="30" t="s">
        <v>64</v>
      </c>
      <c r="AA36" s="267" t="s">
        <v>111</v>
      </c>
    </row>
    <row r="37" spans="1:27">
      <c r="B37" s="3"/>
      <c r="E37" s="3"/>
      <c r="L37" s="117"/>
    </row>
    <row r="38" spans="1:27">
      <c r="B38" s="3"/>
      <c r="E38" s="3"/>
    </row>
  </sheetData>
  <mergeCells count="35">
    <mergeCell ref="A2:C2"/>
    <mergeCell ref="Y2:AA2"/>
    <mergeCell ref="T3:X3"/>
    <mergeCell ref="A5:B5"/>
    <mergeCell ref="D5:E5"/>
    <mergeCell ref="F5:H5"/>
    <mergeCell ref="I5:J5"/>
    <mergeCell ref="K5:M5"/>
    <mergeCell ref="N5:O5"/>
    <mergeCell ref="P5:Q5"/>
    <mergeCell ref="R5:S5"/>
    <mergeCell ref="T5:X5"/>
    <mergeCell ref="Y5:Z5"/>
    <mergeCell ref="A3:B4"/>
    <mergeCell ref="C3:C4"/>
    <mergeCell ref="D3:E4"/>
    <mergeCell ref="F3:F4"/>
    <mergeCell ref="G3:G4"/>
    <mergeCell ref="H3:H4"/>
    <mergeCell ref="I3:J4"/>
    <mergeCell ref="K3:K4"/>
    <mergeCell ref="L3:L4"/>
    <mergeCell ref="M3:M4"/>
    <mergeCell ref="N3:N4"/>
    <mergeCell ref="O3:O4"/>
    <mergeCell ref="P3:Q4"/>
    <mergeCell ref="R3:R4"/>
    <mergeCell ref="S3:S4"/>
    <mergeCell ref="Y3:Z4"/>
    <mergeCell ref="AA3:AA4"/>
    <mergeCell ref="C6:C9"/>
    <mergeCell ref="T12:X15"/>
    <mergeCell ref="C17:C20"/>
    <mergeCell ref="C28:C29"/>
    <mergeCell ref="C10:C16"/>
  </mergeCells>
  <phoneticPr fontId="19"/>
  <conditionalFormatting sqref="B3:B1048506 Q5:Q14 Q16:Q1048506 Q1 J1 B1 J3:J1048506">
    <cfRule type="containsText" dxfId="5" priority="1" text="日">
      <formula>NOT(ISERROR(SEARCH("日",B1)))</formula>
    </cfRule>
    <cfRule type="containsText" dxfId="4" priority="2" text="土">
      <formula>NOT(ISERROR(SEARCH("土",B1)))</formula>
    </cfRule>
  </conditionalFormatting>
  <conditionalFormatting sqref="Z1 Z5:Z1048506">
    <cfRule type="containsText" dxfId="3" priority="3" text="日">
      <formula>NOT(ISERROR(SEARCH("日",Z1)))</formula>
    </cfRule>
    <cfRule type="containsText" dxfId="2" priority="4" text="土">
      <formula>NOT(ISERROR(SEARCH("土",Z1)))</formula>
    </cfRule>
  </conditionalFormatting>
  <conditionalFormatting sqref="E1 E3:E1048506">
    <cfRule type="containsText" dxfId="1" priority="5" text="日">
      <formula>NOT(ISERROR(SEARCH("日",E1)))</formula>
    </cfRule>
    <cfRule type="containsText" dxfId="0" priority="6" text="土">
      <formula>NOT(ISERROR(SEARCH("土",E1)))</formula>
    </cfRule>
  </conditionalFormatting>
  <pageMargins left="0.46" right="0.16" top="0.39370078740157477" bottom="0.39370078740157477" header="0.31496062992125984" footer="0.31496062992125984"/>
  <pageSetup paperSize="9" scale="73" fitToWidth="0" fitToHeight="1" orientation="portrait" usePrinterDefaults="1" r:id="rId1"/>
  <colBreaks count="4" manualBreakCount="4">
    <brk id="3" max="1048575" man="1"/>
    <brk id="8" max="1048575" man="1"/>
    <brk id="15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26" sqref="C26"/>
    </sheetView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</vt:lpstr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下関市役所</dc:creator>
  <cp:lastModifiedBy>Administrator</cp:lastModifiedBy>
  <cp:lastPrinted>2024-05-21T06:08:37Z</cp:lastPrinted>
  <dcterms:created xsi:type="dcterms:W3CDTF">2010-04-06T00:27:53Z</dcterms:created>
  <dcterms:modified xsi:type="dcterms:W3CDTF">2025-07-28T00:43:33Z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2025-07-28T00:43:33Z</vt:filetime>
  </property>
</Properties>
</file>