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a102700\a102700(障害者支援課）\0711事業所管理（権利擁護係）\071101指定事務\07110103事業所指定申請様式\02.更新【者】\R4.10\"/>
    </mc:Choice>
  </mc:AlternateContent>
  <bookViews>
    <workbookView xWindow="0" yWindow="1575" windowWidth="11880" windowHeight="6555" tabRatio="849"/>
  </bookViews>
  <sheets>
    <sheet name="チェック表" sheetId="60" r:id="rId1"/>
    <sheet name="様式第１号の２" sheetId="90" r:id="rId2"/>
    <sheet name="第1号の２別紙" sheetId="36" r:id="rId3"/>
    <sheet name="付表９" sheetId="43" r:id="rId4"/>
    <sheet name="付表９ｰ２" sheetId="15" r:id="rId5"/>
    <sheet name="付表１０" sheetId="16" r:id="rId6"/>
    <sheet name="付表１０－２" sheetId="44" r:id="rId7"/>
    <sheet name="付表１３その１" sheetId="22" r:id="rId8"/>
    <sheet name="付表１３その２" sheetId="23" r:id="rId9"/>
    <sheet name="参考様式１" sheetId="58" r:id="rId10"/>
    <sheet name="参考様式２" sheetId="57" r:id="rId11"/>
    <sheet name="参考様式３" sheetId="56" r:id="rId12"/>
    <sheet name="参考様式４" sheetId="55" r:id="rId13"/>
    <sheet name="参考様式５" sheetId="54" r:id="rId14"/>
    <sheet name="参考様式６" sheetId="53" r:id="rId15"/>
    <sheet name="参考様式７" sheetId="52" r:id="rId16"/>
    <sheet name="参考様式８" sheetId="51" r:id="rId17"/>
    <sheet name="参考様式１０" sheetId="49" r:id="rId18"/>
    <sheet name="施設内防災計画" sheetId="78" r:id="rId19"/>
    <sheet name="参考様式１２" sheetId="94" r:id="rId20"/>
    <sheet name="様式第５号" sheetId="96" r:id="rId21"/>
    <sheet name="（別紙1-5)介護給付費等　体制等状況一覧 (自立訓練）" sheetId="97" r:id="rId22"/>
    <sheet name="(別紙2-1)平均利用者数" sheetId="98" r:id="rId23"/>
    <sheet name="(別紙2-1)平均利用者数 (記載例)" sheetId="99" r:id="rId24"/>
    <sheet name="(別紙2-2)平均利用者数" sheetId="100" r:id="rId25"/>
    <sheet name="(別紙2-2)平均利用者数 (記載例)" sheetId="101" r:id="rId26"/>
    <sheet name="(別紙4-1)勤務形態一覧表" sheetId="102" r:id="rId27"/>
    <sheet name="別紙4-1の記入例" sheetId="103" r:id="rId28"/>
    <sheet name="（別紙5-1）福祉専門職員配置等加算" sheetId="104" r:id="rId29"/>
    <sheet name="別紙5-1の別紙 " sheetId="105" r:id="rId30"/>
    <sheet name="別紙5-1の別紙 (記載例)" sheetId="106" r:id="rId31"/>
    <sheet name="別紙5-1の別紙 (注釈入り)" sheetId="107" r:id="rId32"/>
    <sheet name="(別紙5-2)福祉専門職員配置加算(Ⅰ)福祉専門職員状況" sheetId="108" r:id="rId33"/>
    <sheet name="(別紙5-3)福祉専門職員配置等加算(Ⅲ)勤続年数3年以上" sheetId="109" r:id="rId34"/>
    <sheet name="(別紙5-4)福祉専門職員（勤続3年以上）経歴書" sheetId="110" r:id="rId35"/>
    <sheet name="（別紙６）視覚・聴覚言語障害者支援体制加算" sheetId="130" r:id="rId36"/>
    <sheet name="(別紙7)リハビリテーション実施に関する届出書" sheetId="112" r:id="rId37"/>
    <sheet name="(別紙8)食事提供体制に関する届出書" sheetId="113" r:id="rId38"/>
    <sheet name="(別紙10-1)送迎加算に関する届出書" sheetId="114" r:id="rId39"/>
    <sheet name="送迎加算に係るチェックシート" sheetId="115" r:id="rId40"/>
    <sheet name="送迎加算に係るチェックシート（記入例）" sheetId="116" r:id="rId41"/>
    <sheet name="送迎実施状況報告書" sheetId="117" r:id="rId42"/>
    <sheet name="(別紙13)地域生活移行個別支援特別加算" sheetId="118" r:id="rId43"/>
    <sheet name="(別紙14)地域移行支援体制強化加算及び通勤者生活支援加算" sheetId="119" r:id="rId44"/>
    <sheet name="(別紙15)看護職員配置加算" sheetId="120" r:id="rId45"/>
    <sheet name="(別紙16)短期滞在及び精神障害者退院支援施設" sheetId="121" r:id="rId46"/>
    <sheet name="(別紙17)夜間支援体制等加算（新規・宿泊型自立訓練）" sheetId="122" r:id="rId47"/>
    <sheet name="夜間支援体制等加算　記入例（宿泊型自立訓練）" sheetId="123" r:id="rId48"/>
    <sheet name="夜間支援体制等加算　注釈付き（宿泊型自立訓練）" sheetId="124" r:id="rId49"/>
    <sheet name="別紙19-2就労移行支援体制加算" sheetId="95" r:id="rId50"/>
    <sheet name="（別紙28）精神障害者地域移行特別加算" sheetId="125" r:id="rId51"/>
    <sheet name="（別紙29）強度行動障害者地域移行支援加算" sheetId="126" r:id="rId52"/>
    <sheet name="（別紙30）個別計画訓練支援加算（自立訓練（生活訓練）" sheetId="127" r:id="rId53"/>
    <sheet name="（別紙31）社会生活支援特別加算（就労系・訓練系サービス）" sheetId="128" r:id="rId54"/>
    <sheet name="（別紙39）サービス管理責任者配置等加算" sheetId="129" r:id="rId55"/>
  </sheets>
  <externalReferences>
    <externalReference r:id="rId56"/>
  </externalReferences>
  <definedNames>
    <definedName name="a" localSheetId="54">#REF!</definedName>
    <definedName name="a" localSheetId="35">#REF!</definedName>
    <definedName name="a" localSheetId="30">#REF!</definedName>
    <definedName name="a" localSheetId="31">#REF!</definedName>
    <definedName name="a">#REF!</definedName>
    <definedName name="Avrg" localSheetId="35">#REF!</definedName>
    <definedName name="Avrg" localSheetId="30">#REF!</definedName>
    <definedName name="Avrg" localSheetId="31">#REF!</definedName>
    <definedName name="Avrg" localSheetId="1">#REF!</definedName>
    <definedName name="Avrg">#REF!</definedName>
    <definedName name="b" localSheetId="35">#REF!</definedName>
    <definedName name="b" localSheetId="30">#REF!</definedName>
    <definedName name="b" localSheetId="31">#REF!</definedName>
    <definedName name="b">#REF!</definedName>
    <definedName name="CSV_サービス情報" localSheetId="35">#REF!</definedName>
    <definedName name="CSV_サービス情報" localSheetId="30">#REF!</definedName>
    <definedName name="CSV_サービス情報" localSheetId="31">#REF!</definedName>
    <definedName name="CSV_サービス情報">#REF!</definedName>
    <definedName name="CSV_口座振込依頼書" localSheetId="35">#REF!</definedName>
    <definedName name="CSV_口座振込依頼書" localSheetId="30">#REF!</definedName>
    <definedName name="CSV_口座振込依頼書" localSheetId="31">#REF!</definedName>
    <definedName name="CSV_口座振込依頼書">#REF!</definedName>
    <definedName name="CSV_追加情報" localSheetId="35">#REF!</definedName>
    <definedName name="CSV_追加情報" localSheetId="30">#REF!</definedName>
    <definedName name="CSV_追加情報" localSheetId="31">#REF!</definedName>
    <definedName name="CSV_追加情報">#REF!</definedName>
    <definedName name="CSV_付表１" localSheetId="35">#REF!</definedName>
    <definedName name="CSV_付表１" localSheetId="30">#REF!</definedName>
    <definedName name="CSV_付表１" localSheetId="31">#REF!</definedName>
    <definedName name="CSV_付表１">#REF!</definedName>
    <definedName name="CSV_付表１＿２" localSheetId="35">#REF!</definedName>
    <definedName name="CSV_付表１＿２" localSheetId="30">#REF!</definedName>
    <definedName name="CSV_付表１＿２" localSheetId="31">#REF!</definedName>
    <definedName name="CSV_付表１＿２">#REF!</definedName>
    <definedName name="CSV_付表１０" localSheetId="35">#REF!</definedName>
    <definedName name="CSV_付表１０" localSheetId="30">#REF!</definedName>
    <definedName name="CSV_付表１０" localSheetId="31">#REF!</definedName>
    <definedName name="CSV_付表１０">#REF!</definedName>
    <definedName name="CSV_付表１０＿２" localSheetId="35">#REF!</definedName>
    <definedName name="CSV_付表１０＿２" localSheetId="30">#REF!</definedName>
    <definedName name="CSV_付表１０＿２" localSheetId="31">#REF!</definedName>
    <definedName name="CSV_付表１０＿２">#REF!</definedName>
    <definedName name="CSV_付表１１" localSheetId="35">#REF!</definedName>
    <definedName name="CSV_付表１１" localSheetId="30">#REF!</definedName>
    <definedName name="CSV_付表１１" localSheetId="31">#REF!</definedName>
    <definedName name="CSV_付表１１">#REF!</definedName>
    <definedName name="CSV_付表１１＿２" localSheetId="35">#REF!</definedName>
    <definedName name="CSV_付表１１＿２" localSheetId="30">#REF!</definedName>
    <definedName name="CSV_付表１１＿２" localSheetId="31">#REF!</definedName>
    <definedName name="CSV_付表１１＿２">#REF!</definedName>
    <definedName name="CSV_付表１２" localSheetId="35">#REF!</definedName>
    <definedName name="CSV_付表１２" localSheetId="30">#REF!</definedName>
    <definedName name="CSV_付表１２" localSheetId="31">#REF!</definedName>
    <definedName name="CSV_付表１２">#REF!</definedName>
    <definedName name="CSV_付表１２＿２" localSheetId="35">#REF!</definedName>
    <definedName name="CSV_付表１２＿２" localSheetId="30">#REF!</definedName>
    <definedName name="CSV_付表１２＿２" localSheetId="31">#REF!</definedName>
    <definedName name="CSV_付表１２＿２">#REF!</definedName>
    <definedName name="CSV_付表１３その１" localSheetId="35">#REF!</definedName>
    <definedName name="CSV_付表１３その１" localSheetId="30">#REF!</definedName>
    <definedName name="CSV_付表１３その１" localSheetId="31">#REF!</definedName>
    <definedName name="CSV_付表１３その１">#REF!</definedName>
    <definedName name="CSV_付表１３その２" localSheetId="35">#REF!</definedName>
    <definedName name="CSV_付表１３その２" localSheetId="30">#REF!</definedName>
    <definedName name="CSV_付表１３その２" localSheetId="31">#REF!</definedName>
    <definedName name="CSV_付表１３その２">#REF!</definedName>
    <definedName name="CSV_付表１４" localSheetId="35">#REF!</definedName>
    <definedName name="CSV_付表１４" localSheetId="30">#REF!</definedName>
    <definedName name="CSV_付表１４" localSheetId="31">#REF!</definedName>
    <definedName name="CSV_付表１４">#REF!</definedName>
    <definedName name="CSV_付表２" localSheetId="35">#REF!</definedName>
    <definedName name="CSV_付表２" localSheetId="30">#REF!</definedName>
    <definedName name="CSV_付表２" localSheetId="31">#REF!</definedName>
    <definedName name="CSV_付表２">#REF!</definedName>
    <definedName name="CSV_付表３" localSheetId="35">#REF!</definedName>
    <definedName name="CSV_付表３" localSheetId="30">#REF!</definedName>
    <definedName name="CSV_付表３" localSheetId="31">#REF!</definedName>
    <definedName name="CSV_付表３">#REF!</definedName>
    <definedName name="CSV_付表３＿２" localSheetId="35">#REF!</definedName>
    <definedName name="CSV_付表３＿２" localSheetId="30">#REF!</definedName>
    <definedName name="CSV_付表３＿２" localSheetId="31">#REF!</definedName>
    <definedName name="CSV_付表３＿２">#REF!</definedName>
    <definedName name="CSV_付表４" localSheetId="35">#REF!</definedName>
    <definedName name="CSV_付表４" localSheetId="30">#REF!</definedName>
    <definedName name="CSV_付表４" localSheetId="31">#REF!</definedName>
    <definedName name="CSV_付表４">#REF!</definedName>
    <definedName name="CSV_付表５" localSheetId="35">#REF!</definedName>
    <definedName name="CSV_付表５" localSheetId="30">#REF!</definedName>
    <definedName name="CSV_付表５" localSheetId="31">#REF!</definedName>
    <definedName name="CSV_付表５">#REF!</definedName>
    <definedName name="CSV_付表６" localSheetId="35">#REF!</definedName>
    <definedName name="CSV_付表６" localSheetId="30">#REF!</definedName>
    <definedName name="CSV_付表６" localSheetId="31">#REF!</definedName>
    <definedName name="CSV_付表６">#REF!</definedName>
    <definedName name="CSV_付表７" localSheetId="35">#REF!</definedName>
    <definedName name="CSV_付表７" localSheetId="30">#REF!</definedName>
    <definedName name="CSV_付表７" localSheetId="31">#REF!</definedName>
    <definedName name="CSV_付表７">#REF!</definedName>
    <definedName name="CSV_付表８その１" localSheetId="35">#REF!</definedName>
    <definedName name="CSV_付表８その１" localSheetId="30">#REF!</definedName>
    <definedName name="CSV_付表８その１" localSheetId="31">#REF!</definedName>
    <definedName name="CSV_付表８その１">#REF!</definedName>
    <definedName name="CSV_付表８その２" localSheetId="35">#REF!</definedName>
    <definedName name="CSV_付表８その２" localSheetId="30">#REF!</definedName>
    <definedName name="CSV_付表８その２" localSheetId="31">#REF!</definedName>
    <definedName name="CSV_付表８その２">#REF!</definedName>
    <definedName name="CSV_付表８その３" localSheetId="35">#REF!</definedName>
    <definedName name="CSV_付表８その３" localSheetId="30">#REF!</definedName>
    <definedName name="CSV_付表８その３" localSheetId="31">#REF!</definedName>
    <definedName name="CSV_付表８その３">#REF!</definedName>
    <definedName name="CSV_付表９" localSheetId="35">#REF!</definedName>
    <definedName name="CSV_付表９" localSheetId="30">#REF!</definedName>
    <definedName name="CSV_付表９" localSheetId="31">#REF!</definedName>
    <definedName name="CSV_付表９">#REF!</definedName>
    <definedName name="CSV_付表９＿２" localSheetId="35">#REF!</definedName>
    <definedName name="CSV_付表９＿２" localSheetId="30">#REF!</definedName>
    <definedName name="CSV_付表９＿２" localSheetId="31">#REF!</definedName>
    <definedName name="CSV_付表９＿２">#REF!</definedName>
    <definedName name="CSV_様式第１号" localSheetId="35">#REF!</definedName>
    <definedName name="CSV_様式第１号" localSheetId="30">#REF!</definedName>
    <definedName name="CSV_様式第１号" localSheetId="31">#REF!</definedName>
    <definedName name="CSV_様式第１号">#REF!</definedName>
    <definedName name="d" localSheetId="35">#REF!</definedName>
    <definedName name="d" localSheetId="30">#REF!</definedName>
    <definedName name="d" localSheetId="31">#REF!</definedName>
    <definedName name="d">#REF!</definedName>
    <definedName name="houjin" localSheetId="35">#REF!</definedName>
    <definedName name="houjin" localSheetId="30">#REF!</definedName>
    <definedName name="houjin" localSheetId="31">#REF!</definedName>
    <definedName name="houjin">#REF!</definedName>
    <definedName name="jigyoumeishou" localSheetId="35">#REF!</definedName>
    <definedName name="jigyoumeishou" localSheetId="30">#REF!</definedName>
    <definedName name="jigyoumeishou" localSheetId="31">#REF!</definedName>
    <definedName name="jigyoumeishou">#REF!</definedName>
    <definedName name="kanagawaken" localSheetId="35">#REF!</definedName>
    <definedName name="kanagawaken" localSheetId="30">#REF!</definedName>
    <definedName name="kanagawaken" localSheetId="31">#REF!</definedName>
    <definedName name="kanagawaken">#REF!</definedName>
    <definedName name="kawasaki" localSheetId="35">#REF!</definedName>
    <definedName name="kawasaki" localSheetId="30">#REF!</definedName>
    <definedName name="kawasaki" localSheetId="31">#REF!</definedName>
    <definedName name="kawasaki">#REF!</definedName>
    <definedName name="KK_03" localSheetId="35">#REF!</definedName>
    <definedName name="KK_03" localSheetId="30">#REF!</definedName>
    <definedName name="KK_03" localSheetId="31">#REF!</definedName>
    <definedName name="KK_03">#REF!</definedName>
    <definedName name="KK_06" localSheetId="35">#REF!</definedName>
    <definedName name="KK_06" localSheetId="30">#REF!</definedName>
    <definedName name="KK_06" localSheetId="31">#REF!</definedName>
    <definedName name="KK_06">#REF!</definedName>
    <definedName name="KK2_3" localSheetId="35">#REF!</definedName>
    <definedName name="KK2_3" localSheetId="30">#REF!</definedName>
    <definedName name="KK2_3" localSheetId="31">#REF!</definedName>
    <definedName name="KK2_3">#REF!</definedName>
    <definedName name="ｋｋｋｋ" localSheetId="35">#REF!</definedName>
    <definedName name="ｋｋｋｋ" localSheetId="30">#REF!</definedName>
    <definedName name="ｋｋｋｋ" localSheetId="31">#REF!</definedName>
    <definedName name="ｋｋｋｋ">#REF!</definedName>
    <definedName name="_xlnm.Print_Area" localSheetId="38">'(別紙10-1)送迎加算に関する届出書'!$A$1:$L$54</definedName>
    <definedName name="_xlnm.Print_Area" localSheetId="42">'(別紙13)地域生活移行個別支援特別加算'!$A$1:$AH$26</definedName>
    <definedName name="_xlnm.Print_Area" localSheetId="43">'(別紙14)地域移行支援体制強化加算及び通勤者生活支援加算'!$A$1:$H$53</definedName>
    <definedName name="_xlnm.Print_Area" localSheetId="21">'（別紙1-5)介護給付費等　体制等状況一覧 (自立訓練）'!$A$1:$AB$73</definedName>
    <definedName name="_xlnm.Print_Area" localSheetId="44">'(別紙15)看護職員配置加算'!$A$1:$I$19</definedName>
    <definedName name="_xlnm.Print_Area" localSheetId="45">'(別紙16)短期滞在及び精神障害者退院支援施設'!$A$1:$AI$35</definedName>
    <definedName name="_xlnm.Print_Area" localSheetId="46">'(別紙17)夜間支援体制等加算（新規・宿泊型自立訓練）'!$B$1:$I$25</definedName>
    <definedName name="_xlnm.Print_Area" localSheetId="22">'(別紙2-1)平均利用者数'!$A$1:$T$27</definedName>
    <definedName name="_xlnm.Print_Area" localSheetId="23">'(別紙2-1)平均利用者数 (記載例)'!$A$1:$T$28</definedName>
    <definedName name="_xlnm.Print_Area" localSheetId="24">'(別紙2-2)平均利用者数'!$A$1:$T$25</definedName>
    <definedName name="_xlnm.Print_Area" localSheetId="25">'(別紙2-2)平均利用者数 (記載例)'!$A$1:$T$26</definedName>
    <definedName name="_xlnm.Print_Area" localSheetId="50">'（別紙28）精神障害者地域移行特別加算'!$A$1:$G$15</definedName>
    <definedName name="_xlnm.Print_Area" localSheetId="51">'（別紙29）強度行動障害者地域移行支援加算'!$A$1:$P$35</definedName>
    <definedName name="_xlnm.Print_Area" localSheetId="52">'（別紙30）個別計画訓練支援加算（自立訓練（生活訓練）'!$A$1:$H$17</definedName>
    <definedName name="_xlnm.Print_Area" localSheetId="53">'（別紙31）社会生活支援特別加算（就労系・訓練系サービス）'!$A$1:$H$15</definedName>
    <definedName name="_xlnm.Print_Area" localSheetId="54">'（別紙39）サービス管理責任者配置等加算'!$A$1:$H$29</definedName>
    <definedName name="_xlnm.Print_Area" localSheetId="26">'(別紙4-1)勤務形態一覧表'!$A$1:$BG$46</definedName>
    <definedName name="_xlnm.Print_Area" localSheetId="28">'（別紙5-1）福祉専門職員配置等加算'!$A$1:$H$52</definedName>
    <definedName name="_xlnm.Print_Area" localSheetId="32">'(別紙5-2)福祉専門職員配置加算(Ⅰ)福祉専門職員状況'!$A$1:$F$46</definedName>
    <definedName name="_xlnm.Print_Area" localSheetId="33">'(別紙5-3)福祉専門職員配置等加算(Ⅲ)勤続年数3年以上'!$A$1:$F$35</definedName>
    <definedName name="_xlnm.Print_Area" localSheetId="34">'(別紙5-4)福祉専門職員（勤続3年以上）経歴書'!$A$1:$I$48</definedName>
    <definedName name="_xlnm.Print_Area" localSheetId="35">'（別紙６）視覚・聴覚言語障害者支援体制加算'!$A$1:$AK$50</definedName>
    <definedName name="_xlnm.Print_Area" localSheetId="36">'(別紙7)リハビリテーション実施に関する届出書'!$A$1:$I$42</definedName>
    <definedName name="_xlnm.Print_Area" localSheetId="37">'(別紙8)食事提供体制に関する届出書'!$A$1:$AG$41</definedName>
    <definedName name="_xlnm.Print_Area" localSheetId="9">参考様式１!$A$2:$AC$36</definedName>
    <definedName name="_xlnm.Print_Area" localSheetId="17">参考様式１０!$A$2:$J$37</definedName>
    <definedName name="_xlnm.Print_Area" localSheetId="19">参考様式１２!$A$1:$AK$29</definedName>
    <definedName name="_xlnm.Print_Area" localSheetId="10">参考様式２!$A$2:$C$61</definedName>
    <definedName name="_xlnm.Print_Area" localSheetId="11">参考様式３!$A$2:$I$57</definedName>
    <definedName name="_xlnm.Print_Area" localSheetId="12">参考様式４!$A$2:$J$39</definedName>
    <definedName name="_xlnm.Print_Area" localSheetId="13">参考様式５!$A$2:$J$37</definedName>
    <definedName name="_xlnm.Print_Area" localSheetId="14">参考様式６!$A$2:$I$57</definedName>
    <definedName name="_xlnm.Print_Area" localSheetId="15">参考様式７!$A$2:$S$45</definedName>
    <definedName name="_xlnm.Print_Area" localSheetId="16">参考様式８!$A$2:$I$67</definedName>
    <definedName name="_xlnm.Print_Area" localSheetId="18">施設内防災計画!$A$2:$A$15</definedName>
    <definedName name="_xlnm.Print_Area" localSheetId="39">送迎加算に係るチェックシート!$A$1:$BQ$42</definedName>
    <definedName name="_xlnm.Print_Area" localSheetId="40">'送迎加算に係るチェックシート（記入例）'!$A$1:$BQ$42</definedName>
    <definedName name="_xlnm.Print_Area" localSheetId="41">送迎実施状況報告書!$A$1:$S$40</definedName>
    <definedName name="_xlnm.Print_Area" localSheetId="2">第1号の２別紙!$A$2:$Z$56</definedName>
    <definedName name="_xlnm.Print_Area" localSheetId="5">付表１０!$A$2:$T$60</definedName>
    <definedName name="_xlnm.Print_Area" localSheetId="6">'付表１０－２'!$A$2:$T$52</definedName>
    <definedName name="_xlnm.Print_Area" localSheetId="7">付表１３その１!$A$2:$R$64</definedName>
    <definedName name="_xlnm.Print_Area" localSheetId="8">付表１３その２!$A$2:$S$61</definedName>
    <definedName name="_xlnm.Print_Area" localSheetId="3">付表９!$A$2:$T$64</definedName>
    <definedName name="_xlnm.Print_Area" localSheetId="4">付表９ｰ２!$A$2:$T$58</definedName>
    <definedName name="_xlnm.Print_Area" localSheetId="49">'別紙19-2就労移行支援体制加算'!$A$1:$J$32</definedName>
    <definedName name="_xlnm.Print_Area" localSheetId="27">'別紙4-1の記入例'!$A$1:$BQ$35</definedName>
    <definedName name="_xlnm.Print_Area" localSheetId="29">'別紙5-1の別紙 '!$A$1:$AA$48</definedName>
    <definedName name="_xlnm.Print_Area" localSheetId="30">'別紙5-1の別紙 (記載例)'!$A$1:$AA$48</definedName>
    <definedName name="_xlnm.Print_Area" localSheetId="31">'別紙5-1の別紙 (注釈入り)'!$A$1:$AA$48</definedName>
    <definedName name="_xlnm.Print_Area" localSheetId="1">様式第１号の２!$A$2:$V$63</definedName>
    <definedName name="_xlnm.Print_Area" localSheetId="20">様式第５号!$A$2:$AL$75</definedName>
    <definedName name="ｑ" localSheetId="54">#REF!</definedName>
    <definedName name="ｑ" localSheetId="35">#REF!</definedName>
    <definedName name="ｑ">#REF!</definedName>
    <definedName name="Roman_01" localSheetId="35">#REF!</definedName>
    <definedName name="Roman_01" localSheetId="30">#REF!</definedName>
    <definedName name="Roman_01" localSheetId="31">#REF!</definedName>
    <definedName name="Roman_01" localSheetId="1">#REF!</definedName>
    <definedName name="Roman_01">#REF!</definedName>
    <definedName name="Roman_03" localSheetId="35">#REF!</definedName>
    <definedName name="Roman_03" localSheetId="30">#REF!</definedName>
    <definedName name="Roman_03" localSheetId="31">#REF!</definedName>
    <definedName name="Roman_03" localSheetId="1">#REF!</definedName>
    <definedName name="Roman_03">#REF!</definedName>
    <definedName name="Roman_04" localSheetId="35">#REF!</definedName>
    <definedName name="Roman_04" localSheetId="30">#REF!</definedName>
    <definedName name="Roman_04" localSheetId="31">#REF!</definedName>
    <definedName name="Roman_04" localSheetId="1">#REF!</definedName>
    <definedName name="Roman_04">#REF!</definedName>
    <definedName name="Roman_06" localSheetId="35">#REF!</definedName>
    <definedName name="Roman_06" localSheetId="30">#REF!</definedName>
    <definedName name="Roman_06" localSheetId="31">#REF!</definedName>
    <definedName name="Roman_06">#REF!</definedName>
    <definedName name="Roman2_1" localSheetId="35">#REF!</definedName>
    <definedName name="Roman2_1" localSheetId="30">#REF!</definedName>
    <definedName name="Roman2_1" localSheetId="31">#REF!</definedName>
    <definedName name="Roman2_1">#REF!</definedName>
    <definedName name="Roman2_3" localSheetId="35">#REF!</definedName>
    <definedName name="Roman2_3" localSheetId="30">#REF!</definedName>
    <definedName name="Roman2_3" localSheetId="31">#REF!</definedName>
    <definedName name="Roman2_3">#REF!</definedName>
    <definedName name="Serv_LIST" localSheetId="35">#REF!</definedName>
    <definedName name="Serv_LIST" localSheetId="30">#REF!</definedName>
    <definedName name="Serv_LIST" localSheetId="31">#REF!</definedName>
    <definedName name="Serv_LIST">#REF!</definedName>
    <definedName name="siharai" localSheetId="35">#REF!</definedName>
    <definedName name="siharai" localSheetId="30">#REF!</definedName>
    <definedName name="siharai" localSheetId="31">#REF!</definedName>
    <definedName name="siharai">#REF!</definedName>
    <definedName name="sikuchouson" localSheetId="35">#REF!</definedName>
    <definedName name="sikuchouson" localSheetId="30">#REF!</definedName>
    <definedName name="sikuchouson" localSheetId="31">#REF!</definedName>
    <definedName name="sikuchouson">#REF!</definedName>
    <definedName name="sinseisaki" localSheetId="35">#REF!</definedName>
    <definedName name="sinseisaki" localSheetId="30">#REF!</definedName>
    <definedName name="sinseisaki" localSheetId="31">#REF!</definedName>
    <definedName name="sinseisaki">#REF!</definedName>
    <definedName name="table_03" localSheetId="35">#REF!</definedName>
    <definedName name="table_03" localSheetId="30">#REF!</definedName>
    <definedName name="table_03" localSheetId="31">#REF!</definedName>
    <definedName name="table_03">#REF!</definedName>
    <definedName name="table_06" localSheetId="35">#REF!</definedName>
    <definedName name="table_06" localSheetId="30">#REF!</definedName>
    <definedName name="table_06" localSheetId="31">#REF!</definedName>
    <definedName name="table_06">#REF!</definedName>
    <definedName name="table2_3" localSheetId="35">#REF!</definedName>
    <definedName name="table2_3" localSheetId="30">#REF!</definedName>
    <definedName name="table2_3" localSheetId="31">#REF!</definedName>
    <definedName name="table2_3">#REF!</definedName>
    <definedName name="yokohama" localSheetId="35">#REF!</definedName>
    <definedName name="yokohama" localSheetId="30">#REF!</definedName>
    <definedName name="yokohama" localSheetId="31">#REF!</definedName>
    <definedName name="yokohama">#REF!</definedName>
    <definedName name="あ" localSheetId="35">#REF!</definedName>
    <definedName name="あ">#REF!</definedName>
    <definedName name="サービス種類" localSheetId="27">'別紙4-1の記入例'!$CH$9:$CN$9</definedName>
    <definedName name="サービス種類">[1]入力シート!$CH$9:$CM$9</definedName>
    <definedName name="管理者" localSheetId="54">#REF!</definedName>
    <definedName name="管理者">#REF!</definedName>
    <definedName name="山口県" localSheetId="35">#REF!</definedName>
    <definedName name="山口県" localSheetId="30">#REF!</definedName>
    <definedName name="山口県" localSheetId="31">#REF!</definedName>
    <definedName name="山口県">#REF!</definedName>
    <definedName name="自立訓練" localSheetId="54">#REF!</definedName>
    <definedName name="自立訓練" localSheetId="27">'別紙4-1の記入例'!$CM$10:$CM$13</definedName>
    <definedName name="自立訓練">#REF!</definedName>
    <definedName name="就労移行支援" localSheetId="54">#REF!</definedName>
    <definedName name="就労移行支援" localSheetId="27">'別紙4-1の記入例'!$CJ$10:$CJ$18</definedName>
    <definedName name="就労移行支援">#REF!</definedName>
    <definedName name="就労継続支援Ａ型" localSheetId="54">#REF!</definedName>
    <definedName name="就労継続支援Ａ型" localSheetId="27">'別紙4-1の記入例'!$CK$10:$CK$18</definedName>
    <definedName name="就労継続支援Ａ型">#REF!</definedName>
    <definedName name="就労継続支援Ｂ型" localSheetId="54">#REF!</definedName>
    <definedName name="就労継続支援Ｂ型" localSheetId="27">'別紙4-1の記入例'!$CL$10:$CL$18</definedName>
    <definedName name="就労継続支援Ｂ型">#REF!</definedName>
    <definedName name="宿泊型自立訓練" localSheetId="54">#REF!</definedName>
    <definedName name="宿泊型自立訓練" localSheetId="27">'別紙4-1の記入例'!$CN$10:$CN$18</definedName>
    <definedName name="宿泊型自立訓練">#REF!</definedName>
    <definedName name="生活介護" localSheetId="54">#REF!</definedName>
    <definedName name="生活介護" localSheetId="27">'別紙4-1の記入例'!$CH$10:$CH$18</definedName>
    <definedName name="生活介護">#REF!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19" l="1"/>
  <c r="E14" i="119"/>
  <c r="O38" i="117"/>
  <c r="O37" i="117"/>
  <c r="O36" i="117"/>
  <c r="O35" i="117"/>
  <c r="O34" i="117"/>
  <c r="O33" i="117"/>
  <c r="O32" i="117"/>
  <c r="O31" i="117"/>
  <c r="O30" i="117"/>
  <c r="O29" i="117"/>
  <c r="O28" i="117"/>
  <c r="O27" i="117"/>
  <c r="O26" i="117"/>
  <c r="O25" i="117"/>
  <c r="O24" i="117"/>
  <c r="O23" i="117"/>
  <c r="O22" i="117"/>
  <c r="O21" i="117"/>
  <c r="O20" i="117"/>
  <c r="O19" i="117"/>
  <c r="O18" i="117"/>
  <c r="O17" i="117"/>
  <c r="O16" i="117"/>
  <c r="O15" i="117"/>
  <c r="O14" i="117"/>
  <c r="BM40" i="116"/>
  <c r="BL40" i="116"/>
  <c r="BK40" i="116"/>
  <c r="BJ40" i="116"/>
  <c r="BI40" i="116"/>
  <c r="BH40" i="116"/>
  <c r="BG40" i="116"/>
  <c r="BF40" i="116"/>
  <c r="BE40" i="116"/>
  <c r="BD40" i="116"/>
  <c r="BC40" i="116"/>
  <c r="BB40" i="116"/>
  <c r="BA40" i="116"/>
  <c r="AZ40" i="116"/>
  <c r="AY40" i="116"/>
  <c r="AX40" i="116"/>
  <c r="AW40" i="116"/>
  <c r="AV40" i="116"/>
  <c r="AU40" i="116"/>
  <c r="AT40" i="116"/>
  <c r="AS40" i="116"/>
  <c r="AR40" i="116"/>
  <c r="AQ40" i="116"/>
  <c r="AP40" i="116"/>
  <c r="AO40" i="116"/>
  <c r="AN40" i="116"/>
  <c r="AM40" i="116"/>
  <c r="AL40" i="116"/>
  <c r="AK40" i="116"/>
  <c r="AJ40" i="116"/>
  <c r="AI40" i="116"/>
  <c r="AH40" i="116"/>
  <c r="AG40" i="116"/>
  <c r="AF40" i="116"/>
  <c r="AE40" i="116"/>
  <c r="AD40" i="116"/>
  <c r="AC40" i="116"/>
  <c r="AB40" i="116"/>
  <c r="AA40" i="116"/>
  <c r="Z40" i="116"/>
  <c r="Y40" i="116"/>
  <c r="X40" i="116"/>
  <c r="W40" i="116"/>
  <c r="V40" i="116"/>
  <c r="U40" i="116"/>
  <c r="T40" i="116"/>
  <c r="S40" i="116"/>
  <c r="R40" i="116"/>
  <c r="Q40" i="116"/>
  <c r="P40" i="116"/>
  <c r="O40" i="116"/>
  <c r="N40" i="116"/>
  <c r="M40" i="116"/>
  <c r="L40" i="116"/>
  <c r="K40" i="116"/>
  <c r="J40" i="116"/>
  <c r="I40" i="116"/>
  <c r="H40" i="116"/>
  <c r="G40" i="116"/>
  <c r="F40" i="116"/>
  <c r="E40" i="116"/>
  <c r="D40" i="116"/>
  <c r="C40" i="116"/>
  <c r="BM39" i="116"/>
  <c r="BM38" i="116"/>
  <c r="BM37" i="116"/>
  <c r="BM36" i="116"/>
  <c r="BM35" i="116"/>
  <c r="BM34" i="116"/>
  <c r="BM33" i="116"/>
  <c r="BM32" i="116"/>
  <c r="BM31" i="116"/>
  <c r="BM30" i="116"/>
  <c r="BM29" i="116"/>
  <c r="BM28" i="116"/>
  <c r="BM27" i="116"/>
  <c r="BM26" i="116"/>
  <c r="BM25" i="116"/>
  <c r="BM24" i="116"/>
  <c r="BM23" i="116"/>
  <c r="BM22" i="116"/>
  <c r="BM21" i="116"/>
  <c r="BM20" i="116"/>
  <c r="BM19" i="116"/>
  <c r="BM18" i="116"/>
  <c r="BM17" i="116"/>
  <c r="BM16" i="116"/>
  <c r="BQ9" i="116"/>
  <c r="BM9" i="116"/>
  <c r="BM8" i="116"/>
  <c r="BQ7" i="116"/>
  <c r="BM7" i="116"/>
  <c r="BM6" i="116"/>
  <c r="BM40" i="115"/>
  <c r="BL40" i="115"/>
  <c r="BK40" i="115"/>
  <c r="BJ40" i="115"/>
  <c r="BI40" i="115"/>
  <c r="BH40" i="115"/>
  <c r="BG40" i="115"/>
  <c r="BF40" i="115"/>
  <c r="BE40" i="115"/>
  <c r="BD40" i="115"/>
  <c r="BC40" i="115"/>
  <c r="BB40" i="115"/>
  <c r="BA40" i="115"/>
  <c r="AZ40" i="115"/>
  <c r="AY40" i="115"/>
  <c r="AX40" i="115"/>
  <c r="AW40" i="115"/>
  <c r="AV40" i="115"/>
  <c r="AU40" i="115"/>
  <c r="AT40" i="115"/>
  <c r="AS40" i="115"/>
  <c r="AR40" i="115"/>
  <c r="AQ40" i="115"/>
  <c r="AP40" i="115"/>
  <c r="AO40" i="115"/>
  <c r="AN40" i="115"/>
  <c r="AM40" i="115"/>
  <c r="AL40" i="115"/>
  <c r="AK40" i="115"/>
  <c r="AJ40" i="115"/>
  <c r="AI40" i="115"/>
  <c r="AH40" i="115"/>
  <c r="AG40" i="115"/>
  <c r="AF40" i="115"/>
  <c r="AE40" i="115"/>
  <c r="AD40" i="115"/>
  <c r="AC40" i="115"/>
  <c r="AB40" i="115"/>
  <c r="AA40" i="115"/>
  <c r="Z40" i="115"/>
  <c r="Y40" i="115"/>
  <c r="X40" i="115"/>
  <c r="W40" i="115"/>
  <c r="V40" i="115"/>
  <c r="U40" i="115"/>
  <c r="T40" i="115"/>
  <c r="S40" i="115"/>
  <c r="R40" i="115"/>
  <c r="Q40" i="115"/>
  <c r="P40" i="115"/>
  <c r="O40" i="115"/>
  <c r="N40" i="115"/>
  <c r="M40" i="115"/>
  <c r="L40" i="115"/>
  <c r="K40" i="115"/>
  <c r="J40" i="115"/>
  <c r="I40" i="115"/>
  <c r="H40" i="115"/>
  <c r="G40" i="115"/>
  <c r="F40" i="115"/>
  <c r="E40" i="115"/>
  <c r="D40" i="115"/>
  <c r="C40" i="115"/>
  <c r="BM39" i="115"/>
  <c r="BM38" i="115"/>
  <c r="BM37" i="115"/>
  <c r="BM36" i="115"/>
  <c r="BM35" i="115"/>
  <c r="BM34" i="115"/>
  <c r="BM33" i="115"/>
  <c r="BM32" i="115"/>
  <c r="BM31" i="115"/>
  <c r="BM30" i="115"/>
  <c r="BM29" i="115"/>
  <c r="BM28" i="115"/>
  <c r="BM27" i="115"/>
  <c r="BM26" i="115"/>
  <c r="BM25" i="115"/>
  <c r="BM24" i="115"/>
  <c r="BM23" i="115"/>
  <c r="BM22" i="115"/>
  <c r="BM21" i="115"/>
  <c r="BM20" i="115"/>
  <c r="BM19" i="115"/>
  <c r="BM18" i="115"/>
  <c r="BM17" i="115"/>
  <c r="BM16" i="115"/>
  <c r="BQ9" i="115"/>
  <c r="BM9" i="115"/>
  <c r="BM8" i="115"/>
  <c r="BQ7" i="115"/>
  <c r="BM7" i="115"/>
  <c r="BM6" i="115"/>
  <c r="H38" i="114"/>
  <c r="H36" i="114"/>
  <c r="Z25" i="113"/>
  <c r="R23" i="113"/>
  <c r="S29" i="130"/>
  <c r="AE26" i="130"/>
  <c r="S14" i="130"/>
  <c r="S13" i="130"/>
  <c r="T23" i="107"/>
  <c r="T22" i="107"/>
  <c r="T21" i="107"/>
  <c r="T20" i="107"/>
  <c r="T19" i="107"/>
  <c r="T18" i="107"/>
  <c r="T17" i="107"/>
  <c r="T16" i="107"/>
  <c r="T15" i="107"/>
  <c r="T14" i="107"/>
  <c r="T13" i="107"/>
  <c r="T12" i="107"/>
  <c r="T11" i="107"/>
  <c r="T10" i="107"/>
  <c r="T9" i="107"/>
  <c r="T23" i="106"/>
  <c r="T22" i="106"/>
  <c r="T21" i="106"/>
  <c r="T20" i="106"/>
  <c r="T19" i="106"/>
  <c r="T18" i="106"/>
  <c r="T17" i="106"/>
  <c r="T16" i="106"/>
  <c r="T15" i="106"/>
  <c r="T14" i="106"/>
  <c r="T13" i="106"/>
  <c r="T12" i="106"/>
  <c r="T11" i="106"/>
  <c r="T10" i="106"/>
  <c r="T9" i="106"/>
  <c r="T23" i="105"/>
  <c r="T22" i="105"/>
  <c r="T21" i="105"/>
  <c r="T20" i="105"/>
  <c r="T19" i="105"/>
  <c r="T18" i="105"/>
  <c r="T17" i="105"/>
  <c r="T16" i="105"/>
  <c r="T15" i="105"/>
  <c r="T14" i="105"/>
  <c r="T13" i="105"/>
  <c r="T12" i="105"/>
  <c r="T11" i="105"/>
  <c r="T10" i="105"/>
  <c r="T9" i="105"/>
  <c r="BA31" i="103"/>
  <c r="BA30" i="103"/>
  <c r="BD29" i="103"/>
  <c r="BA29" i="103"/>
  <c r="AX29" i="103"/>
  <c r="BA28" i="103"/>
  <c r="BD27" i="103"/>
  <c r="BA27" i="103"/>
  <c r="AX27" i="103"/>
  <c r="AW27" i="103"/>
  <c r="AV27" i="103"/>
  <c r="AU27" i="103"/>
  <c r="AT27" i="103"/>
  <c r="AS27" i="103"/>
  <c r="AP27" i="103"/>
  <c r="AO27" i="103"/>
  <c r="AN27" i="103"/>
  <c r="AM27" i="103"/>
  <c r="AL27" i="103"/>
  <c r="AI27" i="103"/>
  <c r="AH27" i="103"/>
  <c r="AG27" i="103"/>
  <c r="AF27" i="103"/>
  <c r="AE27" i="103"/>
  <c r="AB27" i="103"/>
  <c r="AA27" i="103"/>
  <c r="Z27" i="103"/>
  <c r="Y27" i="103"/>
  <c r="X27" i="103"/>
  <c r="BD26" i="103"/>
  <c r="BA26" i="103"/>
  <c r="AX26" i="103"/>
  <c r="BD25" i="103"/>
  <c r="BA25" i="103"/>
  <c r="AX25" i="103"/>
  <c r="BD24" i="103"/>
  <c r="BA24" i="103"/>
  <c r="AX24" i="103"/>
  <c r="BD23" i="103"/>
  <c r="BA23" i="103"/>
  <c r="AX23" i="103"/>
  <c r="CR22" i="103"/>
  <c r="BD22" i="103"/>
  <c r="BA22" i="103"/>
  <c r="AX22" i="103"/>
  <c r="CR21" i="103"/>
  <c r="BD21" i="103"/>
  <c r="BA21" i="103"/>
  <c r="AX21" i="103"/>
  <c r="CR20" i="103"/>
  <c r="BA20" i="103"/>
  <c r="CR19" i="103"/>
  <c r="BD19" i="103"/>
  <c r="BA19" i="103"/>
  <c r="AX19" i="103"/>
  <c r="CR18" i="103"/>
  <c r="BA18" i="103"/>
  <c r="CR17" i="103"/>
  <c r="BD17" i="103"/>
  <c r="BA17" i="103"/>
  <c r="AX17" i="103"/>
  <c r="CR16" i="103"/>
  <c r="BA16" i="103"/>
  <c r="CR15" i="103"/>
  <c r="BD15" i="103"/>
  <c r="BA15" i="103"/>
  <c r="AX15" i="103"/>
  <c r="CR14" i="103"/>
  <c r="CR13" i="103"/>
  <c r="CR12" i="103"/>
  <c r="CR11" i="103"/>
  <c r="AZ11" i="103"/>
  <c r="CR10" i="103"/>
  <c r="CR9" i="103"/>
  <c r="AX29" i="102"/>
  <c r="AW29" i="102"/>
  <c r="AV29" i="102"/>
  <c r="AU29" i="102"/>
  <c r="AT29" i="102"/>
  <c r="AS29" i="102"/>
  <c r="AR29" i="102"/>
  <c r="AQ29" i="102"/>
  <c r="AP29" i="102"/>
  <c r="AO29" i="102"/>
  <c r="AN29" i="102"/>
  <c r="AM29" i="102"/>
  <c r="AL29" i="102"/>
  <c r="AK29" i="102"/>
  <c r="AJ29" i="102"/>
  <c r="AI29" i="102"/>
  <c r="AH29" i="102"/>
  <c r="AG29" i="102"/>
  <c r="AF29" i="102"/>
  <c r="AE29" i="102"/>
  <c r="AD29" i="102"/>
  <c r="AC29" i="102"/>
  <c r="AB29" i="102"/>
  <c r="AA29" i="102"/>
  <c r="Z29" i="102"/>
  <c r="Y29" i="102"/>
  <c r="X29" i="102"/>
  <c r="W29" i="102"/>
  <c r="V29" i="102"/>
  <c r="AX28" i="102"/>
  <c r="AX27" i="102"/>
  <c r="AX26" i="102"/>
  <c r="AX25" i="102"/>
  <c r="AX24" i="102"/>
  <c r="AX23" i="102"/>
  <c r="AX22" i="102"/>
  <c r="AX21" i="102"/>
  <c r="AX20" i="102"/>
  <c r="AX19" i="102"/>
  <c r="AX18" i="102"/>
  <c r="AX17" i="102"/>
  <c r="AX16" i="102"/>
  <c r="AX15" i="102"/>
  <c r="AX14" i="102"/>
  <c r="AX13" i="102"/>
  <c r="AW12" i="102"/>
  <c r="AV12" i="102"/>
  <c r="AU12" i="102"/>
  <c r="AT12" i="102"/>
  <c r="AS12" i="102"/>
  <c r="AR12" i="102"/>
  <c r="AQ12" i="102"/>
  <c r="AP12" i="102"/>
  <c r="AO12" i="102"/>
  <c r="AN12" i="102"/>
  <c r="AM12" i="102"/>
  <c r="AL12" i="102"/>
  <c r="AK12" i="102"/>
  <c r="AJ12" i="102"/>
  <c r="AI12" i="102"/>
  <c r="AH12" i="102"/>
  <c r="AG12" i="102"/>
  <c r="AF12" i="102"/>
  <c r="AE12" i="102"/>
  <c r="AD12" i="102"/>
  <c r="AC12" i="102"/>
  <c r="AB12" i="102"/>
  <c r="AA12" i="102"/>
  <c r="Z12" i="102"/>
  <c r="Y12" i="102"/>
  <c r="X12" i="102"/>
  <c r="W12" i="102"/>
  <c r="Q19" i="101"/>
  <c r="P19" i="101"/>
  <c r="O19" i="101"/>
  <c r="N19" i="101"/>
  <c r="M19" i="101"/>
  <c r="L19" i="101"/>
  <c r="K19" i="101"/>
  <c r="J19" i="101"/>
  <c r="I19" i="101"/>
  <c r="H19" i="101"/>
  <c r="G19" i="101"/>
  <c r="F19" i="101"/>
  <c r="Q18" i="101"/>
  <c r="P18" i="101"/>
  <c r="O18" i="101"/>
  <c r="N18" i="101"/>
  <c r="M18" i="101"/>
  <c r="L18" i="101"/>
  <c r="K18" i="101"/>
  <c r="J18" i="101"/>
  <c r="I18" i="101"/>
  <c r="H18" i="101"/>
  <c r="G18" i="101"/>
  <c r="F18" i="101"/>
  <c r="Q17" i="101"/>
  <c r="P17" i="101"/>
  <c r="O17" i="101"/>
  <c r="N17" i="101"/>
  <c r="M17" i="101"/>
  <c r="L17" i="101"/>
  <c r="K17" i="101"/>
  <c r="J17" i="101"/>
  <c r="I17" i="101"/>
  <c r="H17" i="101"/>
  <c r="G17" i="101"/>
  <c r="F17" i="101"/>
  <c r="Q16" i="101"/>
  <c r="P16" i="101"/>
  <c r="O16" i="101"/>
  <c r="N16" i="101"/>
  <c r="M16" i="101"/>
  <c r="L16" i="101"/>
  <c r="K16" i="101"/>
  <c r="J16" i="101"/>
  <c r="I16" i="101"/>
  <c r="H16" i="101"/>
  <c r="G16" i="101"/>
  <c r="F16" i="101"/>
  <c r="E16" i="101"/>
  <c r="D16" i="101"/>
  <c r="C16" i="101"/>
  <c r="J15" i="101"/>
  <c r="R14" i="101"/>
  <c r="R13" i="101"/>
  <c r="Q18" i="100"/>
  <c r="P18" i="100"/>
  <c r="O18" i="100"/>
  <c r="N18" i="100"/>
  <c r="M18" i="100"/>
  <c r="L18" i="100"/>
  <c r="K18" i="100"/>
  <c r="J18" i="100"/>
  <c r="I18" i="100"/>
  <c r="H18" i="100"/>
  <c r="G18" i="100"/>
  <c r="F18" i="100"/>
  <c r="Q17" i="100"/>
  <c r="P17" i="100"/>
  <c r="O17" i="100"/>
  <c r="N17" i="100"/>
  <c r="M17" i="100"/>
  <c r="L17" i="100"/>
  <c r="K17" i="100"/>
  <c r="J17" i="100"/>
  <c r="I17" i="100"/>
  <c r="H17" i="100"/>
  <c r="G17" i="100"/>
  <c r="F17" i="100"/>
  <c r="Q16" i="100"/>
  <c r="P16" i="100"/>
  <c r="O16" i="100"/>
  <c r="N16" i="100"/>
  <c r="M16" i="100"/>
  <c r="L16" i="100"/>
  <c r="K16" i="100"/>
  <c r="J16" i="100"/>
  <c r="I16" i="100"/>
  <c r="H16" i="100"/>
  <c r="G16" i="100"/>
  <c r="F16" i="100"/>
  <c r="Q15" i="100"/>
  <c r="P15" i="100"/>
  <c r="O15" i="100"/>
  <c r="N15" i="100"/>
  <c r="M15" i="100"/>
  <c r="L15" i="100"/>
  <c r="K15" i="100"/>
  <c r="J15" i="100"/>
  <c r="I15" i="100"/>
  <c r="H15" i="100"/>
  <c r="G15" i="100"/>
  <c r="F15" i="100"/>
  <c r="E15" i="100"/>
  <c r="D15" i="100"/>
  <c r="C15" i="100"/>
  <c r="J14" i="100"/>
  <c r="R13" i="100"/>
  <c r="R12" i="100"/>
  <c r="Q19" i="99"/>
  <c r="P19" i="99"/>
  <c r="O19" i="99"/>
  <c r="N19" i="99"/>
  <c r="M19" i="99"/>
  <c r="L19" i="99"/>
  <c r="K19" i="99"/>
  <c r="J19" i="99"/>
  <c r="I19" i="99"/>
  <c r="H19" i="99"/>
  <c r="G19" i="99"/>
  <c r="F19" i="99"/>
  <c r="Q18" i="99"/>
  <c r="P18" i="99"/>
  <c r="O18" i="99"/>
  <c r="N18" i="99"/>
  <c r="M18" i="99"/>
  <c r="L18" i="99"/>
  <c r="K18" i="99"/>
  <c r="J18" i="99"/>
  <c r="I18" i="99"/>
  <c r="H18" i="99"/>
  <c r="G18" i="99"/>
  <c r="F18" i="99"/>
  <c r="Q17" i="99"/>
  <c r="P17" i="99"/>
  <c r="O17" i="99"/>
  <c r="N17" i="99"/>
  <c r="M17" i="99"/>
  <c r="L17" i="99"/>
  <c r="K17" i="99"/>
  <c r="J17" i="99"/>
  <c r="I17" i="99"/>
  <c r="H17" i="99"/>
  <c r="G17" i="99"/>
  <c r="F17" i="99"/>
  <c r="Q16" i="99"/>
  <c r="P16" i="99"/>
  <c r="O16" i="99"/>
  <c r="N16" i="99"/>
  <c r="M16" i="99"/>
  <c r="L16" i="99"/>
  <c r="K16" i="99"/>
  <c r="J16" i="99"/>
  <c r="I16" i="99"/>
  <c r="H16" i="99"/>
  <c r="G16" i="99"/>
  <c r="F16" i="99"/>
  <c r="E16" i="99"/>
  <c r="D16" i="99"/>
  <c r="C16" i="99"/>
  <c r="J15" i="99"/>
  <c r="R14" i="99"/>
  <c r="R13" i="99"/>
  <c r="Q18" i="98"/>
  <c r="P18" i="98"/>
  <c r="O18" i="98"/>
  <c r="N18" i="98"/>
  <c r="M18" i="98"/>
  <c r="L18" i="98"/>
  <c r="K18" i="98"/>
  <c r="J18" i="98"/>
  <c r="I18" i="98"/>
  <c r="H18" i="98"/>
  <c r="G18" i="98"/>
  <c r="F18" i="98"/>
  <c r="Q17" i="98"/>
  <c r="P17" i="98"/>
  <c r="O17" i="98"/>
  <c r="N17" i="98"/>
  <c r="M17" i="98"/>
  <c r="L17" i="98"/>
  <c r="K17" i="98"/>
  <c r="J17" i="98"/>
  <c r="I17" i="98"/>
  <c r="H17" i="98"/>
  <c r="G17" i="98"/>
  <c r="F17" i="98"/>
  <c r="Q16" i="98"/>
  <c r="P16" i="98"/>
  <c r="O16" i="98"/>
  <c r="N16" i="98"/>
  <c r="M16" i="98"/>
  <c r="L16" i="98"/>
  <c r="K16" i="98"/>
  <c r="J16" i="98"/>
  <c r="I16" i="98"/>
  <c r="H16" i="98"/>
  <c r="G16" i="98"/>
  <c r="F16" i="98"/>
  <c r="Q15" i="98"/>
  <c r="P15" i="98"/>
  <c r="O15" i="98"/>
  <c r="N15" i="98"/>
  <c r="M15" i="98"/>
  <c r="L15" i="98"/>
  <c r="K15" i="98"/>
  <c r="J15" i="98"/>
  <c r="I15" i="98"/>
  <c r="H15" i="98"/>
  <c r="G15" i="98"/>
  <c r="F15" i="98"/>
  <c r="E15" i="98"/>
  <c r="D15" i="98"/>
  <c r="C15" i="98"/>
  <c r="J14" i="98"/>
  <c r="R13" i="98"/>
  <c r="R12" i="98"/>
  <c r="N63" i="97"/>
  <c r="N60" i="97"/>
  <c r="C11" i="60"/>
  <c r="C10" i="60"/>
</calcChain>
</file>

<file path=xl/comments1.xml><?xml version="1.0" encoding="utf-8"?>
<comments xmlns="http://schemas.openxmlformats.org/spreadsheetml/2006/main">
  <authors>
    <author>作成者</author>
  </authors>
  <commentList>
    <comment ref="A7" authorId="0" shapeId="0">
      <text>
        <r>
          <rPr>
            <b/>
            <sz val="9"/>
            <color indexed="81"/>
            <rFont val="ＭＳ Ｐゴシック"/>
            <family val="3"/>
            <charset val="128"/>
          </rPr>
          <t xml:space="preserve">送迎を実施した日に○を記入すること。
</t>
        </r>
      </text>
    </comment>
    <comment ref="BQ7" authorId="0" shapeId="0">
      <text>
        <r>
          <rPr>
            <b/>
            <sz val="9"/>
            <color indexed="81"/>
            <rFont val="ＭＳ Ｐゴシック"/>
            <family val="3"/>
            <charset val="128"/>
          </rPr>
          <t>この例では、当該月の実施回数が１３回以上であれば、週３回要件クリア</t>
        </r>
      </text>
    </comment>
    <comment ref="BQ9" authorId="0" shapeId="0">
      <text>
        <r>
          <rPr>
            <b/>
            <sz val="9"/>
            <color indexed="81"/>
            <rFont val="ＭＳ Ｐゴシック"/>
            <family val="3"/>
            <charset val="128"/>
          </rPr>
          <t>この例では、当該月の利用者数が３７０人以上であれば、１回の送迎が平均１０人以上であることをクリア</t>
        </r>
      </text>
    </comment>
  </commentList>
</comments>
</file>

<file path=xl/comments2.xml><?xml version="1.0" encoding="utf-8"?>
<comments xmlns="http://schemas.openxmlformats.org/spreadsheetml/2006/main">
  <authors>
    <author>作成者</author>
  </authors>
  <commentList>
    <comment ref="A5" authorId="0" shapeId="0">
      <text>
        <r>
          <rPr>
            <b/>
            <sz val="6"/>
            <color indexed="81"/>
            <rFont val="ＭＳ Ｐゴシック"/>
            <family val="3"/>
            <charset val="128"/>
          </rPr>
          <t>４月なら３０日、５月なら３１日など月の暦日数を記入すること。
（営業日数や通所サービス提供日数ではありません。）
なお、「運営自粛に係る報告書」を提出した場合は、月の日数から運営を自粛した日数を引いた日数を記入します。（例：４月に７日間の運営自粛があった場合、２３日（３０日－７日）を「月の日数」に記入）</t>
        </r>
        <r>
          <rPr>
            <sz val="9"/>
            <color indexed="81"/>
            <rFont val="ＭＳ Ｐゴシック"/>
            <family val="3"/>
            <charset val="128"/>
          </rPr>
          <t xml:space="preserve">
</t>
        </r>
      </text>
    </comment>
  </commentList>
</comments>
</file>

<file path=xl/sharedStrings.xml><?xml version="1.0" encoding="utf-8"?>
<sst xmlns="http://schemas.openxmlformats.org/spreadsheetml/2006/main" count="3313" uniqueCount="1321">
  <si>
    <t>９月</t>
  </si>
  <si>
    <t>従たる事業所Ⅳ</t>
    <rPh sb="0" eb="1">
      <t>ジュウ</t>
    </rPh>
    <rPh sb="3" eb="6">
      <t>ジギョウショ</t>
    </rPh>
    <phoneticPr fontId="8"/>
  </si>
  <si>
    <t>委託業務の内容</t>
    <rPh sb="0" eb="2">
      <t>イタク</t>
    </rPh>
    <rPh sb="2" eb="4">
      <t>ギョウム</t>
    </rPh>
    <rPh sb="5" eb="7">
      <t>ナイヨウ</t>
    </rPh>
    <phoneticPr fontId="8"/>
  </si>
  <si>
    <t>１１月</t>
  </si>
  <si>
    <t>指定障害者支援施設</t>
    <rPh sb="0" eb="2">
      <t>シテイ</t>
    </rPh>
    <rPh sb="2" eb="5">
      <t>ショウガイシャ</t>
    </rPh>
    <rPh sb="5" eb="7">
      <t>シエン</t>
    </rPh>
    <rPh sb="7" eb="9">
      <t>シセツ</t>
    </rPh>
    <phoneticPr fontId="8"/>
  </si>
  <si>
    <t>付表９　自立訓練（機能訓練）事業所の指定に係る記載事項</t>
    <rPh sb="0" eb="2">
      <t>フヒョウ</t>
    </rPh>
    <rPh sb="4" eb="6">
      <t>ジリツ</t>
    </rPh>
    <rPh sb="6" eb="8">
      <t>クンレン</t>
    </rPh>
    <rPh sb="9" eb="11">
      <t>キノウ</t>
    </rPh>
    <rPh sb="11" eb="13">
      <t>クンレン</t>
    </rPh>
    <rPh sb="14" eb="17">
      <t>ジギョウショ</t>
    </rPh>
    <rPh sb="18" eb="20">
      <t>シテイ</t>
    </rPh>
    <rPh sb="21" eb="22">
      <t>カカ</t>
    </rPh>
    <rPh sb="23" eb="25">
      <t>キサイ</t>
    </rPh>
    <rPh sb="25" eb="27">
      <t>ジコウ</t>
    </rPh>
    <phoneticPr fontId="8"/>
  </si>
  <si>
    <t>　</t>
  </si>
  <si>
    <t>Ｆ</t>
  </si>
  <si>
    <t>事業所（施設）の所在地</t>
    <rPh sb="0" eb="3">
      <t>ジギョウショ</t>
    </rPh>
    <rPh sb="4" eb="6">
      <t>シセツ</t>
    </rPh>
    <rPh sb="8" eb="11">
      <t>ショザイチ</t>
    </rPh>
    <phoneticPr fontId="8"/>
  </si>
  <si>
    <t>看護職員配置加算に係る届出書（自立訓練（生活訓練）、宿泊型自立訓練）</t>
    <rPh sb="0" eb="2">
      <t>カンゴ</t>
    </rPh>
    <rPh sb="2" eb="4">
      <t>ショクイン</t>
    </rPh>
    <rPh sb="4" eb="6">
      <t>ハイチ</t>
    </rPh>
    <rPh sb="6" eb="8">
      <t>カサン</t>
    </rPh>
    <rPh sb="9" eb="10">
      <t>カカ</t>
    </rPh>
    <rPh sb="11" eb="14">
      <t>トドケデショ</t>
    </rPh>
    <rPh sb="15" eb="17">
      <t>ジリツ</t>
    </rPh>
    <rPh sb="17" eb="19">
      <t>クンレン</t>
    </rPh>
    <rPh sb="20" eb="22">
      <t>セイカツ</t>
    </rPh>
    <rPh sb="22" eb="24">
      <t>クンレン</t>
    </rPh>
    <rPh sb="26" eb="29">
      <t>シュクハクガタ</t>
    </rPh>
    <rPh sb="29" eb="31">
      <t>ジリツ</t>
    </rPh>
    <rPh sb="31" eb="33">
      <t>クンレン</t>
    </rPh>
    <phoneticPr fontId="8"/>
  </si>
  <si>
    <t>備品の品名及び数量</t>
    <rPh sb="0" eb="2">
      <t>ビヒン</t>
    </rPh>
    <rPh sb="3" eb="4">
      <t>ヒン</t>
    </rPh>
    <rPh sb="4" eb="5">
      <t>メイ</t>
    </rPh>
    <rPh sb="5" eb="6">
      <t>オヨ</t>
    </rPh>
    <rPh sb="7" eb="9">
      <t>スウリョウ</t>
    </rPh>
    <phoneticPr fontId="8"/>
  </si>
  <si>
    <t>１２月</t>
    <rPh sb="2" eb="3">
      <t>ガツ</t>
    </rPh>
    <phoneticPr fontId="8"/>
  </si>
  <si>
    <t>継続</t>
    <rPh sb="0" eb="2">
      <t>ケイゾク</t>
    </rPh>
    <phoneticPr fontId="8"/>
  </si>
  <si>
    <t>特定無し</t>
    <rPh sb="0" eb="2">
      <t>トクテイ</t>
    </rPh>
    <rPh sb="2" eb="3">
      <t>ム</t>
    </rPh>
    <phoneticPr fontId="8"/>
  </si>
  <si>
    <t>６月</t>
    <rPh sb="1" eb="2">
      <t>ガツ</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</si>
  <si>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</si>
  <si>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歩行訓練士</t>
    <rPh sb="0" eb="2">
      <t>ホコウ</t>
    </rPh>
    <rPh sb="2" eb="5">
      <t>クンレンシ</t>
    </rPh>
    <phoneticPr fontId="8"/>
  </si>
  <si>
    <t>○事業者は、施設内防災計画に基づき、非常災害時の関係機関への通報及び連絡の体制並びに利用者を円滑に避難誘導するための体制を整備し、これらの体制について定期的に従業者及び利用者等に周知するとともに、市町等との連携協力体制を整備しなければならない。</t>
  </si>
  <si>
    <t>サービス</t>
  </si>
  <si>
    <t>様式名</t>
    <rPh sb="0" eb="2">
      <t>ヨウシキ</t>
    </rPh>
    <rPh sb="2" eb="3">
      <t>メイ</t>
    </rPh>
    <phoneticPr fontId="8"/>
  </si>
  <si>
    <t>代表者</t>
    <rPh sb="0" eb="3">
      <t>ダイヒョウシャ</t>
    </rPh>
    <phoneticPr fontId="8"/>
  </si>
  <si>
    <t>「共生型サービス対象区分」欄が「２．該当」の場合に設定する。</t>
    <rPh sb="1" eb="4">
      <t>キョウセイガタ</t>
    </rPh>
    <rPh sb="8" eb="10">
      <t>タイショウ</t>
    </rPh>
    <rPh sb="10" eb="12">
      <t>クブン</t>
    </rPh>
    <rPh sb="13" eb="14">
      <t>ラン</t>
    </rPh>
    <rPh sb="18" eb="20">
      <t>ガイトウ</t>
    </rPh>
    <rPh sb="22" eb="24">
      <t>バアイ</t>
    </rPh>
    <rPh sb="25" eb="27">
      <t>セッテイ</t>
    </rPh>
    <phoneticPr fontId="77"/>
  </si>
  <si>
    <t>フリガナ</t>
  </si>
  <si>
    <t>　以下の（１）～（４）の該当する□に✔をし、必要事項を記載してください。</t>
    <rPh sb="1" eb="3">
      <t>イカ</t>
    </rPh>
    <rPh sb="12" eb="14">
      <t>ガイトウ</t>
    </rPh>
    <rPh sb="22" eb="24">
      <t>ヒツヨウ</t>
    </rPh>
    <rPh sb="24" eb="26">
      <t>ジコウ</t>
    </rPh>
    <rPh sb="27" eb="29">
      <t>キサイ</t>
    </rPh>
    <phoneticPr fontId="8"/>
  </si>
  <si>
    <r>
      <t>適用要件に該当しない。</t>
    </r>
    <r>
      <rPr>
        <sz val="10"/>
        <color indexed="8"/>
        <rFont val="ＭＳ Ｐゴシック"/>
        <family val="3"/>
        <charset val="128"/>
      </rPr>
      <t>（個人事業所（法人ではない事業所）であって従業員が４名以下の場合。申請から３ヶ月以内に適用要件に該当する予定がない。）</t>
    </r>
    <rPh sb="0" eb="2">
      <t>テキヨウ</t>
    </rPh>
    <rPh sb="2" eb="4">
      <t>ヨウケン</t>
    </rPh>
    <rPh sb="5" eb="7">
      <t>ガイトウ</t>
    </rPh>
    <phoneticPr fontId="8"/>
  </si>
  <si>
    <t>年</t>
    <rPh sb="0" eb="1">
      <t>ネン</t>
    </rPh>
    <phoneticPr fontId="8"/>
  </si>
  <si>
    <t>□クックサーブ</t>
  </si>
  <si>
    <t>　　　　　　　　　県　　　　　　　　　郡 ・市</t>
    <rPh sb="9" eb="10">
      <t>ケン</t>
    </rPh>
    <rPh sb="19" eb="20">
      <t>グン</t>
    </rPh>
    <rPh sb="22" eb="23">
      <t>シ</t>
    </rPh>
    <phoneticPr fontId="8"/>
  </si>
  <si>
    <t>Ｋ</t>
  </si>
  <si>
    <t>１月の指導回数</t>
    <rPh sb="1" eb="2">
      <t>ツキ</t>
    </rPh>
    <rPh sb="3" eb="5">
      <t>シドウ</t>
    </rPh>
    <rPh sb="5" eb="7">
      <t>カイスウ</t>
    </rPh>
    <phoneticPr fontId="8"/>
  </si>
  <si>
    <t>している　・　していない</t>
  </si>
  <si>
    <t>日</t>
  </si>
  <si>
    <t>１．「基準上の必要人数」欄には、記載しないでください。</t>
    <rPh sb="3" eb="5">
      <t>キジュン</t>
    </rPh>
    <rPh sb="5" eb="6">
      <t>ジョウ</t>
    </rPh>
    <rPh sb="7" eb="9">
      <t>ヒツヨウ</t>
    </rPh>
    <rPh sb="9" eb="11">
      <t>ニンズウ</t>
    </rPh>
    <rPh sb="12" eb="13">
      <t>ラン</t>
    </rPh>
    <rPh sb="16" eb="18">
      <t>キサイ</t>
    </rPh>
    <phoneticPr fontId="8"/>
  </si>
  <si>
    <t>　　に記載してください。</t>
    <rPh sb="3" eb="5">
      <t>キサイ</t>
    </rPh>
    <phoneticPr fontId="8"/>
  </si>
  <si>
    <t>細分無し</t>
    <rPh sb="0" eb="2">
      <t>サイブン</t>
    </rPh>
    <rPh sb="2" eb="3">
      <t>ナ</t>
    </rPh>
    <phoneticPr fontId="8"/>
  </si>
  <si>
    <t>作業療法士</t>
  </si>
  <si>
    <t>　　　限会社」等の別を記載してください。</t>
    <rPh sb="3" eb="4">
      <t>ゲン</t>
    </rPh>
    <rPh sb="9" eb="10">
      <t>ベツ</t>
    </rPh>
    <rPh sb="11" eb="13">
      <t>キサイ</t>
    </rPh>
    <phoneticPr fontId="8"/>
  </si>
  <si>
    <t>連絡先</t>
    <rPh sb="0" eb="3">
      <t>レンラクサキ</t>
    </rPh>
    <phoneticPr fontId="8"/>
  </si>
  <si>
    <t>設備･備品等一覧表</t>
  </si>
  <si>
    <t>別添「申請書等添付書類一覧表」参照のこと。</t>
    <rPh sb="0" eb="2">
      <t>ベッテン</t>
    </rPh>
    <rPh sb="3" eb="7">
      <t>シンセイショナド</t>
    </rPh>
    <rPh sb="7" eb="9">
      <t>テンプ</t>
    </rPh>
    <rPh sb="9" eb="11">
      <t>ショルイ</t>
    </rPh>
    <rPh sb="11" eb="13">
      <t>イチラン</t>
    </rPh>
    <rPh sb="13" eb="14">
      <t>ヒョウ</t>
    </rPh>
    <rPh sb="15" eb="17">
      <t>サンショウ</t>
    </rPh>
    <phoneticPr fontId="8"/>
  </si>
  <si>
    <t>（郵便番号　　　　　　　―　　　　　　）</t>
    <rPh sb="1" eb="3">
      <t>ユウビン</t>
    </rPh>
    <rPh sb="3" eb="5">
      <t>バンゴウ</t>
    </rPh>
    <phoneticPr fontId="8"/>
  </si>
  <si>
    <t>１．「基準上の必要人数」「基準上の必要値」「基準上の必要定員」欄には、記載しないでください。</t>
    <rPh sb="3" eb="5">
      <t>キジュン</t>
    </rPh>
    <rPh sb="5" eb="6">
      <t>ジョウ</t>
    </rPh>
    <rPh sb="7" eb="9">
      <t>ヒツヨウ</t>
    </rPh>
    <rPh sb="9" eb="11">
      <t>ニンズウ</t>
    </rPh>
    <rPh sb="13" eb="15">
      <t>キジュン</t>
    </rPh>
    <rPh sb="15" eb="16">
      <t>ジョウ</t>
    </rPh>
    <rPh sb="17" eb="19">
      <t>ヒツヨウ</t>
    </rPh>
    <rPh sb="19" eb="20">
      <t>アタイ</t>
    </rPh>
    <rPh sb="31" eb="32">
      <t>ラン</t>
    </rPh>
    <rPh sb="35" eb="37">
      <t>キサイ</t>
    </rPh>
    <phoneticPr fontId="8"/>
  </si>
  <si>
    <t>　　（該当する番号に○を付してください。また、必要事項をご記入ください。）</t>
    <rPh sb="3" eb="5">
      <t>ガイトウ</t>
    </rPh>
    <rPh sb="7" eb="9">
      <t>バンゴウ</t>
    </rPh>
    <rPh sb="12" eb="13">
      <t>フ</t>
    </rPh>
    <rPh sb="23" eb="25">
      <t>ヒツヨウ</t>
    </rPh>
    <rPh sb="25" eb="27">
      <t>ジコウ</t>
    </rPh>
    <rPh sb="29" eb="31">
      <t>キニュウ</t>
    </rPh>
    <phoneticPr fontId="8"/>
  </si>
  <si>
    <t>　申請者が、禁錮以上の刑に処せられ、その執行を終わり、又は執行を受けることがなくなるまでの者であるとき。</t>
    <rPh sb="1" eb="4">
      <t>シンセイシャ</t>
    </rPh>
    <rPh sb="6" eb="8">
      <t>キンコ</t>
    </rPh>
    <rPh sb="8" eb="10">
      <t>イジョウ</t>
    </rPh>
    <rPh sb="11" eb="12">
      <t>ケイ</t>
    </rPh>
    <rPh sb="13" eb="14">
      <t>ショ</t>
    </rPh>
    <rPh sb="20" eb="22">
      <t>シッコウ</t>
    </rPh>
    <rPh sb="23" eb="24">
      <t>オ</t>
    </rPh>
    <rPh sb="27" eb="28">
      <t>マタ</t>
    </rPh>
    <rPh sb="29" eb="31">
      <t>シッコウ</t>
    </rPh>
    <rPh sb="32" eb="33">
      <t>ウ</t>
    </rPh>
    <phoneticPr fontId="8"/>
  </si>
  <si>
    <t>うち個室</t>
    <rPh sb="2" eb="4">
      <t>コシツ</t>
    </rPh>
    <phoneticPr fontId="8"/>
  </si>
  <si>
    <t>当該自立訓練事業所で兼務する他の職種（兼務の場合のみ記入）</t>
    <rPh sb="0" eb="2">
      <t>トウガイ</t>
    </rPh>
    <rPh sb="2" eb="4">
      <t>ジリツ</t>
    </rPh>
    <rPh sb="4" eb="6">
      <t>クンレン</t>
    </rPh>
    <rPh sb="6" eb="9">
      <t>ジギョウショ</t>
    </rPh>
    <rPh sb="10" eb="12">
      <t>ケンム</t>
    </rPh>
    <rPh sb="14" eb="15">
      <t>タ</t>
    </rPh>
    <rPh sb="16" eb="18">
      <t>ショクシュ</t>
    </rPh>
    <rPh sb="19" eb="21">
      <t>ケンム</t>
    </rPh>
    <rPh sb="22" eb="24">
      <t>バアイ</t>
    </rPh>
    <rPh sb="26" eb="28">
      <t>キニュウ</t>
    </rPh>
    <phoneticPr fontId="8"/>
  </si>
  <si>
    <t>３．</t>
  </si>
  <si>
    <t>土</t>
  </si>
  <si>
    <t>２　加算の届出内容</t>
    <rPh sb="2" eb="4">
      <t>カサン</t>
    </rPh>
    <rPh sb="5" eb="7">
      <t>トドケデ</t>
    </rPh>
    <rPh sb="7" eb="9">
      <t>ナイヨウ</t>
    </rPh>
    <phoneticPr fontId="8"/>
  </si>
  <si>
    <t>法人名</t>
    <rPh sb="0" eb="2">
      <t>ホウジン</t>
    </rPh>
    <rPh sb="2" eb="3">
      <t>メイ</t>
    </rPh>
    <phoneticPr fontId="8"/>
  </si>
  <si>
    <t>事業所番号</t>
    <rPh sb="3" eb="4">
      <t>バン</t>
    </rPh>
    <rPh sb="4" eb="5">
      <t>ゴウ</t>
    </rPh>
    <phoneticPr fontId="8"/>
  </si>
  <si>
    <t>名　　　　　称</t>
    <rPh sb="0" eb="1">
      <t>メイ</t>
    </rPh>
    <rPh sb="6" eb="7">
      <t>ショウ</t>
    </rPh>
    <phoneticPr fontId="8"/>
  </si>
  <si>
    <t>訪問事業の実施の有無</t>
    <rPh sb="0" eb="2">
      <t>ホウモン</t>
    </rPh>
    <rPh sb="2" eb="4">
      <t>ジギョウ</t>
    </rPh>
    <rPh sb="5" eb="7">
      <t>ジッシ</t>
    </rPh>
    <rPh sb="8" eb="10">
      <t>ウム</t>
    </rPh>
    <phoneticPr fontId="8"/>
  </si>
  <si>
    <t>申請者（設置者）</t>
    <rPh sb="0" eb="3">
      <t>シンセイシャ</t>
    </rPh>
    <rPh sb="4" eb="7">
      <t>セッチシャ</t>
    </rPh>
    <phoneticPr fontId="8"/>
  </si>
  <si>
    <t>訪問支援員</t>
    <rPh sb="0" eb="2">
      <t>ホウモン</t>
    </rPh>
    <rPh sb="2" eb="5">
      <t>シエンイン</t>
    </rPh>
    <phoneticPr fontId="8"/>
  </si>
  <si>
    <t>同一所在地において行う事業等</t>
    <rPh sb="0" eb="2">
      <t>ドウイツ</t>
    </rPh>
    <rPh sb="2" eb="5">
      <t>ショザイチ</t>
    </rPh>
    <rPh sb="9" eb="10">
      <t>オコナ</t>
    </rPh>
    <rPh sb="11" eb="13">
      <t>ジギョウ</t>
    </rPh>
    <rPh sb="13" eb="14">
      <t>ナド</t>
    </rPh>
    <phoneticPr fontId="8"/>
  </si>
  <si>
    <t>注</t>
    <rPh sb="0" eb="1">
      <t>チュウ</t>
    </rPh>
    <phoneticPr fontId="8"/>
  </si>
  <si>
    <t>設備</t>
    <rPh sb="0" eb="2">
      <t>セツビ</t>
    </rPh>
    <phoneticPr fontId="8"/>
  </si>
  <si>
    <t>　　　　　　　　　　人</t>
    <rPh sb="10" eb="11">
      <t>ニン</t>
    </rPh>
    <phoneticPr fontId="8"/>
  </si>
  <si>
    <t>ださい。なお、一部の地域が実施地域である場合は、適宜地図を添付してください。</t>
    <rPh sb="7" eb="9">
      <t>イチブ</t>
    </rPh>
    <rPh sb="10" eb="12">
      <t>チイキ</t>
    </rPh>
    <rPh sb="13" eb="15">
      <t>ジッシ</t>
    </rPh>
    <rPh sb="15" eb="17">
      <t>チイキ</t>
    </rPh>
    <rPh sb="20" eb="22">
      <t>バアイ</t>
    </rPh>
    <rPh sb="24" eb="26">
      <t>テキギ</t>
    </rPh>
    <rPh sb="26" eb="28">
      <t>チズ</t>
    </rPh>
    <rPh sb="29" eb="31">
      <t>テンプ</t>
    </rPh>
    <phoneticPr fontId="8"/>
  </si>
  <si>
    <t>様式第１号の２</t>
    <rPh sb="0" eb="2">
      <t>ヨウシキ</t>
    </rPh>
    <rPh sb="2" eb="3">
      <t>ダイ</t>
    </rPh>
    <rPh sb="4" eb="5">
      <t>ゴウ</t>
    </rPh>
    <phoneticPr fontId="8"/>
  </si>
  <si>
    <t>８月</t>
  </si>
  <si>
    <t>様　　式</t>
    <rPh sb="0" eb="1">
      <t>サマ</t>
    </rPh>
    <rPh sb="3" eb="4">
      <t>シキ</t>
    </rPh>
    <phoneticPr fontId="8"/>
  </si>
  <si>
    <t>福祉・介護職員処遇改善加算対象</t>
    <rPh sb="3" eb="5">
      <t>カイゴ</t>
    </rPh>
    <rPh sb="5" eb="7">
      <t>ショクイン</t>
    </rPh>
    <rPh sb="7" eb="9">
      <t>ショグウ</t>
    </rPh>
    <rPh sb="9" eb="11">
      <t>カイゼン</t>
    </rPh>
    <rPh sb="11" eb="13">
      <t>カサン</t>
    </rPh>
    <rPh sb="13" eb="15">
      <t>タイショウ</t>
    </rPh>
    <phoneticPr fontId="77"/>
  </si>
  <si>
    <t>付表１０　自立訓練（生活訓練）事業所の指定に係る記載事項</t>
    <rPh sb="0" eb="2">
      <t>フヒョウ</t>
    </rPh>
    <rPh sb="5" eb="7">
      <t>ジリツ</t>
    </rPh>
    <rPh sb="7" eb="9">
      <t>クンレン</t>
    </rPh>
    <rPh sb="10" eb="12">
      <t>セイカツ</t>
    </rPh>
    <rPh sb="12" eb="14">
      <t>クンレン</t>
    </rPh>
    <rPh sb="15" eb="18">
      <t>ジギョウショ</t>
    </rPh>
    <rPh sb="19" eb="21">
      <t>シテイ</t>
    </rPh>
    <rPh sb="22" eb="23">
      <t>カカ</t>
    </rPh>
    <rPh sb="24" eb="26">
      <t>キサイ</t>
    </rPh>
    <rPh sb="26" eb="28">
      <t>ジコウ</t>
    </rPh>
    <phoneticPr fontId="8"/>
  </si>
  <si>
    <t>　下関市長　　　　様</t>
    <rPh sb="1" eb="4">
      <t>シモノセキシ</t>
    </rPh>
    <rPh sb="4" eb="5">
      <t>チョウ</t>
    </rPh>
    <rPh sb="9" eb="10">
      <t>サマ</t>
    </rPh>
    <phoneticPr fontId="8"/>
  </si>
  <si>
    <t>社会生活支援特別加算に係る届出書</t>
    <rPh sb="0" eb="2">
      <t>シャカイ</t>
    </rPh>
    <rPh sb="2" eb="4">
      <t>セイカツ</t>
    </rPh>
    <rPh sb="4" eb="6">
      <t>シエン</t>
    </rPh>
    <rPh sb="6" eb="8">
      <t>トクベツ</t>
    </rPh>
    <rPh sb="8" eb="10">
      <t>カサン</t>
    </rPh>
    <rPh sb="11" eb="12">
      <t>カカ</t>
    </rPh>
    <rPh sb="13" eb="16">
      <t>トドケデショ</t>
    </rPh>
    <phoneticPr fontId="8"/>
  </si>
  <si>
    <t>生年月日</t>
    <rPh sb="0" eb="2">
      <t>セイネン</t>
    </rPh>
    <rPh sb="2" eb="4">
      <t>ガッピ</t>
    </rPh>
    <phoneticPr fontId="8"/>
  </si>
  <si>
    <t>注１　本表は、別紙５－１「福祉専門職員配置等加算に関する届出書」の備考７に該当する場合に作成すること。</t>
    <rPh sb="0" eb="1">
      <t>チュウ</t>
    </rPh>
    <rPh sb="3" eb="4">
      <t>ホン</t>
    </rPh>
    <rPh sb="4" eb="5">
      <t>ヒョウ</t>
    </rPh>
    <rPh sb="7" eb="9">
      <t>ベッシ</t>
    </rPh>
    <rPh sb="33" eb="35">
      <t>ビコウ</t>
    </rPh>
    <rPh sb="37" eb="39">
      <t>ガイトウ</t>
    </rPh>
    <rPh sb="41" eb="43">
      <t>バアイ</t>
    </rPh>
    <rPh sb="44" eb="46">
      <t>サクセイ</t>
    </rPh>
    <phoneticPr fontId="8"/>
  </si>
  <si>
    <t>（参考様式５）</t>
    <rPh sb="1" eb="3">
      <t>サンコウ</t>
    </rPh>
    <rPh sb="3" eb="5">
      <t>ヨウシキ</t>
    </rPh>
    <phoneticPr fontId="8"/>
  </si>
  <si>
    <t>区分５</t>
    <rPh sb="0" eb="2">
      <t>クブン</t>
    </rPh>
    <phoneticPr fontId="8"/>
  </si>
  <si>
    <t>指定障害福祉サービス事業所に係る多機能型による</t>
    <rPh sb="0" eb="2">
      <t>シテイ</t>
    </rPh>
    <rPh sb="2" eb="4">
      <t>ショウガイ</t>
    </rPh>
    <rPh sb="4" eb="6">
      <t>フクシ</t>
    </rPh>
    <rPh sb="10" eb="13">
      <t>ジギョウショ</t>
    </rPh>
    <rPh sb="14" eb="15">
      <t>カカ</t>
    </rPh>
    <rPh sb="16" eb="19">
      <t>タキノウ</t>
    </rPh>
    <rPh sb="19" eb="20">
      <t>ガタ</t>
    </rPh>
    <phoneticPr fontId="8"/>
  </si>
  <si>
    <t>異動区分</t>
    <rPh sb="0" eb="2">
      <t>イドウ</t>
    </rPh>
    <rPh sb="2" eb="4">
      <t>クブン</t>
    </rPh>
    <phoneticPr fontId="8"/>
  </si>
  <si>
    <t>注２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8"/>
  </si>
  <si>
    <t>前年度の平均利用者数（人）</t>
    <rPh sb="0" eb="3">
      <t>ゼンネンド</t>
    </rPh>
    <rPh sb="4" eb="6">
      <t>ヘイキン</t>
    </rPh>
    <rPh sb="6" eb="8">
      <t>リヨウ</t>
    </rPh>
    <rPh sb="8" eb="9">
      <t>シャ</t>
    </rPh>
    <rPh sb="9" eb="10">
      <t>スウ</t>
    </rPh>
    <rPh sb="11" eb="12">
      <t>ニン</t>
    </rPh>
    <phoneticPr fontId="8"/>
  </si>
  <si>
    <t>②</t>
  </si>
  <si>
    <t>住所</t>
    <rPh sb="0" eb="2">
      <t>ジュウショ</t>
    </rPh>
    <phoneticPr fontId="8"/>
  </si>
  <si>
    <t>都・道・府・県</t>
    <rPh sb="0" eb="1">
      <t>ト</t>
    </rPh>
    <rPh sb="2" eb="3">
      <t>ドウ</t>
    </rPh>
    <rPh sb="4" eb="5">
      <t>フ</t>
    </rPh>
    <rPh sb="6" eb="7">
      <t>ケン</t>
    </rPh>
    <phoneticPr fontId="8"/>
  </si>
  <si>
    <t>視覚・聴覚等支援体制</t>
    <rPh sb="0" eb="2">
      <t>シカク</t>
    </rPh>
    <rPh sb="3" eb="5">
      <t>チョウカク</t>
    </rPh>
    <rPh sb="5" eb="6">
      <t>トウ</t>
    </rPh>
    <rPh sb="6" eb="8">
      <t>シエン</t>
    </rPh>
    <rPh sb="8" eb="10">
      <t>タイセイ</t>
    </rPh>
    <phoneticPr fontId="77"/>
  </si>
  <si>
    <t>地域生活支援拠点</t>
    <rPh sb="0" eb="2">
      <t>チイキ</t>
    </rPh>
    <rPh sb="2" eb="4">
      <t>セイカツ</t>
    </rPh>
    <rPh sb="4" eb="6">
      <t>シエン</t>
    </rPh>
    <rPh sb="6" eb="8">
      <t>キョテン</t>
    </rPh>
    <phoneticPr fontId="77"/>
  </si>
  <si>
    <t>職</t>
    <rPh sb="0" eb="1">
      <t>ショク</t>
    </rPh>
    <phoneticPr fontId="8"/>
  </si>
  <si>
    <t>従　業　者　の　職　種　・　員　数</t>
    <rPh sb="0" eb="1">
      <t>ジュウ</t>
    </rPh>
    <rPh sb="2" eb="3">
      <t>ギョウ</t>
    </rPh>
    <rPh sb="4" eb="5">
      <t>シャ</t>
    </rPh>
    <rPh sb="8" eb="9">
      <t>ショク</t>
    </rPh>
    <rPh sb="10" eb="11">
      <t>タネ</t>
    </rPh>
    <rPh sb="14" eb="15">
      <t>イン</t>
    </rPh>
    <rPh sb="16" eb="17">
      <t>カズ</t>
    </rPh>
    <phoneticPr fontId="8"/>
  </si>
  <si>
    <t>自立訓練（生活訓練）事業所の指定に係る記載事項</t>
  </si>
  <si>
    <t>定員（人）</t>
    <rPh sb="0" eb="2">
      <t>テイイン</t>
    </rPh>
    <rPh sb="3" eb="4">
      <t>ニン</t>
    </rPh>
    <phoneticPr fontId="8"/>
  </si>
  <si>
    <t>⑨</t>
  </si>
  <si>
    <t>従業者数</t>
    <rPh sb="0" eb="3">
      <t>ジュウギョウシャ</t>
    </rPh>
    <rPh sb="3" eb="4">
      <t>スウ</t>
    </rPh>
    <phoneticPr fontId="8"/>
  </si>
  <si>
    <t>区・郡・市</t>
    <rPh sb="0" eb="1">
      <t>ク</t>
    </rPh>
    <rPh sb="2" eb="3">
      <t>グン</t>
    </rPh>
    <rPh sb="4" eb="5">
      <t>シ</t>
    </rPh>
    <phoneticPr fontId="8"/>
  </si>
  <si>
    <t>協力医療機関</t>
    <rPh sb="0" eb="2">
      <t>キョウリョク</t>
    </rPh>
    <rPh sb="2" eb="4">
      <t>イリョウ</t>
    </rPh>
    <rPh sb="4" eb="6">
      <t>キカン</t>
    </rPh>
    <phoneticPr fontId="8"/>
  </si>
  <si>
    <t>　１．なし　　３．Ⅱ　　４．Ⅲ　　５．Ⅰ</t>
  </si>
  <si>
    <t>事業所の種別に応じた「指定に係る記載事項」（付表）、「従業者の勤務の体制及び勤務形態一覧表」（「（加算分）」に加算に係る配置職員を記載）及び組織体制図を添付すること。</t>
    <rPh sb="0" eb="3">
      <t>ジギョウショ</t>
    </rPh>
    <rPh sb="4" eb="6">
      <t>シュベツ</t>
    </rPh>
    <rPh sb="7" eb="8">
      <t>オウ</t>
    </rPh>
    <rPh sb="11" eb="13">
      <t>シテイ</t>
    </rPh>
    <rPh sb="14" eb="15">
      <t>カカ</t>
    </rPh>
    <rPh sb="16" eb="18">
      <t>キサイ</t>
    </rPh>
    <rPh sb="18" eb="20">
      <t>ジコウ</t>
    </rPh>
    <rPh sb="22" eb="24">
      <t>フヒョウ</t>
    </rPh>
    <rPh sb="49" eb="51">
      <t>カサン</t>
    </rPh>
    <rPh sb="51" eb="52">
      <t>ブン</t>
    </rPh>
    <rPh sb="55" eb="57">
      <t>カサン</t>
    </rPh>
    <rPh sb="58" eb="59">
      <t>カカ</t>
    </rPh>
    <rPh sb="60" eb="62">
      <t>ハイチ</t>
    </rPh>
    <rPh sb="62" eb="64">
      <t>ショクイン</t>
    </rPh>
    <rPh sb="65" eb="67">
      <t>キサイ</t>
    </rPh>
    <rPh sb="68" eb="69">
      <t>オヨ</t>
    </rPh>
    <rPh sb="70" eb="72">
      <t>ソシキ</t>
    </rPh>
    <rPh sb="72" eb="74">
      <t>タイセイ</t>
    </rPh>
    <rPh sb="74" eb="75">
      <t>ズ</t>
    </rPh>
    <rPh sb="76" eb="78">
      <t>テンプ</t>
    </rPh>
    <phoneticPr fontId="8"/>
  </si>
  <si>
    <t>事業所③</t>
    <rPh sb="0" eb="3">
      <t>ジギョウショ</t>
    </rPh>
    <phoneticPr fontId="8"/>
  </si>
  <si>
    <t>事業を実施する場合の記載事項(総括表)　　　その１　</t>
  </si>
  <si>
    <t>職　　　　　名</t>
    <rPh sb="0" eb="1">
      <t>ショク</t>
    </rPh>
    <rPh sb="6" eb="7">
      <t>メイ</t>
    </rPh>
    <phoneticPr fontId="8"/>
  </si>
  <si>
    <t>就労継続支援B型サービス費Ⅰ（7.5:1)</t>
    <rPh sb="0" eb="2">
      <t>シュウロウ</t>
    </rPh>
    <rPh sb="2" eb="4">
      <t>ケイゾク</t>
    </rPh>
    <rPh sb="4" eb="6">
      <t>シエン</t>
    </rPh>
    <rPh sb="7" eb="8">
      <t>ガタ</t>
    </rPh>
    <rPh sb="12" eb="13">
      <t>ヒ</t>
    </rPh>
    <phoneticPr fontId="8"/>
  </si>
  <si>
    <t>就労継続支援Ａ型</t>
  </si>
  <si>
    <t>別紙１６</t>
    <rPh sb="0" eb="2">
      <t>ベッシ</t>
    </rPh>
    <phoneticPr fontId="8"/>
  </si>
  <si>
    <t>所在地</t>
    <rPh sb="0" eb="3">
      <t>ショザイチ</t>
    </rPh>
    <phoneticPr fontId="8"/>
  </si>
  <si>
    <t>※利用者ごとに利用した日（往路・復路）に○を記入すること。</t>
    <rPh sb="1" eb="4">
      <t>リヨウシャ</t>
    </rPh>
    <rPh sb="7" eb="9">
      <t>リヨウ</t>
    </rPh>
    <rPh sb="11" eb="12">
      <t>ヒ</t>
    </rPh>
    <rPh sb="13" eb="15">
      <t>オウロ</t>
    </rPh>
    <rPh sb="16" eb="18">
      <t>フクロ</t>
    </rPh>
    <rPh sb="22" eb="24">
      <t>キニュウ</t>
    </rPh>
    <phoneticPr fontId="8"/>
  </si>
  <si>
    <t>令和３年度平均利用者数に関する届出書</t>
    <rPh sb="0" eb="2">
      <t>レイワ</t>
    </rPh>
    <rPh sb="3" eb="5">
      <t>ネンド</t>
    </rPh>
    <rPh sb="5" eb="7">
      <t>ヘイキン</t>
    </rPh>
    <rPh sb="7" eb="10">
      <t>リヨウシャ</t>
    </rPh>
    <rPh sb="10" eb="11">
      <t>スウ</t>
    </rPh>
    <rPh sb="12" eb="13">
      <t>カン</t>
    </rPh>
    <rPh sb="15" eb="17">
      <t>トドケデ</t>
    </rPh>
    <rPh sb="17" eb="18">
      <t>ショ</t>
    </rPh>
    <phoneticPr fontId="8"/>
  </si>
  <si>
    <t>８月</t>
    <rPh sb="1" eb="2">
      <t>ガツ</t>
    </rPh>
    <phoneticPr fontId="8"/>
  </si>
  <si>
    <t>氏名</t>
    <rPh sb="0" eb="2">
      <t>シメイ</t>
    </rPh>
    <phoneticPr fontId="8"/>
  </si>
  <si>
    <t>別紙１５</t>
    <rPh sb="0" eb="2">
      <t>ベッシ</t>
    </rPh>
    <phoneticPr fontId="8"/>
  </si>
  <si>
    <t>回</t>
    <rPh sb="0" eb="1">
      <t>カイ</t>
    </rPh>
    <phoneticPr fontId="8"/>
  </si>
  <si>
    <t>チェック表へ戻る</t>
    <rPh sb="4" eb="5">
      <t>ヒョウ</t>
    </rPh>
    <rPh sb="6" eb="7">
      <t>モド</t>
    </rPh>
    <phoneticPr fontId="8"/>
  </si>
  <si>
    <t>上記虐待防止措置の具体的な取組計画</t>
    <rPh sb="0" eb="2">
      <t>ジョウキ</t>
    </rPh>
    <rPh sb="2" eb="4">
      <t>ギャクタイ</t>
    </rPh>
    <rPh sb="4" eb="6">
      <t>ボウシ</t>
    </rPh>
    <rPh sb="6" eb="8">
      <t>ソチ</t>
    </rPh>
    <rPh sb="9" eb="12">
      <t>グタイテキ</t>
    </rPh>
    <rPh sb="13" eb="15">
      <t>トリクミ</t>
    </rPh>
    <rPh sb="15" eb="17">
      <t>ケイカク</t>
    </rPh>
    <phoneticPr fontId="8"/>
  </si>
  <si>
    <t>（注）従たる事業所については、下欄に記載すること。</t>
    <rPh sb="15" eb="16">
      <t>シタ</t>
    </rPh>
    <rPh sb="16" eb="17">
      <t>ラン</t>
    </rPh>
    <rPh sb="18" eb="20">
      <t>キサイ</t>
    </rPh>
    <phoneticPr fontId="8"/>
  </si>
  <si>
    <r>
      <rPr>
        <sz val="16"/>
        <rFont val="ＭＳ ゴシック"/>
        <family val="3"/>
        <charset val="128"/>
      </rPr>
      <t>□</t>
    </r>
    <r>
      <rPr>
        <sz val="11"/>
        <rFont val="ＭＳ ゴシック"/>
        <family val="3"/>
        <charset val="128"/>
      </rPr>
      <t>（３）福祉専門職員配置等加算（Ⅲ）</t>
    </r>
    <rPh sb="4" eb="6">
      <t>フクシ</t>
    </rPh>
    <rPh sb="6" eb="8">
      <t>センモン</t>
    </rPh>
    <rPh sb="8" eb="10">
      <t>ショクイン</t>
    </rPh>
    <rPh sb="10" eb="12">
      <t>ハイチ</t>
    </rPh>
    <rPh sb="12" eb="13">
      <t>トウ</t>
    </rPh>
    <rPh sb="13" eb="15">
      <t>カサン</t>
    </rPh>
    <phoneticPr fontId="8"/>
  </si>
  <si>
    <t>従たる事業所Ⅰ</t>
    <rPh sb="0" eb="1">
      <t>ジュウ</t>
    </rPh>
    <rPh sb="3" eb="6">
      <t>ジギョウショ</t>
    </rPh>
    <phoneticPr fontId="8"/>
  </si>
  <si>
    <t>土</t>
    <rPh sb="0" eb="1">
      <t>ド</t>
    </rPh>
    <phoneticPr fontId="8"/>
  </si>
  <si>
    <r>
      <t>必要人数 (ｳ)×</t>
    </r>
    <r>
      <rPr>
        <sz val="11"/>
        <rFont val="ＭＳ Ｐゴシック"/>
        <family val="3"/>
        <charset val="128"/>
      </rPr>
      <t>１０</t>
    </r>
    <rPh sb="0" eb="2">
      <t>ヒツヨウ</t>
    </rPh>
    <rPh sb="2" eb="4">
      <t>ニンズウ</t>
    </rPh>
    <phoneticPr fontId="8"/>
  </si>
  <si>
    <t>申請者チェック欄（注２）</t>
    <rPh sb="0" eb="3">
      <t>シンセイシャ</t>
    </rPh>
    <rPh sb="7" eb="8">
      <t>ラン</t>
    </rPh>
    <rPh sb="9" eb="10">
      <t>チュウ</t>
    </rPh>
    <phoneticPr fontId="8"/>
  </si>
  <si>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8"/>
  </si>
  <si>
    <t>リハビリテーション実施の状況</t>
    <rPh sb="9" eb="11">
      <t>ジッシ</t>
    </rPh>
    <rPh sb="12" eb="14">
      <t>ジョウキョウ</t>
    </rPh>
    <phoneticPr fontId="78"/>
  </si>
  <si>
    <t>従たる事業所Ⅱ</t>
    <rPh sb="0" eb="1">
      <t>ジュウ</t>
    </rPh>
    <rPh sb="3" eb="6">
      <t>ジギョウショ</t>
    </rPh>
    <phoneticPr fontId="8"/>
  </si>
  <si>
    <t>名　称</t>
    <rPh sb="0" eb="1">
      <t>ナ</t>
    </rPh>
    <rPh sb="2" eb="3">
      <t>ショウ</t>
    </rPh>
    <phoneticPr fontId="8"/>
  </si>
  <si>
    <t>指定障害福祉サービス事業所に係る多機能型による事業を実施する場合の記載事項（その２）</t>
  </si>
  <si>
    <t>従たる事業所Ⅲ</t>
    <rPh sb="0" eb="1">
      <t>ジュウ</t>
    </rPh>
    <rPh sb="3" eb="6">
      <t>ジギョウショ</t>
    </rPh>
    <phoneticPr fontId="8"/>
  </si>
  <si>
    <t>岡山　三郎</t>
    <rPh sb="0" eb="2">
      <t>オカヤマ</t>
    </rPh>
    <rPh sb="3" eb="5">
      <t>サブロウ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</si>
  <si>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</si>
  <si>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実施事業</t>
  </si>
  <si>
    <t>兼務する職種
及び勤務時間等</t>
    <rPh sb="0" eb="2">
      <t>ケンム</t>
    </rPh>
    <rPh sb="4" eb="6">
      <t>ショクシュ</t>
    </rPh>
    <rPh sb="7" eb="8">
      <t>オヨ</t>
    </rPh>
    <rPh sb="9" eb="11">
      <t>キンム</t>
    </rPh>
    <rPh sb="11" eb="13">
      <t>ジカン</t>
    </rPh>
    <rPh sb="13" eb="14">
      <t>トウ</t>
    </rPh>
    <phoneticPr fontId="8"/>
  </si>
  <si>
    <t>生活介護　人員配置加算Ⅲ(2.5:1)</t>
    <rPh sb="0" eb="2">
      <t>セイカツ</t>
    </rPh>
    <rPh sb="2" eb="4">
      <t>カイゴ</t>
    </rPh>
    <rPh sb="5" eb="7">
      <t>ジンイン</t>
    </rPh>
    <rPh sb="7" eb="9">
      <t>ハイチ</t>
    </rPh>
    <rPh sb="9" eb="11">
      <t>カサン</t>
    </rPh>
    <phoneticPr fontId="8"/>
  </si>
  <si>
    <t>その他参考となる事項</t>
    <rPh sb="2" eb="3">
      <t>タ</t>
    </rPh>
    <rPh sb="3" eb="5">
      <t>サンコウ</t>
    </rPh>
    <rPh sb="8" eb="10">
      <t>ジコウ</t>
    </rPh>
    <phoneticPr fontId="8"/>
  </si>
  <si>
    <t>主たる対象とする障害の種類</t>
    <rPh sb="0" eb="1">
      <t>シュ</t>
    </rPh>
    <rPh sb="3" eb="5">
      <t>タイショウ</t>
    </rPh>
    <rPh sb="8" eb="10">
      <t>ショウガイ</t>
    </rPh>
    <rPh sb="11" eb="13">
      <t>シュルイ</t>
    </rPh>
    <phoneticPr fontId="8"/>
  </si>
  <si>
    <t>参考様式２</t>
    <rPh sb="0" eb="2">
      <t>サンコウ</t>
    </rPh>
    <rPh sb="2" eb="4">
      <t>ヨウシキ</t>
    </rPh>
    <phoneticPr fontId="8"/>
  </si>
  <si>
    <t>非常勤（人）</t>
    <rPh sb="0" eb="3">
      <t>ヒジョウキン</t>
    </rPh>
    <rPh sb="4" eb="5">
      <t>ニン</t>
    </rPh>
    <phoneticPr fontId="8"/>
  </si>
  <si>
    <t>第２週</t>
    <rPh sb="0" eb="1">
      <t>ダイ</t>
    </rPh>
    <rPh sb="2" eb="3">
      <t>シュウ</t>
    </rPh>
    <phoneticPr fontId="8"/>
  </si>
  <si>
    <t>生活介護を行う場合のみ</t>
  </si>
  <si>
    <t>常勤換算後の人数（人）</t>
    <rPh sb="0" eb="2">
      <t>ジョウキン</t>
    </rPh>
    <rPh sb="2" eb="4">
      <t>カンサン</t>
    </rPh>
    <rPh sb="4" eb="5">
      <t>ゴ</t>
    </rPh>
    <rPh sb="6" eb="8">
      <t>ニンズウ</t>
    </rPh>
    <rPh sb="9" eb="10">
      <t>ニン</t>
    </rPh>
    <phoneticPr fontId="8"/>
  </si>
  <si>
    <t>代 表 者 の 住 所</t>
    <rPh sb="0" eb="1">
      <t>ダイ</t>
    </rPh>
    <rPh sb="2" eb="3">
      <t>ヒョウ</t>
    </rPh>
    <rPh sb="4" eb="5">
      <t>モノ</t>
    </rPh>
    <rPh sb="8" eb="9">
      <t>ジュウ</t>
    </rPh>
    <rPh sb="10" eb="11">
      <t>トコロ</t>
    </rPh>
    <phoneticPr fontId="8"/>
  </si>
  <si>
    <t>重度訪問介護</t>
    <rPh sb="0" eb="2">
      <t>ジュウド</t>
    </rPh>
    <rPh sb="2" eb="4">
      <t>ホウモン</t>
    </rPh>
    <rPh sb="4" eb="6">
      <t>カイゴ</t>
    </rPh>
    <phoneticPr fontId="8"/>
  </si>
  <si>
    <t>事業所が申告する障害程度区分の平均値</t>
    <rPh sb="0" eb="3">
      <t>ジギョウショ</t>
    </rPh>
    <rPh sb="4" eb="6">
      <t>シンコク</t>
    </rPh>
    <rPh sb="8" eb="10">
      <t>ショウガイ</t>
    </rPh>
    <rPh sb="10" eb="12">
      <t>テイド</t>
    </rPh>
    <rPh sb="12" eb="14">
      <t>クブン</t>
    </rPh>
    <rPh sb="15" eb="18">
      <t>ヘイキンチ</t>
    </rPh>
    <phoneticPr fontId="8"/>
  </si>
  <si>
    <t>設備の概要</t>
  </si>
  <si>
    <t>サービス管理責任者配置等加算に関する届出書（※共生型のみ）</t>
    <rPh sb="4" eb="9">
      <t>カンリセキニンシャ</t>
    </rPh>
    <rPh sb="9" eb="12">
      <t>ハイチトウ</t>
    </rPh>
    <rPh sb="12" eb="14">
      <t>カサン</t>
    </rPh>
    <rPh sb="15" eb="16">
      <t>カン</t>
    </rPh>
    <rPh sb="18" eb="21">
      <t>トドケデショ</t>
    </rPh>
    <rPh sb="23" eb="26">
      <t>キョウセイガタ</t>
    </rPh>
    <phoneticPr fontId="8"/>
  </si>
  <si>
    <t>　申請者が、第50条第１項又は第５１条の２９第１項若しくは第２項の規定による指定の取消しの処分に係る行政手続法第15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t>
    </rPh>
    <rPh sb="45" eb="47">
      <t>ショブン</t>
    </rPh>
    <rPh sb="48" eb="49">
      <t>カカ</t>
    </rPh>
    <rPh sb="50" eb="52">
      <t>ギョウセイ</t>
    </rPh>
    <rPh sb="52" eb="55">
      <t>テツヅキホウ</t>
    </rPh>
    <rPh sb="55" eb="56">
      <t>ダイ</t>
    </rPh>
    <rPh sb="58" eb="59">
      <t>ジョウ</t>
    </rPh>
    <rPh sb="60" eb="62">
      <t>キテイ</t>
    </rPh>
    <rPh sb="110" eb="111">
      <t>マタ</t>
    </rPh>
    <rPh sb="112" eb="113">
      <t>ダイ</t>
    </rPh>
    <rPh sb="115" eb="116">
      <t>ジョウ</t>
    </rPh>
    <rPh sb="119" eb="120">
      <t>ダイ</t>
    </rPh>
    <rPh sb="121" eb="122">
      <t>コウ</t>
    </rPh>
    <rPh sb="122" eb="123">
      <t>モ</t>
    </rPh>
    <rPh sb="126" eb="127">
      <t>ダイ</t>
    </rPh>
    <rPh sb="128" eb="129">
      <t>コウ</t>
    </rPh>
    <phoneticPr fontId="8"/>
  </si>
  <si>
    <t>就労継続支援
（Ａ型）</t>
    <rPh sb="0" eb="2">
      <t>シュウロウ</t>
    </rPh>
    <rPh sb="2" eb="4">
      <t>ケイゾク</t>
    </rPh>
    <rPh sb="4" eb="6">
      <t>シエン</t>
    </rPh>
    <rPh sb="8" eb="10">
      <t>アガタ</t>
    </rPh>
    <phoneticPr fontId="8"/>
  </si>
  <si>
    <t>　　２　住所・電話番号は、自宅のものを記載してください。</t>
    <rPh sb="4" eb="6">
      <t>ジュウショ</t>
    </rPh>
    <rPh sb="7" eb="9">
      <t>デンワ</t>
    </rPh>
    <rPh sb="9" eb="11">
      <t>バンゴウ</t>
    </rPh>
    <rPh sb="13" eb="15">
      <t>ジタク</t>
    </rPh>
    <rPh sb="19" eb="21">
      <t>キサイ</t>
    </rPh>
    <phoneticPr fontId="8"/>
  </si>
  <si>
    <t>理学療法士</t>
    <rPh sb="0" eb="2">
      <t>リガク</t>
    </rPh>
    <rPh sb="2" eb="5">
      <t>リョウホウシ</t>
    </rPh>
    <phoneticPr fontId="78"/>
  </si>
  <si>
    <t>名　 称</t>
    <rPh sb="0" eb="1">
      <t>ナ</t>
    </rPh>
    <rPh sb="3" eb="4">
      <t>ショウ</t>
    </rPh>
    <phoneticPr fontId="8"/>
  </si>
  <si>
    <t>就労継続支援
（Ｂ型）</t>
    <rPh sb="0" eb="2">
      <t>シュウロウ</t>
    </rPh>
    <rPh sb="2" eb="4">
      <t>ケイゾク</t>
    </rPh>
    <rPh sb="4" eb="6">
      <t>シエン</t>
    </rPh>
    <rPh sb="9" eb="10">
      <t>ガタ</t>
    </rPh>
    <phoneticPr fontId="8"/>
  </si>
  <si>
    <t>従たる事業所</t>
    <rPh sb="0" eb="1">
      <t>ジュウ</t>
    </rPh>
    <rPh sb="3" eb="6">
      <t>ジギョウショ</t>
    </rPh>
    <phoneticPr fontId="8"/>
  </si>
  <si>
    <t>印</t>
    <rPh sb="0" eb="1">
      <t>イン</t>
    </rPh>
    <phoneticPr fontId="8"/>
  </si>
  <si>
    <t>生活介護、生活訓練　⇒生活支援員、看護職員、理学療法士、作業療法士の総数は、前年度平均利用者数を平均障害支援区分に応じた数で除した数以上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2" eb="24">
      <t>リガク</t>
    </rPh>
    <rPh sb="24" eb="27">
      <t>リョウホウシ</t>
    </rPh>
    <rPh sb="28" eb="30">
      <t>サギョウ</t>
    </rPh>
    <rPh sb="30" eb="33">
      <t>リョウホウシ</t>
    </rPh>
    <rPh sb="34" eb="36">
      <t>ソウスウ</t>
    </rPh>
    <rPh sb="38" eb="41">
      <t>ゼンネンド</t>
    </rPh>
    <rPh sb="41" eb="43">
      <t>ヘイキン</t>
    </rPh>
    <rPh sb="43" eb="46">
      <t>リヨウシャ</t>
    </rPh>
    <rPh sb="46" eb="47">
      <t>カズ</t>
    </rPh>
    <rPh sb="48" eb="50">
      <t>ヘイキン</t>
    </rPh>
    <rPh sb="50" eb="52">
      <t>ショウガイ</t>
    </rPh>
    <rPh sb="52" eb="54">
      <t>シエン</t>
    </rPh>
    <rPh sb="54" eb="56">
      <t>クブン</t>
    </rPh>
    <rPh sb="57" eb="58">
      <t>オウ</t>
    </rPh>
    <rPh sb="60" eb="61">
      <t>スウ</t>
    </rPh>
    <rPh sb="62" eb="63">
      <t>ジョ</t>
    </rPh>
    <rPh sb="65" eb="66">
      <t>スウ</t>
    </rPh>
    <rPh sb="66" eb="68">
      <t>イジョウ</t>
    </rPh>
    <phoneticPr fontId="8"/>
  </si>
  <si>
    <t>　申請者</t>
    <rPh sb="1" eb="4">
      <t>シンセイシャ</t>
    </rPh>
    <phoneticPr fontId="8"/>
  </si>
  <si>
    <t>①虐待の防止に関する責任者（虐待防止責任者）の選定</t>
    <rPh sb="1" eb="3">
      <t>ギャクタイ</t>
    </rPh>
    <rPh sb="4" eb="6">
      <t>ボウシ</t>
    </rPh>
    <rPh sb="7" eb="8">
      <t>カン</t>
    </rPh>
    <rPh sb="10" eb="12">
      <t>セキニン</t>
    </rPh>
    <rPh sb="12" eb="13">
      <t>シャ</t>
    </rPh>
    <rPh sb="14" eb="16">
      <t>ギャクタイ</t>
    </rPh>
    <rPh sb="16" eb="18">
      <t>ボウシ</t>
    </rPh>
    <rPh sb="18" eb="20">
      <t>セキニン</t>
    </rPh>
    <rPh sb="20" eb="21">
      <t>シャ</t>
    </rPh>
    <rPh sb="23" eb="25">
      <t>センテイ</t>
    </rPh>
    <phoneticPr fontId="8"/>
  </si>
  <si>
    <t>３．「定員緩和措置の有無」欄は、指定基準省令第○条に基づく利用定員緩和措置の適用の有無について記載してください。</t>
    <rPh sb="3" eb="5">
      <t>テイイン</t>
    </rPh>
    <rPh sb="5" eb="7">
      <t>カンワ</t>
    </rPh>
    <rPh sb="7" eb="9">
      <t>ソチ</t>
    </rPh>
    <rPh sb="10" eb="12">
      <t>ウム</t>
    </rPh>
    <rPh sb="13" eb="14">
      <t>ラン</t>
    </rPh>
    <rPh sb="16" eb="18">
      <t>シテイ</t>
    </rPh>
    <rPh sb="18" eb="20">
      <t>キジュン</t>
    </rPh>
    <rPh sb="20" eb="22">
      <t>ショウレイ</t>
    </rPh>
    <rPh sb="22" eb="23">
      <t>ダイ</t>
    </rPh>
    <rPh sb="24" eb="25">
      <t>ジョウ</t>
    </rPh>
    <rPh sb="26" eb="27">
      <t>モト</t>
    </rPh>
    <rPh sb="29" eb="31">
      <t>リヨウ</t>
    </rPh>
    <rPh sb="31" eb="33">
      <t>テイイン</t>
    </rPh>
    <rPh sb="33" eb="35">
      <t>カンワ</t>
    </rPh>
    <rPh sb="35" eb="37">
      <t>ソチ</t>
    </rPh>
    <rPh sb="38" eb="40">
      <t>テキヨウ</t>
    </rPh>
    <rPh sb="41" eb="43">
      <t>ウム</t>
    </rPh>
    <rPh sb="47" eb="49">
      <t>キサイ</t>
    </rPh>
    <phoneticPr fontId="8"/>
  </si>
  <si>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8"/>
  </si>
  <si>
    <t>○</t>
  </si>
  <si>
    <t>２ 新規　２ 変更　３ 終了</t>
    <rPh sb="2" eb="4">
      <t>シンキ</t>
    </rPh>
    <rPh sb="7" eb="9">
      <t>ヘンコウ</t>
    </rPh>
    <rPh sb="12" eb="14">
      <t>シュウリョウ</t>
    </rPh>
    <phoneticPr fontId="8"/>
  </si>
  <si>
    <t>４．生活介護にサービス単位を導入する場合には、適宜欄を設けて記載するか又は別葉にサービス単位ごとの定員を記載してください。</t>
    <rPh sb="44" eb="46">
      <t>タンイ</t>
    </rPh>
    <rPh sb="49" eb="51">
      <t>テイイン</t>
    </rPh>
    <phoneticPr fontId="8"/>
  </si>
  <si>
    <t>５．新設の場合には、「前年度平均入所者数」欄は推定数を記入してください。</t>
    <rPh sb="2" eb="4">
      <t>シンセツ</t>
    </rPh>
    <rPh sb="5" eb="7">
      <t>バアイ</t>
    </rPh>
    <rPh sb="11" eb="14">
      <t>ゼンネンド</t>
    </rPh>
    <rPh sb="14" eb="16">
      <t>ヘイキン</t>
    </rPh>
    <rPh sb="16" eb="19">
      <t>ニュウショシャ</t>
    </rPh>
    <rPh sb="19" eb="20">
      <t>スウ</t>
    </rPh>
    <rPh sb="21" eb="22">
      <t>ラン</t>
    </rPh>
    <rPh sb="23" eb="26">
      <t>スイテイスウ</t>
    </rPh>
    <rPh sb="27" eb="29">
      <t>キニュウ</t>
    </rPh>
    <phoneticPr fontId="8"/>
  </si>
  <si>
    <t>６．「※兼務」欄には、本体施設との兼務を行う職員について記載してください。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8"/>
  </si>
  <si>
    <t>所 在 地</t>
    <rPh sb="0" eb="1">
      <t>トコロ</t>
    </rPh>
    <rPh sb="2" eb="3">
      <t>ザイ</t>
    </rPh>
    <rPh sb="4" eb="5">
      <t>チ</t>
    </rPh>
    <phoneticPr fontId="8"/>
  </si>
  <si>
    <t>（問）</t>
    <rPh sb="1" eb="2">
      <t>ト</t>
    </rPh>
    <phoneticPr fontId="8"/>
  </si>
  <si>
    <t>氏　　　　　名</t>
    <rPh sb="0" eb="1">
      <t>シ</t>
    </rPh>
    <rPh sb="6" eb="7">
      <t>メイ</t>
    </rPh>
    <phoneticPr fontId="8"/>
  </si>
  <si>
    <t>調理員</t>
    <rPh sb="0" eb="3">
      <t>チョウリイン</t>
    </rPh>
    <phoneticPr fontId="8"/>
  </si>
  <si>
    <t>指定障害福祉サービス事業所</t>
    <rPh sb="0" eb="2">
      <t>シテイ</t>
    </rPh>
    <rPh sb="2" eb="4">
      <t>ショウガイ</t>
    </rPh>
    <rPh sb="4" eb="6">
      <t>フクシ</t>
    </rPh>
    <rPh sb="10" eb="13">
      <t>ジギョウショ</t>
    </rPh>
    <phoneticPr fontId="8"/>
  </si>
  <si>
    <t>（設置者）</t>
    <rPh sb="1" eb="4">
      <t>セッチシャ</t>
    </rPh>
    <phoneticPr fontId="8"/>
  </si>
  <si>
    <t>名　　　　　　　称</t>
    <rPh sb="0" eb="1">
      <t>メイ</t>
    </rPh>
    <rPh sb="8" eb="9">
      <t>ショウ</t>
    </rPh>
    <phoneticPr fontId="8"/>
  </si>
  <si>
    <t>○前項の訓練のうち、避難及び消火の訓練は、定期的に行わなければならない。</t>
  </si>
  <si>
    <t>有</t>
    <rPh sb="0" eb="1">
      <t>ア</t>
    </rPh>
    <phoneticPr fontId="8"/>
  </si>
  <si>
    <t>法人所轄庁</t>
    <rPh sb="0" eb="2">
      <t>ホウジン</t>
    </rPh>
    <rPh sb="2" eb="5">
      <t>ショカツチョウ</t>
    </rPh>
    <phoneticPr fontId="8"/>
  </si>
  <si>
    <t>電話番号</t>
    <rPh sb="0" eb="2">
      <t>デンワ</t>
    </rPh>
    <rPh sb="2" eb="4">
      <t>バンゴウ</t>
    </rPh>
    <phoneticPr fontId="8"/>
  </si>
  <si>
    <t>リストボックスから選択</t>
    <rPh sb="9" eb="11">
      <t>センタク</t>
    </rPh>
    <phoneticPr fontId="8"/>
  </si>
  <si>
    <t>項　　目</t>
    <rPh sb="0" eb="1">
      <t>コウ</t>
    </rPh>
    <rPh sb="3" eb="4">
      <t>メ</t>
    </rPh>
    <phoneticPr fontId="8"/>
  </si>
  <si>
    <t>　　３　　「同一所在地において行う事業等の種類」欄には、今回申請をするもの及び既に指定を受けているものについて事業の種類を記載し、</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8"/>
  </si>
  <si>
    <t>Ｆ Ａ Ｘ 番 号</t>
    <rPh sb="6" eb="7">
      <t>バン</t>
    </rPh>
    <rPh sb="8" eb="9">
      <t>ゴウ</t>
    </rPh>
    <phoneticPr fontId="8"/>
  </si>
  <si>
    <t>添付書類</t>
    <rPh sb="0" eb="2">
      <t>テンプ</t>
    </rPh>
    <rPh sb="2" eb="4">
      <t>ショルイ</t>
    </rPh>
    <phoneticPr fontId="8"/>
  </si>
  <si>
    <t>夜間の支援体制</t>
    <rPh sb="0" eb="2">
      <t>ヤカン</t>
    </rPh>
    <rPh sb="3" eb="5">
      <t>シエン</t>
    </rPh>
    <rPh sb="5" eb="7">
      <t>タイセイ</t>
    </rPh>
    <phoneticPr fontId="8"/>
  </si>
  <si>
    <t>対象者</t>
    <rPh sb="0" eb="2">
      <t>タイショウ</t>
    </rPh>
    <rPh sb="2" eb="3">
      <t>シャ</t>
    </rPh>
    <phoneticPr fontId="8"/>
  </si>
  <si>
    <t>代表者の職・氏名</t>
    <rPh sb="0" eb="3">
      <t>ダイヒョウシャ</t>
    </rPh>
    <rPh sb="4" eb="5">
      <t>ショク</t>
    </rPh>
    <rPh sb="6" eb="8">
      <t>シメイ</t>
    </rPh>
    <phoneticPr fontId="8"/>
  </si>
  <si>
    <t>別紙３０</t>
    <rPh sb="0" eb="2">
      <t>ベッシ</t>
    </rPh>
    <phoneticPr fontId="8"/>
  </si>
  <si>
    <t>事業所・施設の名称</t>
    <rPh sb="0" eb="3">
      <t>ジギョウショ</t>
    </rPh>
    <rPh sb="4" eb="6">
      <t>シセツ</t>
    </rPh>
    <rPh sb="7" eb="9">
      <t>メイショウ</t>
    </rPh>
    <phoneticPr fontId="8"/>
  </si>
  <si>
    <t>別紙５－３</t>
    <rPh sb="0" eb="2">
      <t>ベッシ</t>
    </rPh>
    <phoneticPr fontId="8"/>
  </si>
  <si>
    <t>※２　従たる事業所のある場合は、付表９－２を併せて提出してください。</t>
    <rPh sb="3" eb="4">
      <t>ジュウ</t>
    </rPh>
    <rPh sb="6" eb="9">
      <t>ジギョウショ</t>
    </rPh>
    <rPh sb="12" eb="14">
      <t>バアイ</t>
    </rPh>
    <rPh sb="16" eb="18">
      <t>フヒョウ</t>
    </rPh>
    <rPh sb="22" eb="23">
      <t>アワ</t>
    </rPh>
    <rPh sb="25" eb="27">
      <t>テイシュツ</t>
    </rPh>
    <phoneticPr fontId="8"/>
  </si>
  <si>
    <t>事業所⑤</t>
    <rPh sb="0" eb="3">
      <t>ジギョウショ</t>
    </rPh>
    <phoneticPr fontId="8"/>
  </si>
  <si>
    <t>（参考様式４）</t>
    <rPh sb="1" eb="3">
      <t>サンコウ</t>
    </rPh>
    <rPh sb="3" eb="5">
      <t>ヨウシキ</t>
    </rPh>
    <phoneticPr fontId="8"/>
  </si>
  <si>
    <t>　同一所在地において</t>
    <rPh sb="1" eb="3">
      <t>ドウイツ</t>
    </rPh>
    <rPh sb="3" eb="6">
      <t>ショザイチ</t>
    </rPh>
    <phoneticPr fontId="8"/>
  </si>
  <si>
    <t>法人である場合その種別</t>
    <rPh sb="0" eb="2">
      <t>ホウジン</t>
    </rPh>
    <rPh sb="5" eb="7">
      <t>バアイ</t>
    </rPh>
    <rPh sb="9" eb="11">
      <t>シュベツ</t>
    </rPh>
    <phoneticPr fontId="8"/>
  </si>
  <si>
    <t>実施</t>
    <rPh sb="0" eb="2">
      <t>ジッシ</t>
    </rPh>
    <phoneticPr fontId="8"/>
  </si>
  <si>
    <t xml:space="preserve">  申請者が、労働に関する法律の規定であって政令で定めるものにより罰金の刑に処せられ、その執行を終わり、又は執行を受けることがなくなるまでの者であるとき。 
</t>
  </si>
  <si>
    <t>□クックフリーズ</t>
  </si>
  <si>
    <t>利用定員</t>
    <rPh sb="0" eb="2">
      <t>リヨウ</t>
    </rPh>
    <rPh sb="2" eb="4">
      <t>テイイン</t>
    </rPh>
    <phoneticPr fontId="8"/>
  </si>
  <si>
    <t>事業所②</t>
    <rPh sb="0" eb="3">
      <t>ジギョウショ</t>
    </rPh>
    <phoneticPr fontId="8"/>
  </si>
  <si>
    <t>備　考</t>
    <rPh sb="0" eb="1">
      <t>ビ</t>
    </rPh>
    <rPh sb="2" eb="3">
      <t>コウ</t>
    </rPh>
    <phoneticPr fontId="8"/>
  </si>
  <si>
    <t>建物の構造概要</t>
    <rPh sb="0" eb="2">
      <t>タテモノ</t>
    </rPh>
    <rPh sb="3" eb="5">
      <t>コウゾウ</t>
    </rPh>
    <rPh sb="5" eb="7">
      <t>ガイヨウ</t>
    </rPh>
    <phoneticPr fontId="8"/>
  </si>
  <si>
    <t>　行う事業等の種類</t>
    <rPh sb="1" eb="2">
      <t>オコナ</t>
    </rPh>
    <rPh sb="3" eb="5">
      <t>ジギョウ</t>
    </rPh>
    <rPh sb="5" eb="6">
      <t>トウ</t>
    </rPh>
    <rPh sb="7" eb="9">
      <t>シュルイ</t>
    </rPh>
    <phoneticPr fontId="8"/>
  </si>
  <si>
    <t>事業</t>
    <rPh sb="0" eb="2">
      <t>ジギョウ</t>
    </rPh>
    <phoneticPr fontId="8"/>
  </si>
  <si>
    <t>右記以外</t>
    <rPh sb="0" eb="2">
      <t>ウキ</t>
    </rPh>
    <rPh sb="2" eb="4">
      <t>イガイ</t>
    </rPh>
    <phoneticPr fontId="8"/>
  </si>
  <si>
    <r>
      <t>○(写し可</t>
    </r>
    <r>
      <rPr>
        <sz val="11"/>
        <rFont val="ＭＳ Ｐゴシック"/>
        <family val="3"/>
        <charset val="128"/>
      </rPr>
      <t>)</t>
    </r>
    <rPh sb="2" eb="3">
      <t>ウツ</t>
    </rPh>
    <rPh sb="4" eb="5">
      <t>カ</t>
    </rPh>
    <phoneticPr fontId="8"/>
  </si>
  <si>
    <t>（備考）</t>
    <rPh sb="1" eb="3">
      <t>ビコウ</t>
    </rPh>
    <phoneticPr fontId="8"/>
  </si>
  <si>
    <t>１２月</t>
  </si>
  <si>
    <t>就労移行</t>
  </si>
  <si>
    <t>（別紙６）</t>
    <rPh sb="1" eb="3">
      <t>ベッシ</t>
    </rPh>
    <phoneticPr fontId="8"/>
  </si>
  <si>
    <t>　　１　　「法人である場合その種別」欄には、申請者が法人である場合に、「社会福祉法人」「医療法人」「社団法人」「財団法人」「株式会社」「有</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rPh sb="68" eb="69">
      <t>ユウ</t>
    </rPh>
    <phoneticPr fontId="8"/>
  </si>
  <si>
    <t>　　　該当する欄には「○」を記載してください。</t>
    <rPh sb="3" eb="4">
      <t>ガイ</t>
    </rPh>
    <rPh sb="4" eb="5">
      <t>トウ</t>
    </rPh>
    <rPh sb="7" eb="8">
      <t>ラン</t>
    </rPh>
    <rPh sb="14" eb="16">
      <t>キサイ</t>
    </rPh>
    <phoneticPr fontId="8"/>
  </si>
  <si>
    <t>名　　称</t>
    <rPh sb="0" eb="1">
      <t>メイ</t>
    </rPh>
    <rPh sb="3" eb="4">
      <t>ショウ</t>
    </rPh>
    <phoneticPr fontId="8"/>
  </si>
  <si>
    <t>管理者</t>
    <rPh sb="0" eb="3">
      <t>カンリシャ</t>
    </rPh>
    <phoneticPr fontId="8"/>
  </si>
  <si>
    <t>【障害者総合支援法第３６条第３項各号の規定】（一部要約。なお、第37条第2項、第38条第3項、第39条第2項及び第41条第4項において準用する場合の読替えは、障害者の日常生活及び社会生活を総合的に支援するための法律施行令による。）</t>
    <rPh sb="1" eb="4">
      <t>ショウガイシャ</t>
    </rPh>
    <rPh sb="4" eb="6">
      <t>ソウゴウ</t>
    </rPh>
    <rPh sb="6" eb="9">
      <t>シエンホウ</t>
    </rPh>
    <rPh sb="9" eb="10">
      <t>ダイ</t>
    </rPh>
    <rPh sb="12" eb="13">
      <t>ジョウ</t>
    </rPh>
    <rPh sb="13" eb="14">
      <t>ダイ</t>
    </rPh>
    <rPh sb="15" eb="16">
      <t>コウ</t>
    </rPh>
    <rPh sb="16" eb="18">
      <t>カクゴウ</t>
    </rPh>
    <rPh sb="19" eb="21">
      <t>キテイ</t>
    </rPh>
    <rPh sb="23" eb="25">
      <t>イチブ</t>
    </rPh>
    <rPh sb="25" eb="27">
      <t>ヨウヤク</t>
    </rPh>
    <rPh sb="31" eb="32">
      <t>ダイ</t>
    </rPh>
    <rPh sb="34" eb="35">
      <t>ジョウ</t>
    </rPh>
    <rPh sb="35" eb="36">
      <t>ダイ</t>
    </rPh>
    <rPh sb="37" eb="38">
      <t>コウ</t>
    </rPh>
    <rPh sb="39" eb="40">
      <t>ダイ</t>
    </rPh>
    <rPh sb="42" eb="43">
      <t>ジョウ</t>
    </rPh>
    <rPh sb="43" eb="44">
      <t>ダイ</t>
    </rPh>
    <rPh sb="45" eb="46">
      <t>コウ</t>
    </rPh>
    <rPh sb="47" eb="48">
      <t>ダイ</t>
    </rPh>
    <rPh sb="50" eb="51">
      <t>ジョウ</t>
    </rPh>
    <rPh sb="51" eb="52">
      <t>ダイ</t>
    </rPh>
    <rPh sb="53" eb="54">
      <t>コウ</t>
    </rPh>
    <rPh sb="54" eb="55">
      <t>オヨ</t>
    </rPh>
    <rPh sb="56" eb="57">
      <t>ダイ</t>
    </rPh>
    <rPh sb="59" eb="60">
      <t>ジョウ</t>
    </rPh>
    <rPh sb="60" eb="61">
      <t>ダイ</t>
    </rPh>
    <rPh sb="62" eb="63">
      <t>コウ</t>
    </rPh>
    <rPh sb="67" eb="69">
      <t>ジュンヨウ</t>
    </rPh>
    <rPh sb="71" eb="73">
      <t>バアイ</t>
    </rPh>
    <rPh sb="74" eb="75">
      <t>ヨ</t>
    </rPh>
    <rPh sb="75" eb="76">
      <t>カ</t>
    </rPh>
    <rPh sb="107" eb="110">
      <t>セコウレイ</t>
    </rPh>
    <phoneticPr fontId="8"/>
  </si>
  <si>
    <t>（郵便番号　　　　　－　　　　　）</t>
    <rPh sb="1" eb="3">
      <t>ユウビン</t>
    </rPh>
    <rPh sb="3" eb="5">
      <t>バンゴウ</t>
    </rPh>
    <phoneticPr fontId="8"/>
  </si>
  <si>
    <t>Ｄ</t>
  </si>
  <si>
    <t>福祉専門職員配置等加算(Ⅲ）に係る勤続年数３年以上の常勤の生活支援員等の状況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セイカツ</t>
    </rPh>
    <rPh sb="31" eb="34">
      <t>シエンイン</t>
    </rPh>
    <rPh sb="34" eb="35">
      <t>トウ</t>
    </rPh>
    <rPh sb="36" eb="38">
      <t>ジョウキョウ</t>
    </rPh>
    <phoneticPr fontId="8"/>
  </si>
  <si>
    <t>県</t>
    <rPh sb="0" eb="1">
      <t>ケン</t>
    </rPh>
    <phoneticPr fontId="8"/>
  </si>
  <si>
    <t>今回指定更新申請を行う事業に○を付けてください→</t>
    <rPh sb="0" eb="2">
      <t>コンカイ</t>
    </rPh>
    <rPh sb="2" eb="4">
      <t>シテイ</t>
    </rPh>
    <rPh sb="4" eb="6">
      <t>コウシン</t>
    </rPh>
    <rPh sb="6" eb="8">
      <t>シンセイ</t>
    </rPh>
    <rPh sb="9" eb="10">
      <t>オコナ</t>
    </rPh>
    <rPh sb="11" eb="13">
      <t>ジギョウ</t>
    </rPh>
    <rPh sb="16" eb="17">
      <t>ツ</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</si>
  <si>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</si>
  <si>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常勤（人）</t>
    <rPh sb="0" eb="2">
      <t>ジョウキン</t>
    </rPh>
    <rPh sb="3" eb="4">
      <t>ヒト</t>
    </rPh>
    <phoneticPr fontId="8"/>
  </si>
  <si>
    <t>月</t>
    <rPh sb="0" eb="1">
      <t>ツキ</t>
    </rPh>
    <phoneticPr fontId="8"/>
  </si>
  <si>
    <t>▼利用者の状況</t>
    <rPh sb="1" eb="3">
      <t>リヨウ</t>
    </rPh>
    <rPh sb="3" eb="4">
      <t>シャ</t>
    </rPh>
    <rPh sb="5" eb="7">
      <t>ジョウキョウ</t>
    </rPh>
    <phoneticPr fontId="8"/>
  </si>
  <si>
    <t>郡・市</t>
    <rPh sb="0" eb="1">
      <t>グン</t>
    </rPh>
    <rPh sb="2" eb="3">
      <t>シ</t>
    </rPh>
    <phoneticPr fontId="8"/>
  </si>
  <si>
    <r>
      <t>　　　　　①　社会福祉士　　　</t>
    </r>
    <r>
      <rPr>
        <sz val="12"/>
        <color indexed="8"/>
        <rFont val="ＭＳ Ｐゴシック"/>
        <family val="3"/>
        <charset val="128"/>
      </rPr>
      <t>　</t>
    </r>
    <r>
      <rPr>
        <sz val="11"/>
        <rFont val="ＭＳ Ｐゴシック"/>
        <family val="3"/>
        <charset val="128"/>
      </rPr>
      <t>・・・　　　　　　　人
　　　　　②　精神保健福祉士　・・・　　　　　　　人
　　　　　③　公認心理師等 　　・・・　　　　　　　人</t>
    </r>
    <rPh sb="7" eb="9">
      <t>シャカイ</t>
    </rPh>
    <rPh sb="9" eb="12">
      <t>フクシシ</t>
    </rPh>
    <rPh sb="26" eb="27">
      <t>ニン</t>
    </rPh>
    <rPh sb="36" eb="38">
      <t>セイシン</t>
    </rPh>
    <rPh sb="38" eb="40">
      <t>ホケン</t>
    </rPh>
    <rPh sb="40" eb="43">
      <t>フクシシ</t>
    </rPh>
    <rPh sb="54" eb="55">
      <t>ニン</t>
    </rPh>
    <rPh sb="64" eb="66">
      <t>コウニン</t>
    </rPh>
    <rPh sb="66" eb="69">
      <t>シンリシ</t>
    </rPh>
    <rPh sb="69" eb="70">
      <t>トウ</t>
    </rPh>
    <rPh sb="83" eb="84">
      <t>ニン</t>
    </rPh>
    <phoneticPr fontId="8"/>
  </si>
  <si>
    <t>下関市長　 　様</t>
    <rPh sb="0" eb="3">
      <t>シモノセキシ</t>
    </rPh>
    <rPh sb="3" eb="4">
      <t>チョウ</t>
    </rPh>
    <rPh sb="7" eb="8">
      <t>サマ</t>
    </rPh>
    <phoneticPr fontId="8"/>
  </si>
  <si>
    <t>障害者の虐待防止のための措置に関する事項</t>
    <rPh sb="0" eb="3">
      <t>ショウガイシャ</t>
    </rPh>
    <rPh sb="4" eb="6">
      <t>ギャクタイ</t>
    </rPh>
    <rPh sb="6" eb="8">
      <t>ボウシ</t>
    </rPh>
    <rPh sb="12" eb="14">
      <t>ソチ</t>
    </rPh>
    <rPh sb="15" eb="16">
      <t>カン</t>
    </rPh>
    <rPh sb="18" eb="20">
      <t>ジコウ</t>
    </rPh>
    <phoneticPr fontId="8"/>
  </si>
  <si>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8"/>
  </si>
  <si>
    <t>事業所・施設名</t>
    <rPh sb="0" eb="3">
      <t>ジギョウショ</t>
    </rPh>
    <rPh sb="4" eb="6">
      <t>シセツ</t>
    </rPh>
    <rPh sb="6" eb="7">
      <t>メイ</t>
    </rPh>
    <phoneticPr fontId="8"/>
  </si>
  <si>
    <t>連 絡 先</t>
    <rPh sb="0" eb="1">
      <t>レン</t>
    </rPh>
    <rPh sb="2" eb="3">
      <t>ラク</t>
    </rPh>
    <rPh sb="4" eb="5">
      <t>サキ</t>
    </rPh>
    <phoneticPr fontId="8"/>
  </si>
  <si>
    <t>兼務する職種及び勤務時間等</t>
    <rPh sb="0" eb="2">
      <t>ケンム</t>
    </rPh>
    <rPh sb="4" eb="6">
      <t>ショクシュ</t>
    </rPh>
    <rPh sb="6" eb="7">
      <t>オヨ</t>
    </rPh>
    <rPh sb="8" eb="10">
      <t>キンム</t>
    </rPh>
    <rPh sb="10" eb="12">
      <t>ジカン</t>
    </rPh>
    <rPh sb="12" eb="13">
      <t>トウ</t>
    </rPh>
    <phoneticPr fontId="8"/>
  </si>
  <si>
    <t>ＦＡＸ番号</t>
    <rPh sb="3" eb="5">
      <t>バンゴウ</t>
    </rPh>
    <phoneticPr fontId="8"/>
  </si>
  <si>
    <t>住　所</t>
    <rPh sb="0" eb="1">
      <t>ジュウ</t>
    </rPh>
    <rPh sb="2" eb="3">
      <t>トコロ</t>
    </rPh>
    <phoneticPr fontId="8"/>
  </si>
  <si>
    <t>経歴書（管理者・Ｓ提供責任者・Ｓ管理責任者・相談支援専門員</t>
  </si>
  <si>
    <t>（郵便番号　　　　　－　　　　　）</t>
  </si>
  <si>
    <t>①　新規　　　　　　　　②　変更　　　　　　　　③　終了</t>
    <rPh sb="2" eb="4">
      <t>シンキ</t>
    </rPh>
    <rPh sb="14" eb="16">
      <t>ヘンコウ</t>
    </rPh>
    <rPh sb="26" eb="28">
      <t>シュウリョウ</t>
    </rPh>
    <phoneticPr fontId="8"/>
  </si>
  <si>
    <t>３　送迎の状況</t>
    <rPh sb="2" eb="4">
      <t>ソウゲイ</t>
    </rPh>
    <rPh sb="5" eb="7">
      <t>ジョウキョウ</t>
    </rPh>
    <phoneticPr fontId="8"/>
  </si>
  <si>
    <t>氏　名</t>
    <rPh sb="0" eb="1">
      <t>シ</t>
    </rPh>
    <rPh sb="2" eb="3">
      <t>メイ</t>
    </rPh>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</si>
  <si>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</si>
  <si>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　　</t>
  </si>
  <si>
    <t>無</t>
    <rPh sb="0" eb="1">
      <t>ム</t>
    </rPh>
    <phoneticPr fontId="8"/>
  </si>
  <si>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</si>
  <si>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（別紙１５）</t>
    <rPh sb="1" eb="3">
      <t>ベッシ</t>
    </rPh>
    <phoneticPr fontId="8"/>
  </si>
  <si>
    <t>同一敷地内の他の事業所又は施設の従業者との兼務（兼務の場合記入）</t>
    <rPh sb="0" eb="2">
      <t>ドウイツ</t>
    </rPh>
    <rPh sb="2" eb="5">
      <t>シキチナイ</t>
    </rPh>
    <rPh sb="6" eb="7">
      <t>タ</t>
    </rPh>
    <rPh sb="8" eb="11">
      <t>ジギョウショ</t>
    </rPh>
    <rPh sb="11" eb="12">
      <t>マタ</t>
    </rPh>
    <rPh sb="13" eb="15">
      <t>シセツ</t>
    </rPh>
    <rPh sb="16" eb="19">
      <t>ジュウギョウシャ</t>
    </rPh>
    <rPh sb="21" eb="23">
      <t>ケンム</t>
    </rPh>
    <rPh sb="24" eb="26">
      <t>ケンム</t>
    </rPh>
    <rPh sb="27" eb="29">
      <t>バアイ</t>
    </rPh>
    <rPh sb="29" eb="31">
      <t>キニュウ</t>
    </rPh>
    <phoneticPr fontId="8"/>
  </si>
  <si>
    <t>　　年　　月　　日</t>
    <rPh sb="2" eb="3">
      <t>ネン</t>
    </rPh>
    <rPh sb="5" eb="6">
      <t>ガツ</t>
    </rPh>
    <rPh sb="8" eb="9">
      <t>ヒ</t>
    </rPh>
    <phoneticPr fontId="8"/>
  </si>
  <si>
    <t>事業所等の名称</t>
    <rPh sb="0" eb="3">
      <t>ジギョウショ</t>
    </rPh>
    <rPh sb="3" eb="4">
      <t>トウ</t>
    </rPh>
    <rPh sb="5" eb="7">
      <t>メイショウ</t>
    </rPh>
    <phoneticPr fontId="8"/>
  </si>
  <si>
    <t>住 所</t>
    <rPh sb="0" eb="1">
      <t>ジュウ</t>
    </rPh>
    <rPh sb="2" eb="3">
      <t>トコロ</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</si>
  <si>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</si>
  <si>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従業者の職種・員数</t>
    <rPh sb="0" eb="3">
      <t>ジュウギョウシャ</t>
    </rPh>
    <rPh sb="4" eb="6">
      <t>ショクシュ</t>
    </rPh>
    <rPh sb="7" eb="9">
      <t>インズウ</t>
    </rPh>
    <phoneticPr fontId="8"/>
  </si>
  <si>
    <t>生活介護　人員配置加算Ⅰ(1.7:1)</t>
    <rPh sb="0" eb="2">
      <t>セイカツ</t>
    </rPh>
    <rPh sb="2" eb="4">
      <t>カイゴ</t>
    </rPh>
    <rPh sb="5" eb="6">
      <t>ヒト</t>
    </rPh>
    <rPh sb="6" eb="7">
      <t>イン</t>
    </rPh>
    <rPh sb="7" eb="9">
      <t>ハイチ</t>
    </rPh>
    <rPh sb="9" eb="11">
      <t>カサン</t>
    </rPh>
    <phoneticPr fontId="8"/>
  </si>
  <si>
    <t>令和　　年　　月　　日</t>
    <rPh sb="0" eb="2">
      <t>レイワ</t>
    </rPh>
    <rPh sb="4" eb="5">
      <t>ネン</t>
    </rPh>
    <rPh sb="7" eb="8">
      <t>ツキ</t>
    </rPh>
    <rPh sb="10" eb="11">
      <t>ヒ</t>
    </rPh>
    <phoneticPr fontId="8"/>
  </si>
  <si>
    <t>その他の従業者</t>
    <rPh sb="2" eb="3">
      <t>タ</t>
    </rPh>
    <rPh sb="4" eb="7">
      <t>ジュウギョウシャ</t>
    </rPh>
    <phoneticPr fontId="8"/>
  </si>
  <si>
    <t>専従</t>
    <rPh sb="0" eb="2">
      <t>センジュウ</t>
    </rPh>
    <phoneticPr fontId="8"/>
  </si>
  <si>
    <t>１１月</t>
    <rPh sb="2" eb="3">
      <t>ガツ</t>
    </rPh>
    <phoneticPr fontId="8"/>
  </si>
  <si>
    <t>障害者の日常生活及び社会生活を総合的に支援するための法律第３６条第３項各号の規定に該当しない旨の誓約書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8"/>
  </si>
  <si>
    <t>４　送迎実施状況報告書</t>
    <rPh sb="2" eb="4">
      <t>ソウゲイ</t>
    </rPh>
    <rPh sb="4" eb="6">
      <t>ジッシ</t>
    </rPh>
    <rPh sb="6" eb="8">
      <t>ジョウキョウ</t>
    </rPh>
    <rPh sb="8" eb="11">
      <t>ホウコクショ</t>
    </rPh>
    <phoneticPr fontId="8"/>
  </si>
  <si>
    <t xml:space="preserve"> 　　</t>
  </si>
  <si>
    <t>兼務</t>
    <rPh sb="0" eb="2">
      <t>ケンム</t>
    </rPh>
    <phoneticPr fontId="8"/>
  </si>
  <si>
    <t>４．</t>
  </si>
  <si>
    <t>従業者数</t>
    <rPh sb="0" eb="2">
      <t>ジュウギョウ</t>
    </rPh>
    <rPh sb="2" eb="3">
      <t>シャ</t>
    </rPh>
    <rPh sb="3" eb="4">
      <t>カズ</t>
    </rPh>
    <phoneticPr fontId="8"/>
  </si>
  <si>
    <t>送迎利用人数</t>
    <rPh sb="0" eb="2">
      <t>ソウゲイ</t>
    </rPh>
    <rPh sb="2" eb="4">
      <t>リヨウ</t>
    </rPh>
    <rPh sb="4" eb="6">
      <t>ニンスウ</t>
    </rPh>
    <phoneticPr fontId="8"/>
  </si>
  <si>
    <t>いる事業等の指定年月日</t>
    <rPh sb="2" eb="4">
      <t>ジギョウ</t>
    </rPh>
    <rPh sb="4" eb="5">
      <t>トウ</t>
    </rPh>
    <rPh sb="6" eb="8">
      <t>シテイ</t>
    </rPh>
    <rPh sb="8" eb="11">
      <t>ネンガッピ</t>
    </rPh>
    <phoneticPr fontId="8"/>
  </si>
  <si>
    <t>営業日</t>
    <rPh sb="0" eb="3">
      <t>エイギョウビ</t>
    </rPh>
    <phoneticPr fontId="8"/>
  </si>
  <si>
    <t>Ｐ</t>
  </si>
  <si>
    <t>名　称</t>
    <rPh sb="0" eb="1">
      <t>メイ</t>
    </rPh>
    <rPh sb="2" eb="3">
      <t>ショウ</t>
    </rPh>
    <phoneticPr fontId="8"/>
  </si>
  <si>
    <t>非常勤（人）</t>
    <rPh sb="0" eb="3">
      <t>ヒジョウキン</t>
    </rPh>
    <rPh sb="4" eb="5">
      <t>ヒト</t>
    </rPh>
    <phoneticPr fontId="8"/>
  </si>
  <si>
    <t>送迎体制</t>
    <rPh sb="0" eb="2">
      <t>ソウゲイ</t>
    </rPh>
    <rPh sb="2" eb="4">
      <t>タイセイ</t>
    </rPh>
    <phoneticPr fontId="77"/>
  </si>
  <si>
    <t>理学療法士</t>
    <rPh sb="0" eb="2">
      <t>リガク</t>
    </rPh>
    <rPh sb="2" eb="5">
      <t>リョウホウシ</t>
    </rPh>
    <phoneticPr fontId="8"/>
  </si>
  <si>
    <t>・山口県では、平成２４年度に「指定障害福祉サービス事業等の人員、設備及び運営に関する基準等を定める条例」を策定しました。</t>
  </si>
  <si>
    <t>常勤換算後の人数（人）</t>
    <rPh sb="0" eb="2">
      <t>ジョウキン</t>
    </rPh>
    <rPh sb="2" eb="4">
      <t>カンザン</t>
    </rPh>
    <rPh sb="4" eb="5">
      <t>ゴ</t>
    </rPh>
    <rPh sb="6" eb="8">
      <t>ニンズウ</t>
    </rPh>
    <rPh sb="9" eb="10">
      <t>ニン</t>
    </rPh>
    <phoneticPr fontId="8"/>
  </si>
  <si>
    <t>②成年後見制度の利用支援</t>
    <rPh sb="1" eb="3">
      <t>セイネン</t>
    </rPh>
    <rPh sb="3" eb="5">
      <t>コウケン</t>
    </rPh>
    <rPh sb="5" eb="7">
      <t>セイド</t>
    </rPh>
    <rPh sb="8" eb="10">
      <t>リヨウ</t>
    </rPh>
    <rPh sb="10" eb="12">
      <t>シエン</t>
    </rPh>
    <phoneticPr fontId="8"/>
  </si>
  <si>
    <t>社会福祉士</t>
    <rPh sb="0" eb="2">
      <t>シャカイ</t>
    </rPh>
    <rPh sb="2" eb="4">
      <t>フクシ</t>
    </rPh>
    <rPh sb="4" eb="5">
      <t>シ</t>
    </rPh>
    <phoneticPr fontId="8"/>
  </si>
  <si>
    <t>基準上の必要人数（人）</t>
    <rPh sb="0" eb="2">
      <t>キジュン</t>
    </rPh>
    <rPh sb="2" eb="3">
      <t>ジョウ</t>
    </rPh>
    <rPh sb="4" eb="6">
      <t>ヒツヨウ</t>
    </rPh>
    <rPh sb="6" eb="8">
      <t>ニンズウ</t>
    </rPh>
    <rPh sb="9" eb="10">
      <t>ニン</t>
    </rPh>
    <phoneticPr fontId="8"/>
  </si>
  <si>
    <t>看護師</t>
    <rPh sb="0" eb="3">
      <t>カンゴシ</t>
    </rPh>
    <phoneticPr fontId="8"/>
  </si>
  <si>
    <t>主な掲示事項</t>
    <rPh sb="0" eb="1">
      <t>オモ</t>
    </rPh>
    <rPh sb="2" eb="4">
      <t>ケイジ</t>
    </rPh>
    <rPh sb="4" eb="6">
      <t>ジコウ</t>
    </rPh>
    <phoneticPr fontId="8"/>
  </si>
  <si>
    <t>変更前</t>
    <rPh sb="0" eb="3">
      <t>ヘンコウマエ</t>
    </rPh>
    <phoneticPr fontId="8"/>
  </si>
  <si>
    <t>（様式第５号）その１</t>
  </si>
  <si>
    <t>勤務形態</t>
    <rPh sb="0" eb="2">
      <t>キンム</t>
    </rPh>
    <rPh sb="2" eb="4">
      <t>ケイタイ</t>
    </rPh>
    <phoneticPr fontId="8"/>
  </si>
  <si>
    <t>営業時間</t>
    <rPh sb="0" eb="2">
      <t>エイギョウ</t>
    </rPh>
    <rPh sb="2" eb="4">
      <t>ジカン</t>
    </rPh>
    <phoneticPr fontId="8"/>
  </si>
  <si>
    <t>金</t>
  </si>
  <si>
    <t>身体障害者</t>
    <rPh sb="0" eb="2">
      <t>シンタイ</t>
    </rPh>
    <rPh sb="2" eb="4">
      <t>ショウガイ</t>
    </rPh>
    <rPh sb="4" eb="5">
      <t>シャ</t>
    </rPh>
    <phoneticPr fontId="8"/>
  </si>
  <si>
    <t>（生年月日　　年　　月　　日）</t>
    <rPh sb="1" eb="3">
      <t>セイネン</t>
    </rPh>
    <rPh sb="3" eb="5">
      <t>ガッピ</t>
    </rPh>
    <rPh sb="7" eb="8">
      <t>ネン</t>
    </rPh>
    <rPh sb="10" eb="11">
      <t>ガツ</t>
    </rPh>
    <rPh sb="13" eb="14">
      <t>ニチ</t>
    </rPh>
    <phoneticPr fontId="8"/>
  </si>
  <si>
    <t>利用料</t>
    <rPh sb="0" eb="3">
      <t>リヨウリョウ</t>
    </rPh>
    <phoneticPr fontId="8"/>
  </si>
  <si>
    <t>　当該申請に係るサービス事業所の従業者の知識及び技能並びに人員が、第４３条第１項の下関市の条例で定める基準を満たしていないとき。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4">
      <t>シモノセキシ</t>
    </rPh>
    <rPh sb="45" eb="47">
      <t>ジョウレイ</t>
    </rPh>
    <phoneticPr fontId="8"/>
  </si>
  <si>
    <t>知的障害者</t>
    <rPh sb="0" eb="2">
      <t>チテキ</t>
    </rPh>
    <rPh sb="2" eb="5">
      <t>ショウガイシャ</t>
    </rPh>
    <phoneticPr fontId="8"/>
  </si>
  <si>
    <t>定員規模</t>
    <rPh sb="0" eb="2">
      <t>テイイン</t>
    </rPh>
    <rPh sb="2" eb="4">
      <t>キボ</t>
    </rPh>
    <phoneticPr fontId="77"/>
  </si>
  <si>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</si>
  <si>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</si>
  <si>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　　食事提供体制に関する届出書</t>
    <rPh sb="2" eb="4">
      <t>ショクジ</t>
    </rPh>
    <rPh sb="4" eb="6">
      <t>テイキョウ</t>
    </rPh>
    <rPh sb="6" eb="8">
      <t>タイセイ</t>
    </rPh>
    <rPh sb="9" eb="10">
      <t>カン</t>
    </rPh>
    <rPh sb="12" eb="13">
      <t>トド</t>
    </rPh>
    <rPh sb="13" eb="14">
      <t>デ</t>
    </rPh>
    <rPh sb="14" eb="15">
      <t>ショ</t>
    </rPh>
    <phoneticPr fontId="8"/>
  </si>
  <si>
    <t>第三者評価の実施状況</t>
    <rPh sb="0" eb="3">
      <t>ダイサンシャ</t>
    </rPh>
    <rPh sb="3" eb="5">
      <t>ヒョウカ</t>
    </rPh>
    <rPh sb="6" eb="8">
      <t>ジッシ</t>
    </rPh>
    <rPh sb="8" eb="10">
      <t>ジョウキョウ</t>
    </rPh>
    <phoneticPr fontId="8"/>
  </si>
  <si>
    <t>注４　夜間支援等体制加算（Ⅲ）については、１又は２のいずれか一方（両方でも可）を記載してください。</t>
    <rPh sb="3" eb="5">
      <t>ヤカン</t>
    </rPh>
    <rPh sb="5" eb="7">
      <t>シエン</t>
    </rPh>
    <rPh sb="7" eb="8">
      <t>トウ</t>
    </rPh>
    <rPh sb="8" eb="10">
      <t>タイセイ</t>
    </rPh>
    <rPh sb="10" eb="12">
      <t>カサン</t>
    </rPh>
    <rPh sb="22" eb="23">
      <t>マタ</t>
    </rPh>
    <rPh sb="30" eb="32">
      <t>イッポウ</t>
    </rPh>
    <rPh sb="33" eb="35">
      <t>リョウホウ</t>
    </rPh>
    <rPh sb="37" eb="38">
      <t>カ</t>
    </rPh>
    <rPh sb="40" eb="42">
      <t>キサイ</t>
    </rPh>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</si>
  <si>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</si>
  <si>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</si>
  <si>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</si>
  <si>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新規</t>
    <rPh sb="0" eb="2">
      <t>シンキ</t>
    </rPh>
    <phoneticPr fontId="8"/>
  </si>
  <si>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8"/>
  </si>
  <si>
    <t>その他</t>
    <rPh sb="2" eb="3">
      <t>タ</t>
    </rPh>
    <phoneticPr fontId="8"/>
  </si>
  <si>
    <t>その他</t>
    <rPh sb="2" eb="3">
      <t>タ</t>
    </rPh>
    <phoneticPr fontId="77"/>
  </si>
  <si>
    <t>参考様式５</t>
    <rPh sb="0" eb="2">
      <t>サンコウ</t>
    </rPh>
    <rPh sb="2" eb="4">
      <t>ヨウシキ</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</si>
  <si>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</si>
  <si>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後日提出します。（新規加算算定事業者）</t>
    <rPh sb="0" eb="2">
      <t>ゴジツ</t>
    </rPh>
    <rPh sb="2" eb="4">
      <t>テイシュツ</t>
    </rPh>
    <rPh sb="9" eb="11">
      <t>シンキ</t>
    </rPh>
    <rPh sb="11" eb="13">
      <t>カサン</t>
    </rPh>
    <rPh sb="13" eb="15">
      <t>サンテイ</t>
    </rPh>
    <rPh sb="15" eb="18">
      <t>ジギョウシャ</t>
    </rPh>
    <phoneticPr fontId="8"/>
  </si>
  <si>
    <t>看護職員</t>
    <rPh sb="0" eb="2">
      <t>カンゴ</t>
    </rPh>
    <rPh sb="2" eb="4">
      <t>ショクイン</t>
    </rPh>
    <phoneticPr fontId="8"/>
  </si>
  <si>
    <t>強度行動障害支援者養成研修
（基礎研修）</t>
  </si>
  <si>
    <t>※兼務</t>
    <rPh sb="1" eb="3">
      <t>ケンム</t>
    </rPh>
    <phoneticPr fontId="8"/>
  </si>
  <si>
    <t>注４</t>
    <rPh sb="0" eb="1">
      <t>チュウ</t>
    </rPh>
    <phoneticPr fontId="8"/>
  </si>
  <si>
    <t>別紙１－５</t>
    <rPh sb="0" eb="2">
      <t>ベッシ</t>
    </rPh>
    <phoneticPr fontId="8"/>
  </si>
  <si>
    <t>施</t>
    <rPh sb="0" eb="1">
      <t>ホドコ</t>
    </rPh>
    <phoneticPr fontId="8"/>
  </si>
  <si>
    <t>注３</t>
    <rPh sb="0" eb="1">
      <t>チュウ</t>
    </rPh>
    <phoneticPr fontId="8"/>
  </si>
  <si>
    <t>氏　　名</t>
    <rPh sb="0" eb="1">
      <t>シ</t>
    </rPh>
    <rPh sb="3" eb="4">
      <t>メイ</t>
    </rPh>
    <phoneticPr fontId="8"/>
  </si>
  <si>
    <t>設</t>
    <rPh sb="0" eb="1">
      <t>セツ</t>
    </rPh>
    <phoneticPr fontId="8"/>
  </si>
  <si>
    <t>付表９</t>
    <rPh sb="0" eb="2">
      <t>フヒョウ</t>
    </rPh>
    <phoneticPr fontId="8"/>
  </si>
  <si>
    <t>21人以上40人以下</t>
  </si>
  <si>
    <t>当該事業の実施について定めてある定款又は条例等</t>
    <rPh sb="0" eb="2">
      <t>トウガイ</t>
    </rPh>
    <rPh sb="2" eb="4">
      <t>ジギョウ</t>
    </rPh>
    <rPh sb="5" eb="7">
      <t>ジッシ</t>
    </rPh>
    <rPh sb="11" eb="12">
      <t>サダ</t>
    </rPh>
    <rPh sb="16" eb="18">
      <t>テイカン</t>
    </rPh>
    <rPh sb="18" eb="19">
      <t>マタ</t>
    </rPh>
    <rPh sb="20" eb="22">
      <t>ジョウレイ</t>
    </rPh>
    <rPh sb="22" eb="23">
      <t>トウ</t>
    </rPh>
    <phoneticPr fontId="8"/>
  </si>
  <si>
    <t>設備基準上適合すべき項目等についての状況</t>
    <rPh sb="12" eb="13">
      <t>トウ</t>
    </rPh>
    <phoneticPr fontId="8"/>
  </si>
  <si>
    <t>就労継続期間が
前年度において
６月に達した日</t>
    <rPh sb="0" eb="2">
      <t>シュウロウ</t>
    </rPh>
    <rPh sb="2" eb="4">
      <t>ケイゾク</t>
    </rPh>
    <rPh sb="4" eb="6">
      <t>キカン</t>
    </rPh>
    <rPh sb="8" eb="11">
      <t>ゼンネンド</t>
    </rPh>
    <rPh sb="17" eb="18">
      <t>ゲツ</t>
    </rPh>
    <rPh sb="19" eb="20">
      <t>タッ</t>
    </rPh>
    <rPh sb="22" eb="23">
      <t>ケイジツ</t>
    </rPh>
    <phoneticPr fontId="8"/>
  </si>
  <si>
    <t>※別添委託契約書のとおり</t>
    <rPh sb="1" eb="3">
      <t>ベッテン</t>
    </rPh>
    <rPh sb="3" eb="5">
      <t>イタク</t>
    </rPh>
    <rPh sb="5" eb="7">
      <t>ケイヤク</t>
    </rPh>
    <rPh sb="7" eb="8">
      <t>ショ</t>
    </rPh>
    <phoneticPr fontId="8"/>
  </si>
  <si>
    <t>第　　条第　　項第　　号</t>
    <rPh sb="0" eb="1">
      <t>ダイ</t>
    </rPh>
    <rPh sb="3" eb="4">
      <t>ジョウ</t>
    </rPh>
    <rPh sb="4" eb="5">
      <t>ダイ</t>
    </rPh>
    <rPh sb="7" eb="8">
      <t>コウ</t>
    </rPh>
    <rPh sb="8" eb="9">
      <t>ダイ</t>
    </rPh>
    <rPh sb="11" eb="12">
      <t>ゴウ</t>
    </rPh>
    <phoneticPr fontId="8"/>
  </si>
  <si>
    <t>（１）　指定障害者支援施設等に入所する利用者については、訓
　　練に係る日常生活上の留意点、介護の工夫等の情報を、当
　　該指定障害者支援施設等の従業者間で共有していること。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32" eb="33">
      <t>ネリ</t>
    </rPh>
    <rPh sb="34" eb="35">
      <t>カカ</t>
    </rPh>
    <rPh sb="36" eb="38">
      <t>ニチジョウ</t>
    </rPh>
    <rPh sb="38" eb="40">
      <t>セイカツ</t>
    </rPh>
    <rPh sb="40" eb="41">
      <t>ジョウ</t>
    </rPh>
    <rPh sb="42" eb="45">
      <t>リュウイテン</t>
    </rPh>
    <rPh sb="46" eb="48">
      <t>カイゴ</t>
    </rPh>
    <rPh sb="49" eb="52">
      <t>クフウナド</t>
    </rPh>
    <rPh sb="53" eb="55">
      <t>ジョウホウ</t>
    </rPh>
    <rPh sb="57" eb="58">
      <t>トウ</t>
    </rPh>
    <rPh sb="61" eb="62">
      <t>ガイ</t>
    </rPh>
    <rPh sb="62" eb="64">
      <t>シテイ</t>
    </rPh>
    <rPh sb="73" eb="76">
      <t>ジュウギョウシャ</t>
    </rPh>
    <rPh sb="76" eb="77">
      <t>カン</t>
    </rPh>
    <rPh sb="78" eb="80">
      <t>キョウユウ</t>
    </rPh>
    <phoneticPr fontId="8"/>
  </si>
  <si>
    <t>島根　四郎</t>
    <rPh sb="0" eb="2">
      <t>シマネ</t>
    </rPh>
    <rPh sb="3" eb="4">
      <t>ヨン</t>
    </rPh>
    <phoneticPr fontId="8"/>
  </si>
  <si>
    <t>有　・　無</t>
    <rPh sb="0" eb="1">
      <t>ユウ</t>
    </rPh>
    <rPh sb="4" eb="5">
      <t>ム</t>
    </rPh>
    <phoneticPr fontId="8"/>
  </si>
  <si>
    <t>管理責任者</t>
    <rPh sb="0" eb="2">
      <t>カンリ</t>
    </rPh>
    <rPh sb="2" eb="5">
      <t>セキニンシャ</t>
    </rPh>
    <phoneticPr fontId="8"/>
  </si>
  <si>
    <t>作業療法士</t>
    <rPh sb="0" eb="2">
      <t>サギョウ</t>
    </rPh>
    <rPh sb="2" eb="5">
      <t>リョウホウシ</t>
    </rPh>
    <phoneticPr fontId="8"/>
  </si>
  <si>
    <t>機能訓練指導員</t>
    <rPh sb="0" eb="2">
      <t>キノウ</t>
    </rPh>
    <rPh sb="2" eb="4">
      <t>クンレン</t>
    </rPh>
    <rPh sb="4" eb="7">
      <t>シドウイン</t>
    </rPh>
    <phoneticPr fontId="8"/>
  </si>
  <si>
    <t>生活支援員等の総数
（常勤）</t>
    <rPh sb="0" eb="2">
      <t>セイカツ</t>
    </rPh>
    <rPh sb="2" eb="4">
      <t>シエン</t>
    </rPh>
    <rPh sb="4" eb="5">
      <t>イン</t>
    </rPh>
    <rPh sb="5" eb="6">
      <t>トウ</t>
    </rPh>
    <rPh sb="7" eb="9">
      <t>ソウスウ</t>
    </rPh>
    <rPh sb="11" eb="13">
      <t>ジョウキン</t>
    </rPh>
    <phoneticPr fontId="8"/>
  </si>
  <si>
    <t>生活支援員</t>
    <rPh sb="0" eb="2">
      <t>セイカツ</t>
    </rPh>
    <rPh sb="2" eb="5">
      <t>シエンイン</t>
    </rPh>
    <phoneticPr fontId="8"/>
  </si>
  <si>
    <t>介護給付費等算定に係る体制等に関する届出書</t>
    <rPh sb="0" eb="2">
      <t>カイゴ</t>
    </rPh>
    <rPh sb="2" eb="4">
      <t>キュウフ</t>
    </rPh>
    <rPh sb="4" eb="5">
      <t>ヒ</t>
    </rPh>
    <rPh sb="5" eb="6">
      <t>トウ</t>
    </rPh>
    <rPh sb="6" eb="8">
      <t>サンテイ</t>
    </rPh>
    <rPh sb="9" eb="10">
      <t>カカ</t>
    </rPh>
    <rPh sb="11" eb="13">
      <t>タイセイ</t>
    </rPh>
    <rPh sb="13" eb="14">
      <t>トウ</t>
    </rPh>
    <rPh sb="15" eb="16">
      <t>カン</t>
    </rPh>
    <rPh sb="18" eb="20">
      <t>トドケデ</t>
    </rPh>
    <rPh sb="20" eb="21">
      <t>ショ</t>
    </rPh>
    <phoneticPr fontId="8"/>
  </si>
  <si>
    <t>主たる対象者</t>
    <rPh sb="0" eb="1">
      <t>シュ</t>
    </rPh>
    <rPh sb="3" eb="6">
      <t>タイショウシャ</t>
    </rPh>
    <phoneticPr fontId="8"/>
  </si>
  <si>
    <t>無し</t>
    <rPh sb="0" eb="1">
      <t>ム</t>
    </rPh>
    <phoneticPr fontId="8"/>
  </si>
  <si>
    <t>肢体不自由</t>
    <rPh sb="0" eb="2">
      <t>シタイ</t>
    </rPh>
    <rPh sb="2" eb="5">
      <t>フジユウ</t>
    </rPh>
    <phoneticPr fontId="8"/>
  </si>
  <si>
    <t>別紙５－２</t>
    <rPh sb="0" eb="2">
      <t>ベッシ</t>
    </rPh>
    <phoneticPr fontId="8"/>
  </si>
  <si>
    <t>視覚障害</t>
    <rPh sb="0" eb="2">
      <t>シカク</t>
    </rPh>
    <rPh sb="2" eb="4">
      <t>ショウガイ</t>
    </rPh>
    <phoneticPr fontId="8"/>
  </si>
  <si>
    <t>の指定年月日</t>
    <rPh sb="1" eb="3">
      <t>シテイ</t>
    </rPh>
    <rPh sb="4" eb="5">
      <t>テイネン</t>
    </rPh>
    <phoneticPr fontId="8"/>
  </si>
  <si>
    <t>聴覚・言語</t>
    <rPh sb="0" eb="2">
      <t>チョウカク</t>
    </rPh>
    <rPh sb="3" eb="5">
      <t>ゲンゴ</t>
    </rPh>
    <phoneticPr fontId="8"/>
  </si>
  <si>
    <t>　　２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8"/>
  </si>
  <si>
    <t>内部障害</t>
    <rPh sb="0" eb="2">
      <t>ナイブ</t>
    </rPh>
    <rPh sb="2" eb="4">
      <t>ショウガイ</t>
    </rPh>
    <phoneticPr fontId="8"/>
  </si>
  <si>
    <t>精神障害者</t>
    <rPh sb="0" eb="2">
      <t>セイシン</t>
    </rPh>
    <rPh sb="2" eb="5">
      <t>ショウガイシャ</t>
    </rPh>
    <phoneticPr fontId="8"/>
  </si>
  <si>
    <t>資格等</t>
    <rPh sb="0" eb="2">
      <t>シカク</t>
    </rPh>
    <rPh sb="2" eb="3">
      <t>トウ</t>
    </rPh>
    <phoneticPr fontId="8"/>
  </si>
  <si>
    <t>主な診療科名</t>
    <rPh sb="0" eb="1">
      <t>オモ</t>
    </rPh>
    <rPh sb="2" eb="5">
      <t>シンリョウカ</t>
    </rPh>
    <rPh sb="5" eb="6">
      <t>メイ</t>
    </rPh>
    <phoneticPr fontId="8"/>
  </si>
  <si>
    <t>サービス種類（　　　　　　　　　　　　　　　　　　　　）</t>
  </si>
  <si>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</si>
  <si>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（送迎利用人数の内訳表）</t>
    <rPh sb="1" eb="3">
      <t>ソウゲイ</t>
    </rPh>
    <rPh sb="3" eb="5">
      <t>リヨウ</t>
    </rPh>
    <rPh sb="5" eb="7">
      <t>ニンスウ</t>
    </rPh>
    <rPh sb="8" eb="10">
      <t>ウチワケ</t>
    </rPh>
    <rPh sb="10" eb="11">
      <t>ヒョウ</t>
    </rPh>
    <phoneticPr fontId="8"/>
  </si>
  <si>
    <t>６．「その他の費用」欄には、入所者に直接金銭の負担を求める場合のサービス内容について記載してください。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</si>
  <si>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別紙２８</t>
    <rPh sb="0" eb="2">
      <t>ベッシ</t>
    </rPh>
    <phoneticPr fontId="8"/>
  </si>
  <si>
    <t>サービス管理責任者</t>
    <rPh sb="4" eb="6">
      <t>カンリ</t>
    </rPh>
    <rPh sb="6" eb="9">
      <t>セキニンシャ</t>
    </rPh>
    <phoneticPr fontId="8"/>
  </si>
  <si>
    <t>個別計画訓練支援加算に係る届出書</t>
    <rPh sb="0" eb="2">
      <t>コベツ</t>
    </rPh>
    <rPh sb="2" eb="4">
      <t>ケイカク</t>
    </rPh>
    <rPh sb="4" eb="6">
      <t>クンレン</t>
    </rPh>
    <rPh sb="6" eb="8">
      <t>シエン</t>
    </rPh>
    <rPh sb="8" eb="10">
      <t>カサン</t>
    </rPh>
    <rPh sb="11" eb="12">
      <t>カカ</t>
    </rPh>
    <rPh sb="13" eb="16">
      <t>トドケデショ</t>
    </rPh>
    <phoneticPr fontId="8"/>
  </si>
  <si>
    <t>７．「通常の事業の実施地域」欄には、市区町村名を記載することとし、当該区域の全部又は一部の別を記載してく</t>
    <rPh sb="3" eb="5">
      <t>ツウジョウ</t>
    </rPh>
    <rPh sb="6" eb="8">
      <t>ジギョウ</t>
    </rPh>
    <rPh sb="9" eb="11">
      <t>ジッシ</t>
    </rPh>
    <rPh sb="11" eb="13">
      <t>チイキ</t>
    </rPh>
    <rPh sb="14" eb="15">
      <t>ラン</t>
    </rPh>
    <rPh sb="18" eb="22">
      <t>シクチョウソン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phoneticPr fontId="8"/>
  </si>
  <si>
    <t>※１　多機能型事業実施時は、各事業の付表と付表１３を併せて提出してください。</t>
    <rPh sb="3" eb="6">
      <t>タキノウ</t>
    </rPh>
    <rPh sb="6" eb="7">
      <t>ガタ</t>
    </rPh>
    <rPh sb="7" eb="9">
      <t>ジギョウ</t>
    </rPh>
    <rPh sb="9" eb="12">
      <t>ジッシジ</t>
    </rPh>
    <rPh sb="14" eb="17">
      <t>カクジギョウ</t>
    </rPh>
    <rPh sb="18" eb="20">
      <t>フヒョウ</t>
    </rPh>
    <rPh sb="21" eb="23">
      <t>フヒョウ</t>
    </rPh>
    <rPh sb="26" eb="27">
      <t>アワ</t>
    </rPh>
    <rPh sb="29" eb="31">
      <t>テイシュツ</t>
    </rPh>
    <phoneticPr fontId="8"/>
  </si>
  <si>
    <t>（参考様式７）</t>
    <rPh sb="1" eb="3">
      <t>サンコウ</t>
    </rPh>
    <rPh sb="3" eb="5">
      <t>ヨウシキ</t>
    </rPh>
    <phoneticPr fontId="8"/>
  </si>
  <si>
    <t>※２　従たる事業所のある場合は、付表１０－２を併せて提出してください。</t>
    <rPh sb="3" eb="4">
      <t>ジュウ</t>
    </rPh>
    <rPh sb="6" eb="9">
      <t>ジギョウショ</t>
    </rPh>
    <rPh sb="12" eb="14">
      <t>バアイ</t>
    </rPh>
    <rPh sb="16" eb="18">
      <t>フヒョウ</t>
    </rPh>
    <rPh sb="23" eb="24">
      <t>アワ</t>
    </rPh>
    <rPh sb="26" eb="28">
      <t>テイシュツ</t>
    </rPh>
    <phoneticPr fontId="8"/>
  </si>
  <si>
    <t>　　　　　　　　　　人</t>
  </si>
  <si>
    <t>同一敷地内の他の事業所
又は施設の従業者との兼務
（兼務の場合記入）</t>
    <rPh sb="0" eb="2">
      <t>ドウイツ</t>
    </rPh>
    <rPh sb="2" eb="5">
      <t>シキチナイ</t>
    </rPh>
    <rPh sb="6" eb="7">
      <t>タ</t>
    </rPh>
    <rPh sb="8" eb="11">
      <t>ジギョウショ</t>
    </rPh>
    <rPh sb="12" eb="13">
      <t>マタ</t>
    </rPh>
    <rPh sb="14" eb="16">
      <t>シセツ</t>
    </rPh>
    <rPh sb="17" eb="20">
      <t>ジュウギョウシャ</t>
    </rPh>
    <rPh sb="22" eb="24">
      <t>ケンム</t>
    </rPh>
    <rPh sb="26" eb="28">
      <t>ケンム</t>
    </rPh>
    <rPh sb="29" eb="31">
      <t>バアイ</t>
    </rPh>
    <rPh sb="31" eb="33">
      <t>キニュウ</t>
    </rPh>
    <phoneticPr fontId="8"/>
  </si>
  <si>
    <t>作業療法士</t>
    <rPh sb="0" eb="2">
      <t>サギョウ</t>
    </rPh>
    <rPh sb="2" eb="5">
      <t>リョウホウシ</t>
    </rPh>
    <phoneticPr fontId="78"/>
  </si>
  <si>
    <t>サービス
管理責任者</t>
    <rPh sb="5" eb="7">
      <t>カンリ</t>
    </rPh>
    <rPh sb="7" eb="10">
      <t>セキニンシャ</t>
    </rPh>
    <phoneticPr fontId="8"/>
  </si>
  <si>
    <t>医師</t>
    <rPh sb="0" eb="2">
      <t>イシ</t>
    </rPh>
    <phoneticPr fontId="8"/>
  </si>
  <si>
    <t>現に受けている指定の
有効期間満了日</t>
    <rPh sb="0" eb="1">
      <t>ゲン</t>
    </rPh>
    <rPh sb="2" eb="3">
      <t>ウ</t>
    </rPh>
    <rPh sb="7" eb="9">
      <t>シテイ</t>
    </rPh>
    <rPh sb="11" eb="13">
      <t>ユウコウ</t>
    </rPh>
    <rPh sb="13" eb="15">
      <t>キカン</t>
    </rPh>
    <rPh sb="15" eb="17">
      <t>マンリョウ</t>
    </rPh>
    <rPh sb="17" eb="18">
      <t>ビ</t>
    </rPh>
    <phoneticPr fontId="8"/>
  </si>
  <si>
    <t>合計</t>
    <rPh sb="0" eb="2">
      <t>ゴウケイ</t>
    </rPh>
    <phoneticPr fontId="8"/>
  </si>
  <si>
    <t>保健師</t>
    <rPh sb="0" eb="3">
      <t>ホケンシ</t>
    </rPh>
    <phoneticPr fontId="8"/>
  </si>
  <si>
    <t>（別紙４－１）</t>
    <rPh sb="1" eb="3">
      <t>ベッシ</t>
    </rPh>
    <phoneticPr fontId="8"/>
  </si>
  <si>
    <t>指定一般相談支援事業所
（地域移行支援）</t>
    <rPh sb="0" eb="2">
      <t>シテイ</t>
    </rPh>
    <rPh sb="2" eb="4">
      <t>イッパン</t>
    </rPh>
    <rPh sb="4" eb="8">
      <t>ソウダンシエン</t>
    </rPh>
    <rPh sb="8" eb="10">
      <t>ジギョウ</t>
    </rPh>
    <rPh sb="10" eb="11">
      <t>トコロ</t>
    </rPh>
    <rPh sb="13" eb="15">
      <t>チイキ</t>
    </rPh>
    <rPh sb="15" eb="17">
      <t>イコウ</t>
    </rPh>
    <rPh sb="17" eb="19">
      <t>シエン</t>
    </rPh>
    <phoneticPr fontId="8"/>
  </si>
  <si>
    <t>職業指導員</t>
    <rPh sb="0" eb="2">
      <t>ショクギョウ</t>
    </rPh>
    <rPh sb="2" eb="5">
      <t>シドウイン</t>
    </rPh>
    <phoneticPr fontId="8"/>
  </si>
  <si>
    <t>自立訓練（生活訓練）</t>
    <rPh sb="0" eb="2">
      <t>ジリツ</t>
    </rPh>
    <rPh sb="2" eb="4">
      <t>クンレン</t>
    </rPh>
    <rPh sb="5" eb="7">
      <t>セイカツ</t>
    </rPh>
    <rPh sb="7" eb="9">
      <t>クンレン</t>
    </rPh>
    <phoneticPr fontId="8"/>
  </si>
  <si>
    <t>准看護師</t>
    <rPh sb="0" eb="4">
      <t>ジュンカンゴシ</t>
    </rPh>
    <phoneticPr fontId="8"/>
  </si>
  <si>
    <t>常勤（人）</t>
    <rPh sb="0" eb="2">
      <t>ジョウキン</t>
    </rPh>
    <rPh sb="3" eb="4">
      <t>ニン</t>
    </rPh>
    <phoneticPr fontId="8"/>
  </si>
  <si>
    <t>種別</t>
    <rPh sb="0" eb="2">
      <t>シュベツ</t>
    </rPh>
    <phoneticPr fontId="8"/>
  </si>
  <si>
    <t>資格の種類</t>
    <rPh sb="0" eb="2">
      <t>シカク</t>
    </rPh>
    <rPh sb="3" eb="5">
      <t>シュルイ</t>
    </rPh>
    <phoneticPr fontId="8"/>
  </si>
  <si>
    <t>福祉専門職員配置等加算(Ⅱ)に係る勤続年数3年以上の常勤の生活支援員等の状況</t>
  </si>
  <si>
    <t>　２　指定障害福祉サービス基準第１３５条、第１７１条において準用する第８９条、第２１１条の３（第２１３条の
　　１１で準用する場合を含む）又は第２１３条の１９に規定する運営規程を別途添付してください。</t>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59" eb="61">
      <t>ジュンヨウ</t>
    </rPh>
    <rPh sb="63" eb="65">
      <t>バアイ</t>
    </rPh>
    <rPh sb="66" eb="67">
      <t>フク</t>
    </rPh>
    <rPh sb="69" eb="70">
      <t>マタ</t>
    </rPh>
    <rPh sb="71" eb="72">
      <t>ダイ</t>
    </rPh>
    <rPh sb="75" eb="76">
      <t>ジョウ</t>
    </rPh>
    <rPh sb="80" eb="82">
      <t>キテイ</t>
    </rPh>
    <rPh sb="84" eb="86">
      <t>ウンエイ</t>
    </rPh>
    <rPh sb="86" eb="88">
      <t>キテイ</t>
    </rPh>
    <rPh sb="89" eb="91">
      <t>ベット</t>
    </rPh>
    <rPh sb="91" eb="93">
      <t>テンプ</t>
    </rPh>
    <phoneticPr fontId="8"/>
  </si>
  <si>
    <t>事業所の所在地</t>
    <rPh sb="0" eb="3">
      <t>ジギョウショ</t>
    </rPh>
    <rPh sb="4" eb="7">
      <t>ショザイチ</t>
    </rPh>
    <phoneticPr fontId="8"/>
  </si>
  <si>
    <t>理学療法士等</t>
    <rPh sb="0" eb="2">
      <t>リガク</t>
    </rPh>
    <rPh sb="2" eb="5">
      <t>リョウホウシ</t>
    </rPh>
    <rPh sb="5" eb="6">
      <t>トウ</t>
    </rPh>
    <phoneticPr fontId="8"/>
  </si>
  <si>
    <r>
      <t xml:space="preserve">生活訓練
</t>
    </r>
    <r>
      <rPr>
        <sz val="8"/>
        <color indexed="8"/>
        <rFont val="ＭＳ Ｐゴシック"/>
        <family val="3"/>
        <charset val="128"/>
      </rPr>
      <t>（日中
サービス）</t>
    </r>
    <rPh sb="0" eb="2">
      <t>セイカツ</t>
    </rPh>
    <rPh sb="2" eb="4">
      <t>クンレン</t>
    </rPh>
    <rPh sb="6" eb="8">
      <t>ニッチュウ</t>
    </rPh>
    <phoneticPr fontId="8"/>
  </si>
  <si>
    <t>地域移行支援員</t>
    <rPh sb="0" eb="2">
      <t>チイキ</t>
    </rPh>
    <rPh sb="2" eb="4">
      <t>イコウ</t>
    </rPh>
    <rPh sb="4" eb="6">
      <t>シエン</t>
    </rPh>
    <rPh sb="6" eb="7">
      <t>イン</t>
    </rPh>
    <phoneticPr fontId="8"/>
  </si>
  <si>
    <t>就労支援員</t>
    <rPh sb="0" eb="2">
      <t>シュウロウ</t>
    </rPh>
    <rPh sb="2" eb="5">
      <t>シエンイン</t>
    </rPh>
    <phoneticPr fontId="8"/>
  </si>
  <si>
    <t>サービス管理責任者</t>
    <rPh sb="4" eb="6">
      <t>カンリ</t>
    </rPh>
    <rPh sb="6" eb="8">
      <t>セキニン</t>
    </rPh>
    <rPh sb="8" eb="9">
      <t>シャ</t>
    </rPh>
    <phoneticPr fontId="8"/>
  </si>
  <si>
    <t>事業所名</t>
    <rPh sb="0" eb="3">
      <t>ジギョウショ</t>
    </rPh>
    <rPh sb="3" eb="4">
      <t>メイ</t>
    </rPh>
    <phoneticPr fontId="8"/>
  </si>
  <si>
    <t>生活介護</t>
    <rPh sb="0" eb="2">
      <t>セイカツ</t>
    </rPh>
    <rPh sb="2" eb="4">
      <t>カイゴ</t>
    </rPh>
    <phoneticPr fontId="8"/>
  </si>
  <si>
    <t>主たる事業所</t>
    <rPh sb="0" eb="1">
      <t>シュ</t>
    </rPh>
    <rPh sb="3" eb="6">
      <t>ジギョウショ</t>
    </rPh>
    <phoneticPr fontId="8"/>
  </si>
  <si>
    <t>木</t>
  </si>
  <si>
    <t>指定を受けている事業所・施設の種類</t>
    <rPh sb="0" eb="2">
      <t>シテイ</t>
    </rPh>
    <rPh sb="3" eb="4">
      <t>ウ</t>
    </rPh>
    <rPh sb="8" eb="10">
      <t>ジギョウ</t>
    </rPh>
    <rPh sb="10" eb="11">
      <t>ショ</t>
    </rPh>
    <rPh sb="12" eb="14">
      <t>シセツ</t>
    </rPh>
    <rPh sb="15" eb="17">
      <t>シュルイ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</si>
  <si>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</si>
  <si>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その他の具体的取組内容</t>
    <rPh sb="2" eb="3">
      <t>タ</t>
    </rPh>
    <rPh sb="4" eb="7">
      <t>グタイテキ</t>
    </rPh>
    <rPh sb="7" eb="9">
      <t>トリクミ</t>
    </rPh>
    <rPh sb="9" eb="11">
      <t>ナイヨウ</t>
    </rPh>
    <phoneticPr fontId="8"/>
  </si>
  <si>
    <t>注９　「基準上の必要職員数」欄には、次の人数を記入すること。</t>
    <rPh sb="0" eb="1">
      <t>チュウ</t>
    </rPh>
    <rPh sb="4" eb="6">
      <t>キジュン</t>
    </rPh>
    <rPh sb="6" eb="7">
      <t>ジョウ</t>
    </rPh>
    <rPh sb="8" eb="10">
      <t>ヒツヨウ</t>
    </rPh>
    <rPh sb="10" eb="12">
      <t>ショクイン</t>
    </rPh>
    <rPh sb="12" eb="13">
      <t>スウ</t>
    </rPh>
    <rPh sb="14" eb="15">
      <t>ラン</t>
    </rPh>
    <rPh sb="18" eb="19">
      <t>ツギ</t>
    </rPh>
    <rPh sb="20" eb="22">
      <t>ニンズウ</t>
    </rPh>
    <rPh sb="23" eb="25">
      <t>キニュウ</t>
    </rPh>
    <phoneticPr fontId="8"/>
  </si>
  <si>
    <t>定員緩和措置の有無</t>
    <rPh sb="0" eb="2">
      <t>テイイン</t>
    </rPh>
    <rPh sb="2" eb="4">
      <t>カンワ</t>
    </rPh>
    <rPh sb="4" eb="6">
      <t>ソチ</t>
    </rPh>
    <rPh sb="7" eb="9">
      <t>ウム</t>
    </rPh>
    <phoneticPr fontId="8"/>
  </si>
  <si>
    <t>有　・　無</t>
    <rPh sb="0" eb="1">
      <t>ウ</t>
    </rPh>
    <rPh sb="4" eb="5">
      <t>ム</t>
    </rPh>
    <phoneticPr fontId="8"/>
  </si>
  <si>
    <t>様式第1号の2別紙</t>
    <rPh sb="0" eb="2">
      <t>ヨウシキ</t>
    </rPh>
    <rPh sb="2" eb="3">
      <t>ダイ</t>
    </rPh>
    <rPh sb="4" eb="5">
      <t>ゴウ</t>
    </rPh>
    <rPh sb="7" eb="9">
      <t>ベッシ</t>
    </rPh>
    <phoneticPr fontId="8"/>
  </si>
  <si>
    <t>通所</t>
    <rPh sb="0" eb="2">
      <t>ツウショ</t>
    </rPh>
    <phoneticPr fontId="8"/>
  </si>
  <si>
    <t>主たる事務所の所在地</t>
    <rPh sb="0" eb="1">
      <t>シュ</t>
    </rPh>
    <rPh sb="3" eb="6">
      <t>ジムショ</t>
    </rPh>
    <rPh sb="7" eb="10">
      <t>ショザイチ</t>
    </rPh>
    <phoneticPr fontId="8"/>
  </si>
  <si>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8"/>
  </si>
  <si>
    <t>生活介護</t>
  </si>
  <si>
    <t>火</t>
  </si>
  <si>
    <t>訪問</t>
    <rPh sb="0" eb="2">
      <t>ホウモン</t>
    </rPh>
    <phoneticPr fontId="8"/>
  </si>
  <si>
    <t>・</t>
  </si>
  <si>
    <t>備品</t>
    <rPh sb="0" eb="2">
      <t>ビヒン</t>
    </rPh>
    <phoneticPr fontId="8"/>
  </si>
  <si>
    <t>共同でリハビリテーション実施計画を作成している者</t>
    <rPh sb="12" eb="14">
      <t>ジッシ</t>
    </rPh>
    <phoneticPr fontId="78"/>
  </si>
  <si>
    <t>兼教官</t>
    <rPh sb="0" eb="1">
      <t>ケン</t>
    </rPh>
    <rPh sb="1" eb="3">
      <t>キョウカン</t>
    </rPh>
    <phoneticPr fontId="8"/>
  </si>
  <si>
    <t>指定障害福祉サービス事業所に係る多機能型による事業を実施する場合の記載事項（総括表）</t>
  </si>
  <si>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</si>
  <si>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自立訓練
（機能訓練）</t>
    <rPh sb="0" eb="2">
      <t>ジリツ</t>
    </rPh>
    <rPh sb="2" eb="4">
      <t>クンレン</t>
    </rPh>
    <rPh sb="6" eb="8">
      <t>キノウ</t>
    </rPh>
    <rPh sb="8" eb="10">
      <t>クンレン</t>
    </rPh>
    <phoneticPr fontId="8"/>
  </si>
  <si>
    <t>７月</t>
    <rPh sb="1" eb="2">
      <t>ガツ</t>
    </rPh>
    <phoneticPr fontId="8"/>
  </si>
  <si>
    <t>自立訓練
（生活訓練）</t>
    <rPh sb="0" eb="2">
      <t>ジリツ</t>
    </rPh>
    <rPh sb="2" eb="4">
      <t>クンレン</t>
    </rPh>
    <rPh sb="6" eb="8">
      <t>セイカツ</t>
    </rPh>
    <rPh sb="8" eb="10">
      <t>クンレン</t>
    </rPh>
    <phoneticPr fontId="8"/>
  </si>
  <si>
    <t>（視覚障害者又は聴覚言語障害者の状況）</t>
    <rPh sb="1" eb="3">
      <t>シカク</t>
    </rPh>
    <rPh sb="3" eb="6">
      <t>ショウガイシャ</t>
    </rPh>
    <rPh sb="6" eb="7">
      <t>マタ</t>
    </rPh>
    <rPh sb="8" eb="10">
      <t>チョウカク</t>
    </rPh>
    <rPh sb="12" eb="15">
      <t>ショウガイシャ</t>
    </rPh>
    <rPh sb="16" eb="18">
      <t>ジョウキョウ</t>
    </rPh>
    <phoneticPr fontId="8"/>
  </si>
  <si>
    <t>就労移行支援
（通常）</t>
    <rPh sb="0" eb="2">
      <t>シュウロウ</t>
    </rPh>
    <rPh sb="2" eb="4">
      <t>イコウ</t>
    </rPh>
    <rPh sb="4" eb="6">
      <t>シエン</t>
    </rPh>
    <rPh sb="8" eb="10">
      <t>ツウジョウ</t>
    </rPh>
    <phoneticPr fontId="8"/>
  </si>
  <si>
    <t>－</t>
  </si>
  <si>
    <t>別紙１３</t>
    <rPh sb="0" eb="2">
      <t>ベッシ</t>
    </rPh>
    <phoneticPr fontId="8"/>
  </si>
  <si>
    <t>就労移行支援
（あはき）</t>
    <rPh sb="0" eb="2">
      <t>シュウロウ</t>
    </rPh>
    <rPh sb="2" eb="4">
      <t>イコウ</t>
    </rPh>
    <rPh sb="4" eb="6">
      <t>シエン</t>
    </rPh>
    <phoneticPr fontId="8"/>
  </si>
  <si>
    <r>
      <t xml:space="preserve">夜間支援従事者
</t>
    </r>
    <r>
      <rPr>
        <sz val="9"/>
        <color indexed="8"/>
        <rFont val="ＭＳ Ｐゴシック"/>
        <family val="3"/>
        <charset val="128"/>
      </rPr>
      <t>①</t>
    </r>
  </si>
  <si>
    <t>別紙８</t>
    <rPh sb="0" eb="2">
      <t>ベッシ</t>
    </rPh>
    <phoneticPr fontId="8"/>
  </si>
  <si>
    <t>サービス単位</t>
    <rPh sb="4" eb="6">
      <t>タンイ</t>
    </rPh>
    <phoneticPr fontId="8"/>
  </si>
  <si>
    <t>あり</t>
  </si>
  <si>
    <t>４未満</t>
    <rPh sb="1" eb="3">
      <t>ミマン</t>
    </rPh>
    <phoneticPr fontId="8"/>
  </si>
  <si>
    <t>※適宜、行を追加してください。</t>
    <rPh sb="1" eb="3">
      <t>テキギ</t>
    </rPh>
    <rPh sb="4" eb="5">
      <t>ギョウ</t>
    </rPh>
    <rPh sb="6" eb="8">
      <t>ツイカ</t>
    </rPh>
    <phoneticPr fontId="8"/>
  </si>
  <si>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8"/>
  </si>
  <si>
    <t>４以上５未満</t>
    <rPh sb="1" eb="3">
      <t>イジョウ</t>
    </rPh>
    <rPh sb="4" eb="6">
      <t>ミマン</t>
    </rPh>
    <phoneticPr fontId="8"/>
  </si>
  <si>
    <t>５以上</t>
    <rPh sb="1" eb="3">
      <t>イジョウ</t>
    </rPh>
    <phoneticPr fontId="8"/>
  </si>
  <si>
    <t>前年度の平均
実利用者数（人）</t>
    <rPh sb="13" eb="14">
      <t>ニン</t>
    </rPh>
    <phoneticPr fontId="8"/>
  </si>
  <si>
    <t>利用者（入所者）又はその家族からの苦情を解決するために講ずる措置の概要</t>
  </si>
  <si>
    <t>サービス単位１</t>
    <rPh sb="4" eb="6">
      <t>タンイ</t>
    </rPh>
    <phoneticPr fontId="8"/>
  </si>
  <si>
    <t>事業所の名称</t>
    <rPh sb="0" eb="3">
      <t>ジギョウショ</t>
    </rPh>
    <rPh sb="4" eb="6">
      <t>メイショウ</t>
    </rPh>
    <phoneticPr fontId="8"/>
  </si>
  <si>
    <t>G</t>
  </si>
  <si>
    <t>④</t>
  </si>
  <si>
    <t>サービス単位２</t>
    <rPh sb="4" eb="6">
      <t>タンイ</t>
    </rPh>
    <phoneticPr fontId="8"/>
  </si>
  <si>
    <t>送迎加算に関する届出書</t>
  </si>
  <si>
    <t>サービス単位３</t>
    <rPh sb="4" eb="6">
      <t>タンイ</t>
    </rPh>
    <phoneticPr fontId="8"/>
  </si>
  <si>
    <t>生活訓練</t>
    <rPh sb="0" eb="2">
      <t>セイカツ</t>
    </rPh>
    <rPh sb="2" eb="4">
      <t>クンレン</t>
    </rPh>
    <phoneticPr fontId="8"/>
  </si>
  <si>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シンセイシャ</t>
    </rPh>
    <rPh sb="8" eb="10">
      <t>ホウリツ</t>
    </rPh>
    <rPh sb="12" eb="13">
      <t>タ</t>
    </rPh>
    <rPh sb="13" eb="15">
      <t>コクミン</t>
    </rPh>
    <rPh sb="16" eb="18">
      <t>ホケン</t>
    </rPh>
    <rPh sb="18" eb="20">
      <t>イリョウ</t>
    </rPh>
    <rPh sb="20" eb="21">
      <t>モ</t>
    </rPh>
    <rPh sb="24" eb="26">
      <t>フクシ</t>
    </rPh>
    <rPh sb="27" eb="28">
      <t>カン</t>
    </rPh>
    <rPh sb="30" eb="32">
      <t>ホウリツ</t>
    </rPh>
    <rPh sb="33" eb="35">
      <t>セイレイ</t>
    </rPh>
    <rPh sb="36" eb="37">
      <t>サダ</t>
    </rPh>
    <phoneticPr fontId="8"/>
  </si>
  <si>
    <t>（別紙）</t>
    <rPh sb="1" eb="3">
      <t>ベッシ</t>
    </rPh>
    <phoneticPr fontId="8"/>
  </si>
  <si>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8"/>
  </si>
  <si>
    <t>手帳の等級</t>
    <rPh sb="0" eb="2">
      <t>テチョウ</t>
    </rPh>
    <rPh sb="3" eb="5">
      <t>トウキュウ</t>
    </rPh>
    <phoneticPr fontId="8"/>
  </si>
  <si>
    <t>人…ｂ</t>
    <rPh sb="0" eb="1">
      <t>ニン</t>
    </rPh>
    <phoneticPr fontId="8"/>
  </si>
  <si>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8"/>
  </si>
  <si>
    <t>法律の名称</t>
    <rPh sb="0" eb="2">
      <t>ホウリツ</t>
    </rPh>
    <rPh sb="3" eb="5">
      <t>メイショウ</t>
    </rPh>
    <phoneticPr fontId="8"/>
  </si>
  <si>
    <t>指定年月日</t>
    <rPh sb="0" eb="2">
      <t>シテイ</t>
    </rPh>
    <rPh sb="2" eb="5">
      <t>ネンガッピ</t>
    </rPh>
    <phoneticPr fontId="8"/>
  </si>
  <si>
    <t>（２）拡充予定の内容及び予定時期</t>
    <rPh sb="3" eb="5">
      <t>カクジュウ</t>
    </rPh>
    <rPh sb="5" eb="7">
      <t>ヨテイ</t>
    </rPh>
    <rPh sb="8" eb="10">
      <t>ナイヨウ</t>
    </rPh>
    <rPh sb="10" eb="11">
      <t>オヨ</t>
    </rPh>
    <rPh sb="12" eb="14">
      <t>ヨテイ</t>
    </rPh>
    <rPh sb="14" eb="16">
      <t>ジキ</t>
    </rPh>
    <phoneticPr fontId="8"/>
  </si>
  <si>
    <t>指定事業所番号</t>
    <rPh sb="0" eb="2">
      <t>シテイ</t>
    </rPh>
    <rPh sb="2" eb="5">
      <t>ジギョウショ</t>
    </rPh>
    <rPh sb="5" eb="7">
      <t>バンゴウ</t>
    </rPh>
    <phoneticPr fontId="8"/>
  </si>
  <si>
    <t>人</t>
    <rPh sb="0" eb="1">
      <t>ニン</t>
    </rPh>
    <phoneticPr fontId="78"/>
  </si>
  <si>
    <t>事業所⑪</t>
    <rPh sb="0" eb="3">
      <t>ジギョウショ</t>
    </rPh>
    <phoneticPr fontId="8"/>
  </si>
  <si>
    <t>基準上の必要定員</t>
    <rPh sb="0" eb="2">
      <t>キジュン</t>
    </rPh>
    <rPh sb="2" eb="3">
      <t>ジョウ</t>
    </rPh>
    <rPh sb="4" eb="6">
      <t>ヒツヨウ</t>
    </rPh>
    <rPh sb="6" eb="8">
      <t>テイイン</t>
    </rPh>
    <phoneticPr fontId="8"/>
  </si>
  <si>
    <t>下関市長　　様</t>
    <rPh sb="0" eb="3">
      <t>シモノセキシ</t>
    </rPh>
    <rPh sb="3" eb="4">
      <t>チョウ</t>
    </rPh>
    <rPh sb="6" eb="7">
      <t>サマ</t>
    </rPh>
    <phoneticPr fontId="8"/>
  </si>
  <si>
    <t>注７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4" eb="96">
      <t>カイゴ</t>
    </rPh>
    <rPh sb="96" eb="98">
      <t>ショクイン</t>
    </rPh>
    <rPh sb="99" eb="101">
      <t>ハイチ</t>
    </rPh>
    <rPh sb="101" eb="103">
      <t>ジョウキョウ</t>
    </rPh>
    <rPh sb="104" eb="106">
      <t>カンケイ</t>
    </rPh>
    <rPh sb="108" eb="110">
      <t>バアイ</t>
    </rPh>
    <rPh sb="112" eb="114">
      <t>カクニン</t>
    </rPh>
    <rPh sb="117" eb="119">
      <t>バアイ</t>
    </rPh>
    <rPh sb="123" eb="125">
      <t>ショルイ</t>
    </rPh>
    <rPh sb="129" eb="131">
      <t>テンプ</t>
    </rPh>
    <rPh sb="131" eb="133">
      <t>ショルイ</t>
    </rPh>
    <rPh sb="136" eb="137">
      <t>サ</t>
    </rPh>
    <rPh sb="138" eb="139">
      <t>ツカ</t>
    </rPh>
    <phoneticPr fontId="8"/>
  </si>
  <si>
    <t>付表１３</t>
    <rPh sb="0" eb="2">
      <t>フヒョウ</t>
    </rPh>
    <phoneticPr fontId="8"/>
  </si>
  <si>
    <t>短期滞在及び精神障害者退院支援施設に係る体制届出書</t>
  </si>
  <si>
    <t>H</t>
  </si>
  <si>
    <t>付表９－２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カカワ</t>
    </rPh>
    <rPh sb="26" eb="28">
      <t>キサイ</t>
    </rPh>
    <rPh sb="28" eb="30">
      <t>ジコウ</t>
    </rPh>
    <phoneticPr fontId="8"/>
  </si>
  <si>
    <t>付表１０－２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カカワ</t>
    </rPh>
    <rPh sb="27" eb="29">
      <t>キサイ</t>
    </rPh>
    <rPh sb="29" eb="31">
      <t>ジコウ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</si>
  <si>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</si>
  <si>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参考様式１</t>
    <rPh sb="0" eb="2">
      <t>サンコウ</t>
    </rPh>
    <rPh sb="2" eb="4">
      <t>ヨウシキ</t>
    </rPh>
    <phoneticPr fontId="8"/>
  </si>
  <si>
    <t>付表１３　その２</t>
    <rPh sb="0" eb="2">
      <t>フヒョウ</t>
    </rPh>
    <phoneticPr fontId="8"/>
  </si>
  <si>
    <t>合計</t>
  </si>
  <si>
    <t>（参考様式１）</t>
    <rPh sb="1" eb="3">
      <t>サンコウ</t>
    </rPh>
    <rPh sb="3" eb="5">
      <t>ヨウシキ</t>
    </rPh>
    <phoneticPr fontId="8"/>
  </si>
  <si>
    <t>平面図</t>
    <rPh sb="0" eb="3">
      <t>ヘイメンズ</t>
    </rPh>
    <phoneticPr fontId="8"/>
  </si>
  <si>
    <t>指定更新書類チェックシート（自立訓練（機能訓練・生活訓練））</t>
    <rPh sb="0" eb="2">
      <t>シテイ</t>
    </rPh>
    <rPh sb="2" eb="4">
      <t>コウシン</t>
    </rPh>
    <rPh sb="4" eb="6">
      <t>ショルイ</t>
    </rPh>
    <rPh sb="14" eb="16">
      <t>ジリツ</t>
    </rPh>
    <rPh sb="16" eb="18">
      <t>クンレン</t>
    </rPh>
    <rPh sb="19" eb="21">
      <t>キノウ</t>
    </rPh>
    <rPh sb="21" eb="23">
      <t>クンレン</t>
    </rPh>
    <rPh sb="24" eb="26">
      <t>セイカツ</t>
    </rPh>
    <rPh sb="26" eb="28">
      <t>クンレン</t>
    </rPh>
    <phoneticPr fontId="8"/>
  </si>
  <si>
    <t>職務に関連する資格</t>
    <rPh sb="0" eb="2">
      <t>ショクム</t>
    </rPh>
    <rPh sb="3" eb="5">
      <t>カンレン</t>
    </rPh>
    <rPh sb="7" eb="9">
      <t>シカク</t>
    </rPh>
    <phoneticPr fontId="8"/>
  </si>
  <si>
    <t>就労移行支援サービス費Ⅰ（6:1)</t>
    <rPh sb="0" eb="2">
      <t>シュウロウ</t>
    </rPh>
    <rPh sb="2" eb="4">
      <t>イコウ</t>
    </rPh>
    <rPh sb="4" eb="6">
      <t>シエン</t>
    </rPh>
    <rPh sb="10" eb="11">
      <t>ヒ</t>
    </rPh>
    <phoneticPr fontId="8"/>
  </si>
  <si>
    <t>別紙１４</t>
    <rPh sb="0" eb="2">
      <t>ベッシ</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</si>
  <si>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</si>
  <si>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</si>
  <si>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（参考様式２）</t>
    <rPh sb="1" eb="3">
      <t>サンコウ</t>
    </rPh>
    <rPh sb="3" eb="5">
      <t>ヨウシキ</t>
    </rPh>
    <phoneticPr fontId="8"/>
  </si>
  <si>
    <t>事業所名（　　　　　　　　　　　　　　　　　　　　　　）</t>
    <rPh sb="0" eb="3">
      <t>ジギョウショ</t>
    </rPh>
    <rPh sb="3" eb="4">
      <t>メイ</t>
    </rPh>
    <phoneticPr fontId="8"/>
  </si>
  <si>
    <t>サービス提供上配慮すべき設備の概要</t>
    <rPh sb="4" eb="6">
      <t>テイキョウ</t>
    </rPh>
    <rPh sb="6" eb="7">
      <t>ジョウ</t>
    </rPh>
    <rPh sb="7" eb="9">
      <t>ハイリョ</t>
    </rPh>
    <rPh sb="12" eb="14">
      <t>セツビ</t>
    </rPh>
    <rPh sb="15" eb="17">
      <t>ガイヨウ</t>
    </rPh>
    <phoneticPr fontId="8"/>
  </si>
  <si>
    <t>参考様式１０</t>
    <rPh sb="0" eb="2">
      <t>サンコウ</t>
    </rPh>
    <rPh sb="2" eb="4">
      <t>ヨウシキ</t>
    </rPh>
    <phoneticPr fontId="8"/>
  </si>
  <si>
    <t>備考１　申請するサービス種類に関して、基準省令で定められた設備基準上適合すべき項目について記載してください。</t>
  </si>
  <si>
    <r>
      <t>　　　 ５</t>
    </r>
    <r>
      <rPr>
        <u/>
        <sz val="11"/>
        <rFont val="ＭＳ Ｐゴシック"/>
        <family val="3"/>
        <charset val="128"/>
      </rPr>
      <t>　「定員超過判定」に「○」が付いた場合、当該月の報酬が減算対象であることを意味します。減算による報酬請求をされていない事業所（施設）は、速やかに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8"/>
  </si>
  <si>
    <t>（別紙２-２）</t>
    <rPh sb="1" eb="3">
      <t>ベッシ</t>
    </rPh>
    <phoneticPr fontId="8"/>
  </si>
  <si>
    <t>　　２　必要に応じて写真等を添付し、その旨を合わせて記載してください。</t>
  </si>
  <si>
    <t>視覚障害者又は聴覚言語障害者の状況</t>
    <rPh sb="0" eb="2">
      <t>シカク</t>
    </rPh>
    <rPh sb="2" eb="5">
      <t>ショウガイシャ</t>
    </rPh>
    <rPh sb="5" eb="6">
      <t>マタ</t>
    </rPh>
    <rPh sb="7" eb="9">
      <t>チョウカク</t>
    </rPh>
    <rPh sb="9" eb="11">
      <t>ゲンゴ</t>
    </rPh>
    <rPh sb="11" eb="13">
      <t>ショウガイ</t>
    </rPh>
    <rPh sb="13" eb="14">
      <t>シャ</t>
    </rPh>
    <rPh sb="15" eb="17">
      <t>ジョウキョウ</t>
    </rPh>
    <phoneticPr fontId="8"/>
  </si>
  <si>
    <t>※　社会保険・労働保険の適用が確認できない場合には、厚生労働省からの依頼に基づき、厚生労働省に情報提供します。</t>
    <rPh sb="2" eb="4">
      <t>シャカイ</t>
    </rPh>
    <rPh sb="4" eb="6">
      <t>ホケン</t>
    </rPh>
    <rPh sb="7" eb="9">
      <t>ロウドウ</t>
    </rPh>
    <rPh sb="9" eb="11">
      <t>ホケン</t>
    </rPh>
    <rPh sb="12" eb="14">
      <t>テキヨウ</t>
    </rPh>
    <rPh sb="15" eb="17">
      <t>カクニン</t>
    </rPh>
    <rPh sb="21" eb="23">
      <t>バアイ</t>
    </rPh>
    <rPh sb="26" eb="28">
      <t>コウセイ</t>
    </rPh>
    <rPh sb="28" eb="31">
      <t>ロウドウショウ</t>
    </rPh>
    <rPh sb="34" eb="36">
      <t>イライ</t>
    </rPh>
    <rPh sb="37" eb="38">
      <t>モト</t>
    </rPh>
    <rPh sb="41" eb="43">
      <t>コウセイ</t>
    </rPh>
    <rPh sb="43" eb="46">
      <t>ロウドウショウ</t>
    </rPh>
    <rPh sb="47" eb="49">
      <t>ジョウホウ</t>
    </rPh>
    <rPh sb="49" eb="51">
      <t>テイキョウ</t>
    </rPh>
    <phoneticPr fontId="8"/>
  </si>
  <si>
    <t>（参考様式３）</t>
    <rPh sb="1" eb="3">
      <t>サンコウ</t>
    </rPh>
    <rPh sb="3" eb="5">
      <t>ヨウシキ</t>
    </rPh>
    <phoneticPr fontId="8"/>
  </si>
  <si>
    <t>○○○経歴書</t>
    <rPh sb="3" eb="6">
      <t>ケイレキショ</t>
    </rPh>
    <phoneticPr fontId="8"/>
  </si>
  <si>
    <t>（様式第５号）その２</t>
  </si>
  <si>
    <t>（郵便番号　　　－　　　）</t>
    <rPh sb="1" eb="3">
      <t>ユウビン</t>
    </rPh>
    <rPh sb="3" eb="5">
      <t>バンゴウ</t>
    </rPh>
    <phoneticPr fontId="8"/>
  </si>
  <si>
    <t>主な職歴等</t>
    <rPh sb="0" eb="1">
      <t>オモ</t>
    </rPh>
    <rPh sb="2" eb="4">
      <t>ショクレキ</t>
    </rPh>
    <rPh sb="4" eb="5">
      <t>トウ</t>
    </rPh>
    <phoneticPr fontId="8"/>
  </si>
  <si>
    <t>別紙５－４</t>
    <rPh sb="0" eb="2">
      <t>ベッシ</t>
    </rPh>
    <phoneticPr fontId="8"/>
  </si>
  <si>
    <t>看護職員配置</t>
    <rPh sb="0" eb="2">
      <t>カンゴ</t>
    </rPh>
    <rPh sb="2" eb="4">
      <t>ショクイン</t>
    </rPh>
    <rPh sb="4" eb="6">
      <t>ハイチ</t>
    </rPh>
    <phoneticPr fontId="77"/>
  </si>
  <si>
    <r>
      <rPr>
        <sz val="16"/>
        <rFont val="ＭＳ ゴシック"/>
        <family val="3"/>
        <charset val="128"/>
      </rPr>
      <t>□</t>
    </r>
    <r>
      <rPr>
        <sz val="11"/>
        <rFont val="ＭＳ ゴシック"/>
        <family val="3"/>
        <charset val="128"/>
      </rPr>
      <t>（２）福祉専門職員配置等加算（Ⅱ）</t>
    </r>
    <rPh sb="4" eb="6">
      <t>フクシ</t>
    </rPh>
    <rPh sb="6" eb="8">
      <t>センモン</t>
    </rPh>
    <rPh sb="8" eb="10">
      <t>ショクイン</t>
    </rPh>
    <rPh sb="10" eb="12">
      <t>ハイチ</t>
    </rPh>
    <rPh sb="12" eb="13">
      <t>トウ</t>
    </rPh>
    <rPh sb="13" eb="15">
      <t>カサン</t>
    </rPh>
    <phoneticPr fontId="8"/>
  </si>
  <si>
    <t>年　月　～　年　月</t>
    <rPh sb="0" eb="1">
      <t>ネン</t>
    </rPh>
    <rPh sb="2" eb="3">
      <t>ガツ</t>
    </rPh>
    <rPh sb="6" eb="7">
      <t>ネン</t>
    </rPh>
    <rPh sb="8" eb="9">
      <t>ガツ</t>
    </rPh>
    <phoneticPr fontId="8"/>
  </si>
  <si>
    <t>○事業者は、非常災害に備えるため、これに対する不断の注意と訓練をするよう努めなければならない。</t>
  </si>
  <si>
    <t>勤務先等</t>
    <rPh sb="0" eb="2">
      <t>キンム</t>
    </rPh>
    <rPh sb="2" eb="3">
      <t>サキ</t>
    </rPh>
    <rPh sb="3" eb="4">
      <t>トウ</t>
    </rPh>
    <phoneticPr fontId="8"/>
  </si>
  <si>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8"/>
  </si>
  <si>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8"/>
  </si>
  <si>
    <t>職務内容</t>
    <rPh sb="0" eb="2">
      <t>ショクム</t>
    </rPh>
    <rPh sb="2" eb="4">
      <t>ナイヨウ</t>
    </rPh>
    <phoneticPr fontId="8"/>
  </si>
  <si>
    <t>重度者の割合（a/b)</t>
    <rPh sb="0" eb="2">
      <t>ジュウド</t>
    </rPh>
    <rPh sb="2" eb="3">
      <t>シャ</t>
    </rPh>
    <rPh sb="4" eb="6">
      <t>ワリアイ</t>
    </rPh>
    <phoneticPr fontId="8"/>
  </si>
  <si>
    <t>　４　従業者が有する資格について、当該資格を証する書類の写しを添付してください。</t>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</si>
  <si>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</si>
  <si>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</si>
  <si>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施設入所支援</t>
  </si>
  <si>
    <t>支給決定番号
（受給者証番号）</t>
    <rPh sb="0" eb="2">
      <t>シキュウ</t>
    </rPh>
    <rPh sb="2" eb="4">
      <t>ケッテイ</t>
    </rPh>
    <rPh sb="4" eb="6">
      <t>バンゴウ</t>
    </rPh>
    <rPh sb="8" eb="11">
      <t>ジュキュウシャ</t>
    </rPh>
    <rPh sb="11" eb="12">
      <t>ショウ</t>
    </rPh>
    <rPh sb="12" eb="14">
      <t>バンゴウ</t>
    </rPh>
    <phoneticPr fontId="8"/>
  </si>
  <si>
    <r>
      <t xml:space="preserve">食事の運搬方法
</t>
    </r>
    <r>
      <rPr>
        <sz val="9"/>
        <rFont val="ＭＳ ゴシック"/>
        <family val="3"/>
        <charset val="128"/>
      </rPr>
      <t>※右の方法以外は認められていまません。</t>
    </r>
    <rPh sb="9" eb="10">
      <t>ミギ</t>
    </rPh>
    <rPh sb="11" eb="13">
      <t>ホウホウ</t>
    </rPh>
    <rPh sb="13" eb="15">
      <t>イガイ</t>
    </rPh>
    <rPh sb="16" eb="17">
      <t>ミト</t>
    </rPh>
    <phoneticPr fontId="8"/>
  </si>
  <si>
    <t>個別計画訓練支援</t>
    <rPh sb="0" eb="2">
      <t>コベツ</t>
    </rPh>
    <rPh sb="2" eb="4">
      <t>ケイカク</t>
    </rPh>
    <rPh sb="4" eb="6">
      <t>クンレン</t>
    </rPh>
    <rPh sb="6" eb="8">
      <t>シエン</t>
    </rPh>
    <phoneticPr fontId="77"/>
  </si>
  <si>
    <t>夜間支援等体制加算届出書に関する届出書（宿泊型自立訓練）</t>
    <rPh sb="0" eb="2">
      <t>ヤカン</t>
    </rPh>
    <rPh sb="2" eb="4">
      <t>シエン</t>
    </rPh>
    <rPh sb="4" eb="5">
      <t>トウ</t>
    </rPh>
    <rPh sb="5" eb="7">
      <t>タイセイ</t>
    </rPh>
    <rPh sb="7" eb="9">
      <t>カサン</t>
    </rPh>
    <rPh sb="9" eb="12">
      <t>トドケデショ</t>
    </rPh>
    <rPh sb="13" eb="14">
      <t>カン</t>
    </rPh>
    <rPh sb="16" eb="18">
      <t>トドケデ</t>
    </rPh>
    <rPh sb="18" eb="19">
      <t>ショ</t>
    </rPh>
    <phoneticPr fontId="8"/>
  </si>
  <si>
    <t>住　 所</t>
    <rPh sb="0" eb="1">
      <t>ジュウ</t>
    </rPh>
    <rPh sb="3" eb="4">
      <t>ショ</t>
    </rPh>
    <phoneticPr fontId="8"/>
  </si>
  <si>
    <t>注６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8"/>
  </si>
  <si>
    <t>備考１　「○○○」には、「管理者」、「サービス提供責任者」、「サービス管理責任者」又は「相談支援専門員」と記載</t>
    <rPh sb="0" eb="2">
      <t>ビコウ</t>
    </rPh>
    <rPh sb="13" eb="16">
      <t>カンリシャ</t>
    </rPh>
    <rPh sb="23" eb="25">
      <t>テイキョウ</t>
    </rPh>
    <rPh sb="25" eb="28">
      <t>セキニンシャ</t>
    </rPh>
    <rPh sb="35" eb="37">
      <t>カンリ</t>
    </rPh>
    <rPh sb="37" eb="40">
      <t>セキニンシャ</t>
    </rPh>
    <rPh sb="41" eb="42">
      <t>マタ</t>
    </rPh>
    <phoneticPr fontId="8"/>
  </si>
  <si>
    <t>宿泊型自立訓練(10:1)</t>
    <rPh sb="0" eb="3">
      <t>シュクハクガタ</t>
    </rPh>
    <rPh sb="3" eb="5">
      <t>ジリツ</t>
    </rPh>
    <rPh sb="5" eb="7">
      <t>クンレン</t>
    </rPh>
    <phoneticPr fontId="8"/>
  </si>
  <si>
    <t>　　　　　　　県　　　　　　　　郡市</t>
    <rPh sb="7" eb="8">
      <t>ケン</t>
    </rPh>
    <rPh sb="16" eb="17">
      <t>グン</t>
    </rPh>
    <rPh sb="17" eb="18">
      <t>シ</t>
    </rPh>
    <phoneticPr fontId="8"/>
  </si>
  <si>
    <t xml:space="preserve">      してください。</t>
  </si>
  <si>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</si>
  <si>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</si>
  <si>
    <t xml:space="preserve">    ４　指定基準上必要な資格について証明する書類の写等を添付してください。</t>
  </si>
  <si>
    <t>実 務 経 験 証 明 書</t>
    <rPh sb="0" eb="1">
      <t>ジツ</t>
    </rPh>
    <rPh sb="2" eb="3">
      <t>ツトム</t>
    </rPh>
    <rPh sb="4" eb="5">
      <t>キョウ</t>
    </rPh>
    <rPh sb="6" eb="7">
      <t>シルシ</t>
    </rPh>
    <rPh sb="8" eb="9">
      <t>アカシ</t>
    </rPh>
    <rPh sb="10" eb="11">
      <t>メイ</t>
    </rPh>
    <rPh sb="12" eb="13">
      <t>ショ</t>
    </rPh>
    <phoneticPr fontId="8"/>
  </si>
  <si>
    <t>施設区分</t>
    <rPh sb="0" eb="2">
      <t>シセツ</t>
    </rPh>
    <rPh sb="2" eb="4">
      <t>クブン</t>
    </rPh>
    <phoneticPr fontId="77"/>
  </si>
  <si>
    <t>施設又は事業所所在地及び名称</t>
    <rPh sb="0" eb="2">
      <t>シセツ</t>
    </rPh>
    <rPh sb="2" eb="3">
      <t>マタ</t>
    </rPh>
    <rPh sb="4" eb="7">
      <t>ジギョウショ</t>
    </rPh>
    <rPh sb="7" eb="10">
      <t>ショザイチ</t>
    </rPh>
    <rPh sb="10" eb="11">
      <t>オヨ</t>
    </rPh>
    <rPh sb="12" eb="14">
      <t>メイショウ</t>
    </rPh>
    <phoneticPr fontId="8"/>
  </si>
  <si>
    <t>１０月</t>
    <rPh sb="2" eb="3">
      <t>ガツ</t>
    </rPh>
    <phoneticPr fontId="8"/>
  </si>
  <si>
    <t>□精神保健福祉士</t>
    <rPh sb="1" eb="3">
      <t>セイシン</t>
    </rPh>
    <rPh sb="3" eb="5">
      <t>ホケン</t>
    </rPh>
    <rPh sb="5" eb="8">
      <t>フクシシ</t>
    </rPh>
    <phoneticPr fontId="8"/>
  </si>
  <si>
    <t>代表者氏名</t>
    <rPh sb="0" eb="3">
      <t>ダイヒョウシャ</t>
    </rPh>
    <rPh sb="3" eb="5">
      <t>シメイ</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</si>
  <si>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</si>
  <si>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22:00～6:00</t>
  </si>
  <si>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8"/>
  </si>
  <si>
    <t>届出時点の継続状況</t>
    <rPh sb="0" eb="2">
      <t>トドケデ</t>
    </rPh>
    <rPh sb="2" eb="4">
      <t>ジテン</t>
    </rPh>
    <rPh sb="5" eb="7">
      <t>ケイゾク</t>
    </rPh>
    <rPh sb="7" eb="9">
      <t>ジョウキョウ</t>
    </rPh>
    <phoneticPr fontId="8"/>
  </si>
  <si>
    <t>現　住　所</t>
    <rPh sb="0" eb="1">
      <t>ウツツ</t>
    </rPh>
    <rPh sb="2" eb="3">
      <t>ジュウ</t>
    </rPh>
    <rPh sb="4" eb="5">
      <t>ショ</t>
    </rPh>
    <phoneticPr fontId="8"/>
  </si>
  <si>
    <t>機能訓練</t>
    <rPh sb="0" eb="2">
      <t>キノウ</t>
    </rPh>
    <rPh sb="2" eb="4">
      <t>クンレン</t>
    </rPh>
    <phoneticPr fontId="8"/>
  </si>
  <si>
    <t>〒</t>
  </si>
  <si>
    <t>施設又は事業所名</t>
    <rPh sb="0" eb="2">
      <t>シセツ</t>
    </rPh>
    <rPh sb="2" eb="3">
      <t>マタ</t>
    </rPh>
    <rPh sb="4" eb="6">
      <t>ジギョウ</t>
    </rPh>
    <rPh sb="6" eb="7">
      <t>ショ</t>
    </rPh>
    <rPh sb="7" eb="8">
      <t>メイ</t>
    </rPh>
    <phoneticPr fontId="8"/>
  </si>
  <si>
    <t>開所日数（日）</t>
    <rPh sb="0" eb="2">
      <t>カイショ</t>
    </rPh>
    <rPh sb="2" eb="4">
      <t>ニッスウ</t>
    </rPh>
    <rPh sb="5" eb="6">
      <t>ニチ</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</si>
  <si>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</si>
  <si>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</si>
  <si>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ちょるるホーム</t>
  </si>
  <si>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</si>
  <si>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r>
      <t>注３　夜間支援等体制加算（Ⅰ）・（Ⅱ）</t>
    </r>
    <r>
      <rPr>
        <sz val="10"/>
        <color indexed="8"/>
        <rFont val="ＭＳ Ｐゴシック"/>
        <family val="3"/>
        <charset val="128"/>
      </rPr>
      <t>の２の「当該住居の夜間支援体制（夜勤・宿直）」欄について、同じ月の中で別々の
　　　日に夜勤又は宿直を配置する場合は、複数枚に書き分けるなど、夜勤を配置する日又は宿直を配置する日それぞれ
　　　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8"/>
  </si>
  <si>
    <t>【「施設内防災計画」の策定について】</t>
    <rPh sb="2" eb="4">
      <t>シセツ</t>
    </rPh>
    <rPh sb="4" eb="5">
      <t>ナイ</t>
    </rPh>
    <rPh sb="5" eb="7">
      <t>ボウサイ</t>
    </rPh>
    <rPh sb="7" eb="9">
      <t>ケイカク</t>
    </rPh>
    <rPh sb="11" eb="13">
      <t>サクテイ</t>
    </rPh>
    <phoneticPr fontId="8"/>
  </si>
  <si>
    <t>上記期間のうち当該　　　業務に従事した日数</t>
    <rPh sb="0" eb="2">
      <t>ジョウキ</t>
    </rPh>
    <rPh sb="2" eb="4">
      <t>キカン</t>
    </rPh>
    <rPh sb="7" eb="9">
      <t>トウガイ</t>
    </rPh>
    <rPh sb="12" eb="14">
      <t>ギョウム</t>
    </rPh>
    <rPh sb="15" eb="17">
      <t>ジュウジ</t>
    </rPh>
    <rPh sb="19" eb="21">
      <t>ニッスウ</t>
    </rPh>
    <phoneticPr fontId="8"/>
  </si>
  <si>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8"/>
  </si>
  <si>
    <t>(ｱ)</t>
  </si>
  <si>
    <t>日</t>
    <rPh sb="0" eb="1">
      <t>ニチ</t>
    </rPh>
    <phoneticPr fontId="8"/>
  </si>
  <si>
    <t>※これは様式ではありません。</t>
    <rPh sb="4" eb="6">
      <t>ヨウシキ</t>
    </rPh>
    <phoneticPr fontId="8"/>
  </si>
  <si>
    <t>業　務　内　容</t>
    <rPh sb="0" eb="1">
      <t>ギョウ</t>
    </rPh>
    <rPh sb="2" eb="3">
      <t>ツトム</t>
    </rPh>
    <rPh sb="4" eb="5">
      <t>ナイ</t>
    </rPh>
    <rPh sb="6" eb="7">
      <t>カタチ</t>
    </rPh>
    <phoneticPr fontId="8"/>
  </si>
  <si>
    <t>※４</t>
  </si>
  <si>
    <t>時期</t>
    <rPh sb="0" eb="2">
      <t>ジキ</t>
    </rPh>
    <phoneticPr fontId="8"/>
  </si>
  <si>
    <t>職名（　　　　　　　　　　　　　　　）</t>
    <rPh sb="0" eb="2">
      <t>ショクメイ</t>
    </rPh>
    <phoneticPr fontId="8"/>
  </si>
  <si>
    <t>フ　　リ　　ガ　　ナ</t>
  </si>
  <si>
    <t>標準期間超過</t>
    <rPh sb="0" eb="2">
      <t>ヒョウジュン</t>
    </rPh>
    <rPh sb="2" eb="4">
      <t>キカン</t>
    </rPh>
    <rPh sb="4" eb="6">
      <t>チョウカ</t>
    </rPh>
    <phoneticPr fontId="77"/>
  </si>
  <si>
    <t>Ｂ</t>
  </si>
  <si>
    <t>（注）</t>
    <rPh sb="1" eb="2">
      <t>チュウ</t>
    </rPh>
    <phoneticPr fontId="8"/>
  </si>
  <si>
    <t>１．</t>
  </si>
  <si>
    <t>事業所①</t>
    <rPh sb="0" eb="3">
      <t>ジギョウショ</t>
    </rPh>
    <phoneticPr fontId="8"/>
  </si>
  <si>
    <t>事業所⑨</t>
    <rPh sb="0" eb="3">
      <t>ジギョウショ</t>
    </rPh>
    <phoneticPr fontId="8"/>
  </si>
  <si>
    <t>自立訓練</t>
    <rPh sb="0" eb="4">
      <t>ジリツクンレン</t>
    </rPh>
    <phoneticPr fontId="77"/>
  </si>
  <si>
    <t>２．</t>
  </si>
  <si>
    <t>就労定着支援　⇒就労定着支援員の総数は、前年度平均利用者数を４０で除した数以上</t>
    <rPh sb="2" eb="4">
      <t>テイチャク</t>
    </rPh>
    <rPh sb="8" eb="10">
      <t>シュウロウ</t>
    </rPh>
    <rPh sb="10" eb="12">
      <t>テイチャク</t>
    </rPh>
    <rPh sb="12" eb="14">
      <t>シエン</t>
    </rPh>
    <rPh sb="20" eb="23">
      <t>ゼンネンド</t>
    </rPh>
    <rPh sb="23" eb="25">
      <t>ヘイキン</t>
    </rPh>
    <rPh sb="25" eb="28">
      <t>リヨウシャ</t>
    </rPh>
    <rPh sb="28" eb="29">
      <t>スウ</t>
    </rPh>
    <rPh sb="37" eb="39">
      <t>イジョウ</t>
    </rPh>
    <phoneticPr fontId="8"/>
  </si>
  <si>
    <t xml:space="preserve">    　を添付してください。</t>
    <rPh sb="6" eb="8">
      <t>テンプ</t>
    </rPh>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</si>
  <si>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</si>
  <si>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</si>
  <si>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リハビリテーションを行うために設置する器械器具等</t>
    <rPh sb="10" eb="11">
      <t>オコナ</t>
    </rPh>
    <rPh sb="15" eb="17">
      <t>セッチ</t>
    </rPh>
    <rPh sb="19" eb="21">
      <t>キカイ</t>
    </rPh>
    <rPh sb="21" eb="23">
      <t>キグ</t>
    </rPh>
    <rPh sb="23" eb="24">
      <t>トウ</t>
    </rPh>
    <phoneticPr fontId="7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</si>
  <si>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</si>
  <si>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短期入所</t>
    <rPh sb="0" eb="2">
      <t>タンキ</t>
    </rPh>
    <rPh sb="2" eb="4">
      <t>ニュウショ</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</si>
  <si>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</si>
  <si>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当該事業所・施設に勤務する生活支援員等の
氏名</t>
    <rPh sb="0" eb="2">
      <t>トウガイ</t>
    </rPh>
    <rPh sb="2" eb="5">
      <t>ジギョウショ</t>
    </rPh>
    <rPh sb="6" eb="8">
      <t>シセツ</t>
    </rPh>
    <rPh sb="9" eb="11">
      <t>キンム</t>
    </rPh>
    <rPh sb="13" eb="15">
      <t>セイカツ</t>
    </rPh>
    <rPh sb="15" eb="18">
      <t>シエンイン</t>
    </rPh>
    <rPh sb="18" eb="19">
      <t>トウ</t>
    </rPh>
    <rPh sb="21" eb="23">
      <t>シメイ</t>
    </rPh>
    <phoneticPr fontId="8"/>
  </si>
  <si>
    <t>主たる事業所・
施設の所在地</t>
    <rPh sb="0" eb="1">
      <t>シュ</t>
    </rPh>
    <rPh sb="3" eb="6">
      <t>ジギョウショ</t>
    </rPh>
    <rPh sb="8" eb="10">
      <t>シセツ</t>
    </rPh>
    <rPh sb="11" eb="14">
      <t>ショザイチ</t>
    </rPh>
    <phoneticPr fontId="8"/>
  </si>
  <si>
    <t>食事提供体制</t>
    <rPh sb="0" eb="2">
      <t>ショクジ</t>
    </rPh>
    <rPh sb="2" eb="4">
      <t>テイキョウ</t>
    </rPh>
    <rPh sb="4" eb="6">
      <t>タイセイ</t>
    </rPh>
    <phoneticPr fontId="77"/>
  </si>
  <si>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</si>
  <si>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8"/>
  </si>
  <si>
    <t>介護給付費等算定に係る体制等状況一覧表　（自立訓練）</t>
  </si>
  <si>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8"/>
  </si>
  <si>
    <t>加入状況</t>
    <rPh sb="0" eb="2">
      <t>カニュウ</t>
    </rPh>
    <rPh sb="2" eb="4">
      <t>ジョウキョウ</t>
    </rPh>
    <phoneticPr fontId="8"/>
  </si>
  <si>
    <r>
      <t>注１　添付の要否欄　</t>
    </r>
    <r>
      <rPr>
        <b/>
        <sz val="11"/>
        <color indexed="10"/>
        <rFont val="ＭＳ Ｐゴシック"/>
        <family val="3"/>
        <charset val="128"/>
      </rPr>
      <t>○</t>
    </r>
    <r>
      <rPr>
        <sz val="11"/>
        <rFont val="ＭＳ Ｐゴシック"/>
        <family val="3"/>
        <charset val="128"/>
      </rPr>
      <t>＝必ず添付　</t>
    </r>
    <r>
      <rPr>
        <b/>
        <sz val="11"/>
        <color indexed="10"/>
        <rFont val="ＭＳ Ｐゴシック"/>
        <family val="3"/>
        <charset val="128"/>
      </rPr>
      <t>△</t>
    </r>
    <r>
      <rPr>
        <sz val="11"/>
        <rFont val="ＭＳ Ｐゴシック"/>
        <family val="3"/>
        <charset val="128"/>
      </rPr>
      <t>＝必要に応じて添付（該当がない場合は省略可）</t>
    </r>
    <rPh sb="0" eb="1">
      <t>チュウ</t>
    </rPh>
    <rPh sb="3" eb="5">
      <t>テンプ</t>
    </rPh>
    <rPh sb="6" eb="8">
      <t>ヨウヒ</t>
    </rPh>
    <rPh sb="8" eb="9">
      <t>ラン</t>
    </rPh>
    <rPh sb="12" eb="13">
      <t>カナラ</t>
    </rPh>
    <rPh sb="14" eb="16">
      <t>テンプ</t>
    </rPh>
    <rPh sb="19" eb="21">
      <t>ヒツヨウ</t>
    </rPh>
    <rPh sb="22" eb="23">
      <t>オウ</t>
    </rPh>
    <rPh sb="25" eb="27">
      <t>テンプ</t>
    </rPh>
    <rPh sb="28" eb="30">
      <t>ガイトウ</t>
    </rPh>
    <rPh sb="33" eb="35">
      <t>バアイ</t>
    </rPh>
    <rPh sb="36" eb="38">
      <t>ショウリャク</t>
    </rPh>
    <rPh sb="38" eb="39">
      <t>カ</t>
    </rPh>
    <phoneticPr fontId="8"/>
  </si>
  <si>
    <t>別紙４－１</t>
    <rPh sb="0" eb="2">
      <t>ベッシ</t>
    </rPh>
    <phoneticPr fontId="8"/>
  </si>
  <si>
    <t>（参考様式６）</t>
    <rPh sb="1" eb="3">
      <t>サンコウ</t>
    </rPh>
    <rPh sb="3" eb="5">
      <t>ヨウシキ</t>
    </rPh>
    <phoneticPr fontId="8"/>
  </si>
  <si>
    <t>加算に係る配置職員の資格を証する書類の写しを添付すること。</t>
    <rPh sb="0" eb="2">
      <t>カサン</t>
    </rPh>
    <rPh sb="3" eb="4">
      <t>カカ</t>
    </rPh>
    <rPh sb="5" eb="7">
      <t>ハイチ</t>
    </rPh>
    <rPh sb="7" eb="9">
      <t>ショクイン</t>
    </rPh>
    <rPh sb="10" eb="12">
      <t>シカク</t>
    </rPh>
    <rPh sb="13" eb="14">
      <t>ショウ</t>
    </rPh>
    <rPh sb="16" eb="18">
      <t>ショルイ</t>
    </rPh>
    <rPh sb="19" eb="20">
      <t>ウツ</t>
    </rPh>
    <rPh sb="22" eb="24">
      <t>テンプ</t>
    </rPh>
    <phoneticPr fontId="8"/>
  </si>
  <si>
    <t>別紙７</t>
    <rPh sb="0" eb="2">
      <t>ベッシ</t>
    </rPh>
    <phoneticPr fontId="8"/>
  </si>
  <si>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77"/>
  </si>
  <si>
    <t>4週の合計</t>
    <rPh sb="1" eb="2">
      <t>シュウ</t>
    </rPh>
    <rPh sb="3" eb="5">
      <t>ゴウケイ</t>
    </rPh>
    <phoneticPr fontId="8"/>
  </si>
  <si>
    <t>事業所名</t>
    <rPh sb="0" eb="2">
      <t>ジギョウ</t>
    </rPh>
    <rPh sb="2" eb="3">
      <t>ショ</t>
    </rPh>
    <rPh sb="3" eb="4">
      <t>メイ</t>
    </rPh>
    <phoneticPr fontId="8"/>
  </si>
  <si>
    <t>注３　「人員配置区分」欄は、報酬算定上の区分を記載すること。　（例）Ⅳ（３：１）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8"/>
  </si>
  <si>
    <t>Ｃ</t>
  </si>
  <si>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</si>
  <si>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該当する資格要件</t>
    <rPh sb="0" eb="2">
      <t>ガイトウ</t>
    </rPh>
    <rPh sb="4" eb="6">
      <t>シカク</t>
    </rPh>
    <rPh sb="6" eb="8">
      <t>ヨウケン</t>
    </rPh>
    <phoneticPr fontId="8"/>
  </si>
  <si>
    <t>職員が携帯電話を身につけ、連絡体制を確保するとともに、緊急連絡先を住居内に掲示している。</t>
    <rPh sb="33" eb="35">
      <t>ジュウキョ</t>
    </rPh>
    <phoneticPr fontId="8"/>
  </si>
  <si>
    <t>事業所又は施設名</t>
    <rPh sb="0" eb="3">
      <t>ジギョウショ</t>
    </rPh>
    <rPh sb="3" eb="4">
      <t>マタ</t>
    </rPh>
    <rPh sb="5" eb="7">
      <t>シセツ</t>
    </rPh>
    <rPh sb="7" eb="8">
      <t>メイ</t>
    </rPh>
    <phoneticPr fontId="8"/>
  </si>
  <si>
    <t>３月</t>
    <rPh sb="1" eb="2">
      <t>ガツ</t>
    </rPh>
    <phoneticPr fontId="8"/>
  </si>
  <si>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8"/>
  </si>
  <si>
    <t>申請するサービス種類</t>
    <rPh sb="0" eb="2">
      <t>シンセイ</t>
    </rPh>
    <rPh sb="8" eb="10">
      <t>シュルイ</t>
    </rPh>
    <phoneticPr fontId="8"/>
  </si>
  <si>
    <t>届出者</t>
    <rPh sb="0" eb="2">
      <t>トドケデ</t>
    </rPh>
    <rPh sb="2" eb="3">
      <t>シャ</t>
    </rPh>
    <phoneticPr fontId="8"/>
  </si>
  <si>
    <t>措　置　の　概　要</t>
    <rPh sb="0" eb="1">
      <t>ソ</t>
    </rPh>
    <rPh sb="2" eb="3">
      <t>チ</t>
    </rPh>
    <rPh sb="6" eb="7">
      <t>オオムネ</t>
    </rPh>
    <rPh sb="8" eb="9">
      <t>ヨウ</t>
    </rPh>
    <phoneticPr fontId="8"/>
  </si>
  <si>
    <t>送迎種別</t>
    <rPh sb="0" eb="2">
      <t>ソウゲイ</t>
    </rPh>
    <rPh sb="2" eb="4">
      <t>シュベツ</t>
    </rPh>
    <phoneticPr fontId="8"/>
  </si>
  <si>
    <t xml:space="preserve">    ５　社会福祉士、介護福祉士、精神保健福祉士、公認心理師又は作業療法士である場合は、その資格を証する書類の写し</t>
    <rPh sb="6" eb="8">
      <t>シャカイ</t>
    </rPh>
    <rPh sb="8" eb="11">
      <t>フクシシ</t>
    </rPh>
    <rPh sb="12" eb="14">
      <t>カイゴ</t>
    </rPh>
    <rPh sb="14" eb="17">
      <t>フクシシ</t>
    </rPh>
    <rPh sb="26" eb="28">
      <t>コウニン</t>
    </rPh>
    <rPh sb="28" eb="30">
      <t>シンリ</t>
    </rPh>
    <rPh sb="30" eb="31">
      <t>シ</t>
    </rPh>
    <rPh sb="31" eb="32">
      <t>マタ</t>
    </rPh>
    <rPh sb="33" eb="35">
      <t>サギョウ</t>
    </rPh>
    <rPh sb="35" eb="38">
      <t>リョウホウシ</t>
    </rPh>
    <rPh sb="41" eb="43">
      <t>バアイ</t>
    </rPh>
    <rPh sb="47" eb="49">
      <t>シカク</t>
    </rPh>
    <rPh sb="50" eb="51">
      <t>ショウ</t>
    </rPh>
    <rPh sb="53" eb="55">
      <t>ショルイ</t>
    </rPh>
    <rPh sb="56" eb="57">
      <t>ウツ</t>
    </rPh>
    <phoneticPr fontId="8"/>
  </si>
  <si>
    <r>
      <rPr>
        <u/>
        <sz val="10"/>
        <rFont val="ＭＳ 明朝"/>
        <family val="1"/>
        <charset val="128"/>
      </rPr>
      <t>食材料費部分は利用者に負担を求めることが可能</t>
    </r>
    <r>
      <rPr>
        <sz val="10"/>
        <rFont val="ＭＳ 明朝"/>
        <family val="1"/>
        <charset val="128"/>
      </rPr>
      <t>であるが、人件費部分について、低所得者からの負担を求めることは認められない。</t>
    </r>
  </si>
  <si>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</si>
  <si>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実施事業</t>
    <rPh sb="0" eb="2">
      <t>ジッシ</t>
    </rPh>
    <rPh sb="2" eb="4">
      <t>ジギョウ</t>
    </rPh>
    <phoneticPr fontId="8"/>
  </si>
  <si>
    <t>注３　「実施事業」欄は、該当する欄に「○」を記入してください。</t>
    <rPh sb="4" eb="6">
      <t>ジッシ</t>
    </rPh>
    <rPh sb="6" eb="8">
      <t>ジギョウ</t>
    </rPh>
    <rPh sb="9" eb="10">
      <t>ラン</t>
    </rPh>
    <rPh sb="12" eb="14">
      <t>ガイトウ</t>
    </rPh>
    <rPh sb="16" eb="17">
      <t>ラン</t>
    </rPh>
    <rPh sb="22" eb="24">
      <t>キニュウ</t>
    </rPh>
    <phoneticPr fontId="8"/>
  </si>
  <si>
    <t>記載例</t>
    <rPh sb="0" eb="2">
      <t>キサイ</t>
    </rPh>
    <rPh sb="2" eb="3">
      <t>レイ</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</si>
  <si>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</si>
  <si>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</si>
  <si>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</si>
  <si>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名       称</t>
    <rPh sb="0" eb="1">
      <t>ナ</t>
    </rPh>
    <rPh sb="8" eb="9">
      <t>ショウ</t>
    </rPh>
    <phoneticPr fontId="8"/>
  </si>
  <si>
    <t>社会保険及び労働保険への加入状況に係る確認票</t>
    <rPh sb="0" eb="2">
      <t>シャカイ</t>
    </rPh>
    <rPh sb="2" eb="4">
      <t>ホケン</t>
    </rPh>
    <rPh sb="4" eb="5">
      <t>オヨ</t>
    </rPh>
    <rPh sb="6" eb="8">
      <t>ロウドウ</t>
    </rPh>
    <rPh sb="8" eb="10">
      <t>ホケン</t>
    </rPh>
    <rPh sb="12" eb="14">
      <t>カニュウ</t>
    </rPh>
    <rPh sb="14" eb="16">
      <t>ジョウキョウ</t>
    </rPh>
    <rPh sb="17" eb="18">
      <t>カカ</t>
    </rPh>
    <rPh sb="19" eb="21">
      <t>カクニン</t>
    </rPh>
    <rPh sb="21" eb="22">
      <t>ヒョウ</t>
    </rPh>
    <phoneticPr fontId="8"/>
  </si>
  <si>
    <t>指定障害福祉サービスの主たる対象者を特定する理由等</t>
    <rPh sb="0" eb="2">
      <t>シテイ</t>
    </rPh>
    <rPh sb="2" eb="4">
      <t>ショウガイ</t>
    </rPh>
    <rPh sb="4" eb="6">
      <t>フクシ</t>
    </rPh>
    <rPh sb="11" eb="12">
      <t>シュ</t>
    </rPh>
    <rPh sb="14" eb="16">
      <t>タイショウ</t>
    </rPh>
    <rPh sb="16" eb="17">
      <t>シャ</t>
    </rPh>
    <rPh sb="18" eb="20">
      <t>トクテイ</t>
    </rPh>
    <rPh sb="22" eb="24">
      <t>リユウ</t>
    </rPh>
    <rPh sb="24" eb="25">
      <t>トウ</t>
    </rPh>
    <phoneticPr fontId="8"/>
  </si>
  <si>
    <t>障害者支援施設</t>
    <rPh sb="0" eb="3">
      <t>ショウガイシャ</t>
    </rPh>
    <rPh sb="3" eb="5">
      <t>シエン</t>
    </rPh>
    <rPh sb="5" eb="7">
      <t>シセツ</t>
    </rPh>
    <phoneticPr fontId="8"/>
  </si>
  <si>
    <t>別紙のとおり</t>
    <rPh sb="0" eb="2">
      <t>ベッシ</t>
    </rPh>
    <phoneticPr fontId="8"/>
  </si>
  <si>
    <t>指定障害福祉サービスの種類</t>
    <rPh sb="0" eb="2">
      <t>シテイ</t>
    </rPh>
    <rPh sb="2" eb="4">
      <t>ショウガイ</t>
    </rPh>
    <rPh sb="4" eb="6">
      <t>フクシ</t>
    </rPh>
    <rPh sb="11" eb="13">
      <t>シュルイ</t>
    </rPh>
    <phoneticPr fontId="8"/>
  </si>
  <si>
    <t>１　申請に係る指定障害福祉サービスの主たる対象者</t>
    <rPh sb="2" eb="4">
      <t>シンセイ</t>
    </rPh>
    <rPh sb="5" eb="6">
      <t>カカ</t>
    </rPh>
    <rPh sb="7" eb="9">
      <t>シテイ</t>
    </rPh>
    <rPh sb="9" eb="11">
      <t>ショウガイ</t>
    </rPh>
    <rPh sb="11" eb="13">
      <t>フクシ</t>
    </rPh>
    <rPh sb="18" eb="19">
      <t>シュ</t>
    </rPh>
    <rPh sb="21" eb="23">
      <t>タイショウ</t>
    </rPh>
    <rPh sb="23" eb="24">
      <t>シャ</t>
    </rPh>
    <phoneticPr fontId="8"/>
  </si>
  <si>
    <t>送迎を利用する者のうち、区分５若しくは区分６に該当する者又はこれに準ずる者が１００分の６０以上である。</t>
  </si>
  <si>
    <t>※該当するものを○で囲むこと。</t>
    <rPh sb="1" eb="3">
      <t>ガイトウ</t>
    </rPh>
    <rPh sb="10" eb="11">
      <t>カコ</t>
    </rPh>
    <phoneticPr fontId="8"/>
  </si>
  <si>
    <t>水</t>
  </si>
  <si>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8"/>
  </si>
  <si>
    <t>知的障害者　・　障害児　・　精神障害者</t>
  </si>
  <si>
    <t>（該当する番号に○を付してください。また、必要事項をご記入ください。）</t>
  </si>
  <si>
    <t>・新規に加算算定する事業者⇒加算算定開始月の状況について作成（後日提出）</t>
    <rPh sb="1" eb="3">
      <t>シンキ</t>
    </rPh>
    <rPh sb="4" eb="6">
      <t>カサン</t>
    </rPh>
    <rPh sb="6" eb="8">
      <t>サンテイ</t>
    </rPh>
    <rPh sb="10" eb="13">
      <t>ジギョウシャ</t>
    </rPh>
    <rPh sb="14" eb="16">
      <t>カサン</t>
    </rPh>
    <rPh sb="16" eb="18">
      <t>サンテイ</t>
    </rPh>
    <rPh sb="18" eb="20">
      <t>カイシ</t>
    </rPh>
    <rPh sb="20" eb="21">
      <t>ツキ</t>
    </rPh>
    <rPh sb="22" eb="24">
      <t>ジョウキョウ</t>
    </rPh>
    <rPh sb="28" eb="30">
      <t>サクセイ</t>
    </rPh>
    <rPh sb="31" eb="33">
      <t>ゴジツ</t>
    </rPh>
    <rPh sb="33" eb="35">
      <t>テイシュツ</t>
    </rPh>
    <phoneticPr fontId="8"/>
  </si>
  <si>
    <t>２　主たる対象者を１のとおり特定する理由</t>
    <rPh sb="2" eb="3">
      <t>シュ</t>
    </rPh>
    <rPh sb="5" eb="7">
      <t>タイショウ</t>
    </rPh>
    <rPh sb="7" eb="8">
      <t>シャ</t>
    </rPh>
    <rPh sb="14" eb="16">
      <t>トクテイ</t>
    </rPh>
    <rPh sb="18" eb="20">
      <t>リユウ</t>
    </rPh>
    <phoneticPr fontId="8"/>
  </si>
  <si>
    <t>（１）拡充予定の有無</t>
    <rPh sb="3" eb="5">
      <t>カクジュウ</t>
    </rPh>
    <rPh sb="5" eb="7">
      <t>ヨテイ</t>
    </rPh>
    <rPh sb="8" eb="10">
      <t>ウム</t>
    </rPh>
    <phoneticPr fontId="8"/>
  </si>
  <si>
    <t>適用開始日</t>
    <rPh sb="0" eb="2">
      <t>テキヨウ</t>
    </rPh>
    <rPh sb="2" eb="4">
      <t>カイシ</t>
    </rPh>
    <rPh sb="4" eb="5">
      <t>ビ</t>
    </rPh>
    <phoneticPr fontId="77"/>
  </si>
  <si>
    <t>なし</t>
  </si>
  <si>
    <t>介護給付</t>
    <rPh sb="0" eb="2">
      <t>カイゴ</t>
    </rPh>
    <rPh sb="2" eb="4">
      <t>キュウフ</t>
    </rPh>
    <phoneticPr fontId="8"/>
  </si>
  <si>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8"/>
  </si>
  <si>
    <t>別紙のとおりです。</t>
    <rPh sb="0" eb="2">
      <t>ベッシ</t>
    </rPh>
    <phoneticPr fontId="8"/>
  </si>
  <si>
    <t>（３）拡充のための方策</t>
    <rPh sb="3" eb="5">
      <t>カクジュウ</t>
    </rPh>
    <rPh sb="9" eb="11">
      <t>ホウサク</t>
    </rPh>
    <phoneticPr fontId="8"/>
  </si>
  <si>
    <t>(参考様式 ８）</t>
    <rPh sb="1" eb="3">
      <t>サンコウ</t>
    </rPh>
    <rPh sb="3" eb="5">
      <t>ヨウシキ</t>
    </rPh>
    <phoneticPr fontId="8"/>
  </si>
  <si>
    <t>サービスの種類</t>
    <rPh sb="5" eb="7">
      <t>シュルイ</t>
    </rPh>
    <phoneticPr fontId="8"/>
  </si>
  <si>
    <t>名　　　　称</t>
    <rPh sb="0" eb="1">
      <t>ナ</t>
    </rPh>
    <rPh sb="5" eb="6">
      <t>ショウ</t>
    </rPh>
    <phoneticPr fontId="8"/>
  </si>
  <si>
    <t>申請者</t>
    <rPh sb="0" eb="3">
      <t>シンセイシャ</t>
    </rPh>
    <phoneticPr fontId="8"/>
  </si>
  <si>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8"/>
  </si>
  <si>
    <t>※５</t>
  </si>
  <si>
    <t>管理者の住所</t>
    <rPh sb="0" eb="3">
      <t>カンリシャ</t>
    </rPh>
    <rPh sb="4" eb="6">
      <t>ジュウショ</t>
    </rPh>
    <phoneticPr fontId="8"/>
  </si>
  <si>
    <t>現在、加入手続中である。</t>
    <rPh sb="0" eb="2">
      <t>ゲンザイ</t>
    </rPh>
    <rPh sb="3" eb="5">
      <t>カニュウ</t>
    </rPh>
    <rPh sb="5" eb="7">
      <t>テツヅ</t>
    </rPh>
    <rPh sb="7" eb="8">
      <t>チュウ</t>
    </rPh>
    <phoneticPr fontId="8"/>
  </si>
  <si>
    <t>別紙６</t>
    <rPh sb="0" eb="2">
      <t>ベッシ</t>
    </rPh>
    <phoneticPr fontId="8"/>
  </si>
  <si>
    <t>F</t>
  </si>
  <si>
    <t>氏   名</t>
    <rPh sb="0" eb="1">
      <t>シ</t>
    </rPh>
    <rPh sb="4" eb="5">
      <t>メイ</t>
    </rPh>
    <phoneticPr fontId="8"/>
  </si>
  <si>
    <t>　３　算定要件として満たすべき基準について、それぞれ該当するかどうか○を付してください。</t>
    <rPh sb="3" eb="5">
      <t>サンテイ</t>
    </rPh>
    <rPh sb="5" eb="7">
      <t>ヨウケン</t>
    </rPh>
    <rPh sb="10" eb="11">
      <t>ミ</t>
    </rPh>
    <rPh sb="15" eb="17">
      <t>キジュン</t>
    </rPh>
    <rPh sb="26" eb="28">
      <t>ガイトウ</t>
    </rPh>
    <rPh sb="36" eb="37">
      <t>フ</t>
    </rPh>
    <phoneticPr fontId="8"/>
  </si>
  <si>
    <t>参考様式７</t>
    <rPh sb="0" eb="2">
      <t>サンコウ</t>
    </rPh>
    <rPh sb="2" eb="4">
      <t>ヨウシキ</t>
    </rPh>
    <phoneticPr fontId="8"/>
  </si>
  <si>
    <t>特記事項</t>
    <rPh sb="0" eb="2">
      <t>トッキ</t>
    </rPh>
    <rPh sb="2" eb="4">
      <t>ジコウ</t>
    </rPh>
    <phoneticPr fontId="8"/>
  </si>
  <si>
    <t>記</t>
    <rPh sb="0" eb="1">
      <t>キ</t>
    </rPh>
    <phoneticPr fontId="8"/>
  </si>
  <si>
    <t>　申請者が法人でないとき。</t>
    <rPh sb="1" eb="4">
      <t>シンセイシャ</t>
    </rPh>
    <rPh sb="5" eb="7">
      <t>ホウジン</t>
    </rPh>
    <phoneticPr fontId="8"/>
  </si>
  <si>
    <r>
      <t>加算Ⅱ　・・・「３ 送迎の状況」の要件１、要件２の</t>
    </r>
    <r>
      <rPr>
        <u/>
        <sz val="11"/>
        <rFont val="ＭＳ Ｐゴシック"/>
        <family val="3"/>
        <charset val="128"/>
      </rPr>
      <t>どちらか一方のみを満たす</t>
    </r>
    <r>
      <rPr>
        <sz val="11"/>
        <rFont val="ＭＳ Ｐゴシック"/>
        <family val="3"/>
        <charset val="128"/>
      </rPr>
      <t>場合</t>
    </r>
    <rPh sb="0" eb="2">
      <t>カサン</t>
    </rPh>
    <rPh sb="10" eb="12">
      <t>ソウゲイ</t>
    </rPh>
    <rPh sb="13" eb="15">
      <t>ジョウキョウ</t>
    </rPh>
    <rPh sb="17" eb="19">
      <t>ヨウケン</t>
    </rPh>
    <rPh sb="21" eb="23">
      <t>ヨウケン</t>
    </rPh>
    <rPh sb="29" eb="31">
      <t>イッポウ</t>
    </rPh>
    <rPh sb="34" eb="35">
      <t>ミ</t>
    </rPh>
    <rPh sb="37" eb="39">
      <t>バアイ</t>
    </rPh>
    <phoneticPr fontId="8"/>
  </si>
  <si>
    <t>（※）児童福祉法、身体障害者福祉法、精神保健及び精神障害者福祉に関する法律、社会福祉法、老人福祉法、社会福祉士及び介護福祉士法、介護保険法及び精神保健福祉士法並びに医師法、歯科医師法、保健師助産師看護師法、医療法、薬事法及び薬剤師法（指定障害福祉サービス事業者のうち療養介護を提供するものである場合に限る。）</t>
    <rPh sb="3" eb="5">
      <t>ジドウ</t>
    </rPh>
    <rPh sb="5" eb="8">
      <t>フクシホウ</t>
    </rPh>
    <rPh sb="9" eb="11">
      <t>シンタイ</t>
    </rPh>
    <rPh sb="11" eb="14">
      <t>ショウガイシャ</t>
    </rPh>
    <rPh sb="14" eb="17">
      <t>フクシホウ</t>
    </rPh>
    <rPh sb="18" eb="20">
      <t>セイシン</t>
    </rPh>
    <rPh sb="20" eb="22">
      <t>ホケン</t>
    </rPh>
    <rPh sb="22" eb="23">
      <t>オヨ</t>
    </rPh>
    <rPh sb="24" eb="26">
      <t>セイシン</t>
    </rPh>
    <rPh sb="26" eb="29">
      <t>ショウガイシャ</t>
    </rPh>
    <rPh sb="29" eb="31">
      <t>フクシ</t>
    </rPh>
    <rPh sb="32" eb="33">
      <t>カン</t>
    </rPh>
    <rPh sb="35" eb="37">
      <t>ホウリツ</t>
    </rPh>
    <rPh sb="38" eb="40">
      <t>シャカイ</t>
    </rPh>
    <rPh sb="40" eb="43">
      <t>フクシホウ</t>
    </rPh>
    <phoneticPr fontId="8"/>
  </si>
  <si>
    <t>障害者支援施設やまりん園</t>
    <rPh sb="11" eb="12">
      <t>エン</t>
    </rPh>
    <phoneticPr fontId="8"/>
  </si>
  <si>
    <t>目標工賃達成指導員</t>
    <rPh sb="0" eb="2">
      <t>モクヒョウ</t>
    </rPh>
    <rPh sb="2" eb="4">
      <t>コウチン</t>
    </rPh>
    <rPh sb="4" eb="6">
      <t>タッセイ</t>
    </rPh>
    <rPh sb="6" eb="9">
      <t>シドウイン</t>
    </rPh>
    <phoneticPr fontId="8"/>
  </si>
  <si>
    <t xml:space="preserve">　　  </t>
  </si>
  <si>
    <t>指定障害福祉サービスの主たる対象者を特定する理由等</t>
  </si>
  <si>
    <t>　申請者が、指定の申請前５年以内に障害福祉サービスに関し不正又は著しく不当な行為をした者であるとき。</t>
    <rPh sb="1" eb="4">
      <t>シンセイシャ</t>
    </rPh>
    <rPh sb="6" eb="8">
      <t>シテイ</t>
    </rPh>
    <rPh sb="9" eb="12">
      <t>シンセイマエ</t>
    </rPh>
    <rPh sb="13" eb="16">
      <t>ネンイナイ</t>
    </rPh>
    <rPh sb="17" eb="19">
      <t>ショウガイ</t>
    </rPh>
    <rPh sb="19" eb="21">
      <t>フクシ</t>
    </rPh>
    <rPh sb="26" eb="27">
      <t>カン</t>
    </rPh>
    <rPh sb="28" eb="30">
      <t>フセイ</t>
    </rPh>
    <rPh sb="30" eb="31">
      <t>マタ</t>
    </rPh>
    <rPh sb="32" eb="33">
      <t>イチジル</t>
    </rPh>
    <rPh sb="35" eb="37">
      <t>フトウ</t>
    </rPh>
    <rPh sb="38" eb="40">
      <t>コウイ</t>
    </rPh>
    <rPh sb="43" eb="44">
      <t>モノ</t>
    </rPh>
    <phoneticPr fontId="8"/>
  </si>
  <si>
    <t>　申請者が、法人で、その役員等のうちに第４号から第６号まで又は第８号から前号までのいずれかに該当する者のあるものであるとき。</t>
    <rPh sb="1" eb="4">
      <t>シンセイシャ</t>
    </rPh>
    <rPh sb="6" eb="8">
      <t>ホウジン</t>
    </rPh>
    <rPh sb="12" eb="14">
      <t>ヤクイン</t>
    </rPh>
    <rPh sb="14" eb="15">
      <t>ナド</t>
    </rPh>
    <rPh sb="19" eb="20">
      <t>ダイ</t>
    </rPh>
    <rPh sb="21" eb="22">
      <t>ゴウ</t>
    </rPh>
    <rPh sb="24" eb="25">
      <t>ダイ</t>
    </rPh>
    <rPh sb="26" eb="27">
      <t>ゴウ</t>
    </rPh>
    <rPh sb="29" eb="30">
      <t>マタ</t>
    </rPh>
    <rPh sb="31" eb="32">
      <t>ダイ</t>
    </rPh>
    <rPh sb="33" eb="34">
      <t>ゴウ</t>
    </rPh>
    <rPh sb="36" eb="37">
      <t>ゼン</t>
    </rPh>
    <rPh sb="37" eb="38">
      <t>ゴウ</t>
    </rPh>
    <phoneticPr fontId="8"/>
  </si>
  <si>
    <r>
      <t>・その中で、平成２１年７月の豪雨災害を踏まえ、土砂災害への対応を中心に、福祉・医療施設の防災対策の強化に取り組んできたことから、その取組の理念、内容を、県独自基準として盛り込み、事業者に対し、</t>
    </r>
    <r>
      <rPr>
        <sz val="12"/>
        <rFont val="ＭＳ ゴシック"/>
        <family val="3"/>
        <charset val="128"/>
      </rPr>
      <t>「施設内防災計画」</t>
    </r>
    <r>
      <rPr>
        <sz val="12"/>
        <rFont val="ＭＳ 明朝"/>
        <family val="1"/>
        <charset val="128"/>
      </rPr>
      <t>の策定を義務付けることによって、要援護者支援対策の充実を図ることとしています。</t>
    </r>
  </si>
  <si>
    <t>　申請者が、法人でない者で、その管理者が第４号から第６号まで又は第８号から第１１号までのいずれかに該当する者であるとき。</t>
    <rPh sb="1" eb="4">
      <t>シンセイシャ</t>
    </rPh>
    <rPh sb="6" eb="8">
      <t>ホウジン</t>
    </rPh>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phoneticPr fontId="8"/>
  </si>
  <si>
    <t>（参考様式１０）</t>
    <rPh sb="1" eb="3">
      <t>サンコウ</t>
    </rPh>
    <rPh sb="3" eb="5">
      <t>ヨウシキ</t>
    </rPh>
    <phoneticPr fontId="8"/>
  </si>
  <si>
    <t>送迎加算に係るチェックシート（令和　　年　　月分）</t>
    <rPh sb="0" eb="2">
      <t>ソウゲイ</t>
    </rPh>
    <rPh sb="2" eb="4">
      <t>カサン</t>
    </rPh>
    <rPh sb="5" eb="6">
      <t>カカ</t>
    </rPh>
    <rPh sb="15" eb="17">
      <t>レイワ</t>
    </rPh>
    <rPh sb="19" eb="20">
      <t>ネン</t>
    </rPh>
    <rPh sb="22" eb="23">
      <t>ガツ</t>
    </rPh>
    <rPh sb="23" eb="24">
      <t>ブン</t>
    </rPh>
    <phoneticPr fontId="8"/>
  </si>
  <si>
    <t>注２　申請者チェック欄記載方法　○＝添付した書類　　△＝省略した書類</t>
    <rPh sb="0" eb="1">
      <t>チュウ</t>
    </rPh>
    <rPh sb="3" eb="6">
      <t>シンセイシャ</t>
    </rPh>
    <rPh sb="10" eb="11">
      <t>ラン</t>
    </rPh>
    <rPh sb="11" eb="13">
      <t>キサイ</t>
    </rPh>
    <rPh sb="13" eb="15">
      <t>ホウホウ</t>
    </rPh>
    <rPh sb="18" eb="20">
      <t>テンプ</t>
    </rPh>
    <rPh sb="22" eb="24">
      <t>ショルイ</t>
    </rPh>
    <rPh sb="28" eb="30">
      <t>ショウリャク</t>
    </rPh>
    <rPh sb="32" eb="34">
      <t>ショルイ</t>
    </rPh>
    <phoneticPr fontId="8"/>
  </si>
  <si>
    <t>様式番号</t>
    <rPh sb="0" eb="2">
      <t>ヨウシキ</t>
    </rPh>
    <rPh sb="2" eb="4">
      <t>バンゴウ</t>
    </rPh>
    <phoneticPr fontId="8"/>
  </si>
  <si>
    <t>送迎加算に関する届出書</t>
    <rPh sb="0" eb="2">
      <t>ソウゲイ</t>
    </rPh>
    <rPh sb="2" eb="4">
      <t>カサン</t>
    </rPh>
    <rPh sb="5" eb="6">
      <t>カン</t>
    </rPh>
    <rPh sb="8" eb="10">
      <t>トドケデ</t>
    </rPh>
    <rPh sb="10" eb="11">
      <t>ショ</t>
    </rPh>
    <phoneticPr fontId="8"/>
  </si>
  <si>
    <t>常勤換算後の人数</t>
    <rPh sb="0" eb="2">
      <t>ジョウキン</t>
    </rPh>
    <rPh sb="2" eb="4">
      <t>カンザン</t>
    </rPh>
    <rPh sb="4" eb="5">
      <t>ゴ</t>
    </rPh>
    <rPh sb="6" eb="8">
      <t>ニンズウ</t>
    </rPh>
    <phoneticPr fontId="8"/>
  </si>
  <si>
    <t>案内図</t>
    <rPh sb="0" eb="3">
      <t>アンナイズ</t>
    </rPh>
    <phoneticPr fontId="8"/>
  </si>
  <si>
    <t>【生活介護、自立訓練（生活訓練・機能訓練）、就労移行支援、就労継続支援用】</t>
    <rPh sb="1" eb="3">
      <t>セイカツ</t>
    </rPh>
    <rPh sb="3" eb="5">
      <t>カイゴ</t>
    </rPh>
    <rPh sb="6" eb="8">
      <t>ジリツ</t>
    </rPh>
    <rPh sb="8" eb="10">
      <t>クンレン</t>
    </rPh>
    <rPh sb="11" eb="13">
      <t>セイカツ</t>
    </rPh>
    <rPh sb="13" eb="15">
      <t>クンレン</t>
    </rPh>
    <rPh sb="16" eb="18">
      <t>キノウ</t>
    </rPh>
    <rPh sb="18" eb="20">
      <t>クンレン</t>
    </rPh>
    <rPh sb="22" eb="24">
      <t>シュウロウ</t>
    </rPh>
    <rPh sb="24" eb="26">
      <t>イコウ</t>
    </rPh>
    <rPh sb="26" eb="28">
      <t>シエン</t>
    </rPh>
    <rPh sb="29" eb="31">
      <t>シュウロウ</t>
    </rPh>
    <rPh sb="31" eb="33">
      <t>ケイゾク</t>
    </rPh>
    <rPh sb="33" eb="35">
      <t>シエン</t>
    </rPh>
    <rPh sb="35" eb="36">
      <t>ヨウ</t>
    </rPh>
    <phoneticPr fontId="8"/>
  </si>
  <si>
    <t>（別紙８）</t>
    <rPh sb="1" eb="3">
      <t>ベッシ</t>
    </rPh>
    <phoneticPr fontId="8"/>
  </si>
  <si>
    <t>運営規程</t>
    <rPh sb="0" eb="2">
      <t>ウンエイ</t>
    </rPh>
    <rPh sb="2" eb="4">
      <t>キテイ</t>
    </rPh>
    <phoneticPr fontId="8"/>
  </si>
  <si>
    <t>参考様式３</t>
    <rPh sb="0" eb="2">
      <t>サンコウ</t>
    </rPh>
    <rPh sb="2" eb="4">
      <t>ヨウシキ</t>
    </rPh>
    <phoneticPr fontId="8"/>
  </si>
  <si>
    <t>フ　リ　ガ　ナ</t>
  </si>
  <si>
    <t>共同生活援助</t>
    <rPh sb="0" eb="2">
      <t>キョウドウ</t>
    </rPh>
    <rPh sb="2" eb="4">
      <t>セイカツ</t>
    </rPh>
    <rPh sb="4" eb="6">
      <t>エンジョ</t>
    </rPh>
    <phoneticPr fontId="8"/>
  </si>
  <si>
    <t>Ｊ</t>
  </si>
  <si>
    <t>参考様式４</t>
    <rPh sb="0" eb="2">
      <t>サンコウ</t>
    </rPh>
    <rPh sb="2" eb="4">
      <t>ヨウシキ</t>
    </rPh>
    <phoneticPr fontId="8"/>
  </si>
  <si>
    <t>協力医療機関との契約内容が分かるもの</t>
    <rPh sb="0" eb="2">
      <t>キョウリョク</t>
    </rPh>
    <rPh sb="2" eb="4">
      <t>イリョウ</t>
    </rPh>
    <rPh sb="4" eb="6">
      <t>キカン</t>
    </rPh>
    <rPh sb="8" eb="10">
      <t>ケイヤク</t>
    </rPh>
    <rPh sb="10" eb="12">
      <t>ナイヨウ</t>
    </rPh>
    <rPh sb="13" eb="14">
      <t>ワ</t>
    </rPh>
    <phoneticPr fontId="8"/>
  </si>
  <si>
    <t>２　運営規程に定める
　　障害者の種類</t>
    <rPh sb="2" eb="4">
      <t>ウンエイ</t>
    </rPh>
    <rPh sb="4" eb="6">
      <t>キテイ</t>
    </rPh>
    <rPh sb="7" eb="8">
      <t>サダ</t>
    </rPh>
    <rPh sb="13" eb="15">
      <t>ショウガイ</t>
    </rPh>
    <rPh sb="15" eb="16">
      <t>シャ</t>
    </rPh>
    <rPh sb="17" eb="19">
      <t>シュルイ</t>
    </rPh>
    <phoneticPr fontId="8"/>
  </si>
  <si>
    <t>参考様式６</t>
    <rPh sb="0" eb="2">
      <t>サンコウ</t>
    </rPh>
    <rPh sb="2" eb="4">
      <t>ヨウシキ</t>
    </rPh>
    <phoneticPr fontId="8"/>
  </si>
  <si>
    <t>参考様式８</t>
    <rPh sb="0" eb="2">
      <t>サンコウ</t>
    </rPh>
    <rPh sb="2" eb="4">
      <t>ヨウシキ</t>
    </rPh>
    <phoneticPr fontId="8"/>
  </si>
  <si>
    <t>自立訓練</t>
    <rPh sb="0" eb="2">
      <t>ジリツ</t>
    </rPh>
    <rPh sb="2" eb="4">
      <t>クンレン</t>
    </rPh>
    <phoneticPr fontId="8"/>
  </si>
  <si>
    <t>宿泊型</t>
    <rPh sb="0" eb="3">
      <t>シュクハクガタ</t>
    </rPh>
    <phoneticPr fontId="8"/>
  </si>
  <si>
    <t>(ｳ)</t>
  </si>
  <si>
    <t>付表９－２</t>
    <rPh sb="0" eb="2">
      <t>フヒョウ</t>
    </rPh>
    <phoneticPr fontId="8"/>
  </si>
  <si>
    <t>△</t>
  </si>
  <si>
    <t>夜間支援等体制加算（Ⅲ）</t>
    <rPh sb="4" eb="5">
      <t>トウ</t>
    </rPh>
    <phoneticPr fontId="8"/>
  </si>
  <si>
    <t>付表１０</t>
    <rPh sb="0" eb="2">
      <t>フヒョウ</t>
    </rPh>
    <phoneticPr fontId="8"/>
  </si>
  <si>
    <t>⑧</t>
  </si>
  <si>
    <t>付表１０－２</t>
    <rPh sb="0" eb="2">
      <t>フヒョウ</t>
    </rPh>
    <phoneticPr fontId="8"/>
  </si>
  <si>
    <t>注２　「その他の設備の内容」欄は、居室以外の利用者が利用する設備の内容を具体的に
　　記載してください。</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3" eb="45">
      <t>キサイ</t>
    </rPh>
    <phoneticPr fontId="8"/>
  </si>
  <si>
    <t>自立訓練（機能訓練）事業所の指定に係る記載事項</t>
  </si>
  <si>
    <r>
      <rPr>
        <sz val="14"/>
        <color theme="1"/>
        <rFont val="ＭＳ Ｐゴシック"/>
        <family val="3"/>
        <charset val="128"/>
      </rPr>
      <t>令和３年度</t>
    </r>
    <r>
      <rPr>
        <sz val="14"/>
        <rFont val="ＭＳ Ｐゴシック"/>
        <family val="3"/>
        <charset val="128"/>
      </rPr>
      <t>平均利用者数に関する届出書</t>
    </r>
    <rPh sb="0" eb="1">
      <t>レイ</t>
    </rPh>
    <rPh sb="1" eb="2">
      <t>ワ</t>
    </rPh>
    <rPh sb="3" eb="5">
      <t>ネンド</t>
    </rPh>
    <rPh sb="5" eb="7">
      <t>ヘイキン</t>
    </rPh>
    <rPh sb="7" eb="10">
      <t>リヨウシャ</t>
    </rPh>
    <rPh sb="10" eb="11">
      <t>スウ</t>
    </rPh>
    <rPh sb="12" eb="13">
      <t>カン</t>
    </rPh>
    <rPh sb="15" eb="17">
      <t>トドケデ</t>
    </rPh>
    <rPh sb="17" eb="18">
      <t>ショ</t>
    </rPh>
    <phoneticPr fontId="8"/>
  </si>
  <si>
    <t>強度行動障害者地域移行特別加算に係る届出書</t>
    <rPh sb="0" eb="2">
      <t>キョウド</t>
    </rPh>
    <rPh sb="2" eb="4">
      <t>コウドウ</t>
    </rPh>
    <rPh sb="4" eb="7">
      <t>ショウガイシャ</t>
    </rPh>
    <rPh sb="7" eb="9">
      <t>チイキ</t>
    </rPh>
    <rPh sb="9" eb="11">
      <t>イコウ</t>
    </rPh>
    <rPh sb="11" eb="13">
      <t>トクベツ</t>
    </rPh>
    <rPh sb="13" eb="15">
      <t>カサン</t>
    </rPh>
    <rPh sb="16" eb="17">
      <t>カカ</t>
    </rPh>
    <rPh sb="18" eb="21">
      <t>トドケデショ</t>
    </rPh>
    <phoneticPr fontId="8"/>
  </si>
  <si>
    <t>　１．なし　　２．あり</t>
  </si>
  <si>
    <t>一体的に実施する従たる事業所の指定に係る記載事項</t>
  </si>
  <si>
    <t>付表１３（その２）</t>
    <rPh sb="0" eb="2">
      <t>フヒョウ</t>
    </rPh>
    <phoneticPr fontId="8"/>
  </si>
  <si>
    <t>別紙３１</t>
    <rPh sb="0" eb="2">
      <t>ベッシ</t>
    </rPh>
    <phoneticPr fontId="8"/>
  </si>
  <si>
    <t>事業所平面図</t>
  </si>
  <si>
    <t>（障害者支援施設）
精神科を担当する
医師による
定期的な指導</t>
    <rPh sb="1" eb="4">
      <t>ショウガイシャ</t>
    </rPh>
    <rPh sb="4" eb="6">
      <t>シエン</t>
    </rPh>
    <rPh sb="6" eb="8">
      <t>シセツ</t>
    </rPh>
    <rPh sb="10" eb="13">
      <t>セイシンカ</t>
    </rPh>
    <rPh sb="14" eb="16">
      <t>タントウ</t>
    </rPh>
    <rPh sb="19" eb="21">
      <t>イシ</t>
    </rPh>
    <rPh sb="25" eb="28">
      <t>テイキテキ</t>
    </rPh>
    <rPh sb="29" eb="31">
      <t>シドウ</t>
    </rPh>
    <phoneticPr fontId="8"/>
  </si>
  <si>
    <t>設備・備品等一覧表</t>
  </si>
  <si>
    <t>事業所番号</t>
    <rPh sb="0" eb="3">
      <t>ジギョウショ</t>
    </rPh>
    <rPh sb="3" eb="5">
      <t>バンゴウ</t>
    </rPh>
    <phoneticPr fontId="8"/>
  </si>
  <si>
    <t>支給決定者の利用延べ人数</t>
    <rPh sb="0" eb="2">
      <t>シキュウ</t>
    </rPh>
    <rPh sb="2" eb="4">
      <t>ケッテイ</t>
    </rPh>
    <rPh sb="4" eb="5">
      <t>モノ</t>
    </rPh>
    <rPh sb="6" eb="8">
      <t>リヨウ</t>
    </rPh>
    <rPh sb="8" eb="9">
      <t>ノ</t>
    </rPh>
    <rPh sb="10" eb="12">
      <t>ニンズウ</t>
    </rPh>
    <phoneticPr fontId="8"/>
  </si>
  <si>
    <t>実務経験証明書</t>
  </si>
  <si>
    <t>小計</t>
    <rPh sb="0" eb="2">
      <t>ショウケイ</t>
    </rPh>
    <phoneticPr fontId="8"/>
  </si>
  <si>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8"/>
  </si>
  <si>
    <t>（答）</t>
    <rPh sb="1" eb="2">
      <t>コタ</t>
    </rPh>
    <phoneticPr fontId="8"/>
  </si>
  <si>
    <t>●通勤者生活支援加算</t>
    <rPh sb="1" eb="4">
      <t>ツウキンシャ</t>
    </rPh>
    <rPh sb="4" eb="6">
      <t>セイカツ</t>
    </rPh>
    <rPh sb="6" eb="8">
      <t>シエン</t>
    </rPh>
    <rPh sb="8" eb="10">
      <t>カサン</t>
    </rPh>
    <phoneticPr fontId="8"/>
  </si>
  <si>
    <t>実務経験見込証明書</t>
  </si>
  <si>
    <t>届出年月日</t>
    <rPh sb="0" eb="2">
      <t>トドケデ</t>
    </rPh>
    <rPh sb="2" eb="5">
      <t>ネンガッピ</t>
    </rPh>
    <phoneticPr fontId="8"/>
  </si>
  <si>
    <t>障害者の日常生活及び社会生活を総合的に支援するための法律第３６条第３項各号の規定に該当しない旨の誓約書</t>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phoneticPr fontId="8"/>
  </si>
  <si>
    <t>変更</t>
    <rPh sb="0" eb="2">
      <t>ヘンコウ</t>
    </rPh>
    <phoneticPr fontId="8"/>
  </si>
  <si>
    <t>施設内防災計画</t>
    <rPh sb="0" eb="2">
      <t>シセツ</t>
    </rPh>
    <rPh sb="2" eb="3">
      <t>ナイ</t>
    </rPh>
    <rPh sb="3" eb="5">
      <t>ボウサイ</t>
    </rPh>
    <rPh sb="5" eb="7">
      <t>ケイカク</t>
    </rPh>
    <phoneticPr fontId="8"/>
  </si>
  <si>
    <t>夜間支援の対象者数（人）</t>
    <rPh sb="5" eb="8">
      <t>タイショウシャ</t>
    </rPh>
    <rPh sb="8" eb="9">
      <t>スウ</t>
    </rPh>
    <phoneticPr fontId="8"/>
  </si>
  <si>
    <t>＜条例内容＞</t>
  </si>
  <si>
    <t>○事業者は、消火器、非常口その他の非常災害に対する必要な設備を設けるとともに、周辺の地域の環境及び利用者の特性等に応じて、地震、風水害、火災その他の災害が発生した場合における安全の確保のための体制及び避難の方法等を定めた防災計画(以下「施設内防災計画」という。)を策定しなければならない。</t>
  </si>
  <si>
    <t>担当者名</t>
    <rPh sb="0" eb="3">
      <t>タントウシャ</t>
    </rPh>
    <rPh sb="3" eb="4">
      <t>メイ</t>
    </rPh>
    <phoneticPr fontId="8"/>
  </si>
  <si>
    <t>・事業を開始する前には、事業所等の立地条件などを確認され、「施設内防災計画」を必ず策定していただくとともに、事業開始後も当該計画に基づき、火災、地震、風水害等を想定した避難訓練を実施し、利用者及び職員の安全確保に万全を期していただきますようお願いします。</t>
  </si>
  <si>
    <t>・なお、施設内防災計画の策定に当たっては、下記マニュアルを参考にしてください。</t>
  </si>
  <si>
    <t>届出を行う事業所・施設の種類</t>
    <rPh sb="0" eb="2">
      <t>トドケデ</t>
    </rPh>
    <rPh sb="3" eb="4">
      <t>オコナ</t>
    </rPh>
    <rPh sb="5" eb="8">
      <t>ジギョウショ</t>
    </rPh>
    <rPh sb="9" eb="11">
      <t>シセツ</t>
    </rPh>
    <rPh sb="12" eb="14">
      <t>シュルイ</t>
    </rPh>
    <phoneticPr fontId="8"/>
  </si>
  <si>
    <r>
      <t>　　　◆</t>
    </r>
    <r>
      <rPr>
        <sz val="12"/>
        <rFont val="ＭＳ ゴシック"/>
        <family val="3"/>
        <charset val="128"/>
      </rPr>
      <t>「福祉・医療施設防災マニュアル作成指針」（</t>
    </r>
    <r>
      <rPr>
        <sz val="12"/>
        <rFont val="ＭＳ 明朝"/>
        <family val="1"/>
        <charset val="128"/>
      </rPr>
      <t>県厚政課ホームページ掲載）</t>
    </r>
  </si>
  <si>
    <t>夜間の支援体制の内容</t>
    <rPh sb="0" eb="2">
      <t>ヤカン</t>
    </rPh>
    <rPh sb="3" eb="5">
      <t>シエン</t>
    </rPh>
    <rPh sb="5" eb="7">
      <t>タイセイ</t>
    </rPh>
    <rPh sb="8" eb="10">
      <t>ナイヨウ</t>
    </rPh>
    <phoneticPr fontId="8"/>
  </si>
  <si>
    <t>短期滞在及び精神障害者退院支援施設に係る体制届出書</t>
    <rPh sb="0" eb="2">
      <t>タンキ</t>
    </rPh>
    <rPh sb="2" eb="4">
      <t>タイザイ</t>
    </rPh>
    <rPh sb="4" eb="5">
      <t>オヨ</t>
    </rPh>
    <rPh sb="6" eb="8">
      <t>セイシン</t>
    </rPh>
    <rPh sb="8" eb="11">
      <t>ショウガイシャ</t>
    </rPh>
    <rPh sb="11" eb="13">
      <t>タイイン</t>
    </rPh>
    <rPh sb="13" eb="15">
      <t>シエン</t>
    </rPh>
    <rPh sb="15" eb="17">
      <t>シセツ</t>
    </rPh>
    <rPh sb="18" eb="19">
      <t>カカワ</t>
    </rPh>
    <rPh sb="20" eb="22">
      <t>タイセイ</t>
    </rPh>
    <rPh sb="22" eb="24">
      <t>トドケデ</t>
    </rPh>
    <rPh sb="24" eb="25">
      <t>ショ</t>
    </rPh>
    <phoneticPr fontId="8"/>
  </si>
  <si>
    <t>　　　　http://www.pref.yamaguchi.lg.jp/cms/a13200/bousai-manual/bousai-manual.html</t>
  </si>
  <si>
    <t>リハビリテーション実施体制の状況</t>
  </si>
  <si>
    <t>利用定員（人）</t>
    <rPh sb="0" eb="2">
      <t>リヨウ</t>
    </rPh>
    <rPh sb="2" eb="4">
      <t>テイイン</t>
    </rPh>
    <rPh sb="5" eb="6">
      <t>ニン</t>
    </rPh>
    <phoneticPr fontId="8"/>
  </si>
  <si>
    <t>介護給付費等算定に係る体制等に関する届出書</t>
  </si>
  <si>
    <t>別紙１７</t>
    <rPh sb="0" eb="2">
      <t>ベッシ</t>
    </rPh>
    <phoneticPr fontId="8"/>
  </si>
  <si>
    <t>夜間防災・緊急時支援体制加算届出書（宿泊型自立訓練事業所）</t>
  </si>
  <si>
    <t>指定更新書類チェックシート</t>
    <rPh sb="0" eb="2">
      <t>シテイ</t>
    </rPh>
    <rPh sb="2" eb="4">
      <t>コウシン</t>
    </rPh>
    <rPh sb="4" eb="6">
      <t>ショルイ</t>
    </rPh>
    <phoneticPr fontId="8"/>
  </si>
  <si>
    <t>時間</t>
    <rPh sb="0" eb="2">
      <t>ジカン</t>
    </rPh>
    <phoneticPr fontId="8"/>
  </si>
  <si>
    <t>○○事業所番号</t>
    <rPh sb="2" eb="5">
      <t>ジギョウショ</t>
    </rPh>
    <rPh sb="5" eb="7">
      <t>バンゴウ</t>
    </rPh>
    <phoneticPr fontId="8"/>
  </si>
  <si>
    <t>様式第1号の2</t>
    <rPh sb="0" eb="2">
      <t>ヨウシキ</t>
    </rPh>
    <rPh sb="2" eb="3">
      <t>ダイ</t>
    </rPh>
    <rPh sb="4" eb="5">
      <t>ゴウ</t>
    </rPh>
    <phoneticPr fontId="8"/>
  </si>
  <si>
    <t>指定更新申請書</t>
    <rPh sb="0" eb="2">
      <t>シテイ</t>
    </rPh>
    <rPh sb="2" eb="4">
      <t>コウシン</t>
    </rPh>
    <rPh sb="4" eb="7">
      <t>シンセイショ</t>
    </rPh>
    <phoneticPr fontId="8"/>
  </si>
  <si>
    <t>別添１</t>
    <rPh sb="0" eb="2">
      <t>ベッテン</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</si>
  <si>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</si>
  <si>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月</t>
    <rPh sb="0" eb="1">
      <t>ガツ</t>
    </rPh>
    <phoneticPr fontId="8"/>
  </si>
  <si>
    <t>※１</t>
  </si>
  <si>
    <t>別紙１０－１</t>
    <rPh sb="0" eb="2">
      <t>ベッシ</t>
    </rPh>
    <phoneticPr fontId="8"/>
  </si>
  <si>
    <t>指定障害福祉
サービス事業所</t>
    <rPh sb="0" eb="2">
      <t>シテイ</t>
    </rPh>
    <rPh sb="2" eb="4">
      <t>ショウガイ</t>
    </rPh>
    <rPh sb="4" eb="6">
      <t>フクシ</t>
    </rPh>
    <rPh sb="11" eb="14">
      <t>ジギョウショ</t>
    </rPh>
    <phoneticPr fontId="8"/>
  </si>
  <si>
    <t>事業所(施設）名</t>
    <rPh sb="0" eb="3">
      <t>ジギョウショ</t>
    </rPh>
    <rPh sb="4" eb="6">
      <t>シセツ</t>
    </rPh>
    <rPh sb="7" eb="8">
      <t>メイ</t>
    </rPh>
    <phoneticPr fontId="8"/>
  </si>
  <si>
    <t>付表１４</t>
    <rPh sb="0" eb="2">
      <t>フヒョウ</t>
    </rPh>
    <phoneticPr fontId="8"/>
  </si>
  <si>
    <t>指定一般相談支援事業所
（地域定着支援）</t>
    <rPh sb="0" eb="2">
      <t>シテイ</t>
    </rPh>
    <rPh sb="2" eb="4">
      <t>イッパン</t>
    </rPh>
    <rPh sb="4" eb="8">
      <t>ソウダンシエン</t>
    </rPh>
    <rPh sb="8" eb="10">
      <t>ジギョウ</t>
    </rPh>
    <rPh sb="10" eb="11">
      <t>トコロ</t>
    </rPh>
    <rPh sb="13" eb="15">
      <t>チイキ</t>
    </rPh>
    <rPh sb="15" eb="17">
      <t>テイチャク</t>
    </rPh>
    <rPh sb="17" eb="19">
      <t>シエン</t>
    </rPh>
    <phoneticPr fontId="8"/>
  </si>
  <si>
    <t>１ 新規　２ 変更　３ 終了</t>
    <rPh sb="2" eb="4">
      <t>シンキ</t>
    </rPh>
    <rPh sb="7" eb="9">
      <t>ヘンコウ</t>
    </rPh>
    <rPh sb="12" eb="14">
      <t>シュウリョウ</t>
    </rPh>
    <phoneticPr fontId="8"/>
  </si>
  <si>
    <t>⑥</t>
  </si>
  <si>
    <t>注１　「居室数」欄は、居室の定員規模ごとに、居室数及び当該居室の１人当たり床面積を記載し、
　　居室の総定員が定員欄の値と等しくなるように記載してください。</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8"/>
  </si>
  <si>
    <r>
      <t xml:space="preserve">　　　 </t>
    </r>
    <r>
      <rPr>
        <u/>
        <sz val="11"/>
        <rFont val="ＭＳ Ｐゴシック"/>
        <family val="3"/>
        <charset val="128"/>
      </rPr>
      <t>５　「定員超過判定」に「○」が付いた場合、当該月の報酬が減算対象であることを意味します。減算による報酬請求をされていない事業所（施設）は、速やかに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8"/>
  </si>
  <si>
    <t>同一の法律において他に指定を受けている場合</t>
    <rPh sb="9" eb="10">
      <t>ホカ</t>
    </rPh>
    <rPh sb="14" eb="15">
      <t>ウ</t>
    </rPh>
    <rPh sb="19" eb="21">
      <t>バアイ</t>
    </rPh>
    <phoneticPr fontId="8"/>
  </si>
  <si>
    <t>県庁福祉サービス事業所</t>
  </si>
  <si>
    <t>―</t>
  </si>
  <si>
    <t>障害者の虐待防止のための措置に関する事項</t>
    <rPh sb="4" eb="6">
      <t>ギャクタイ</t>
    </rPh>
    <rPh sb="6" eb="8">
      <t>ボウシ</t>
    </rPh>
    <rPh sb="12" eb="14">
      <t>ソチ</t>
    </rPh>
    <rPh sb="15" eb="16">
      <t>カン</t>
    </rPh>
    <rPh sb="18" eb="20">
      <t>ジコウ</t>
    </rPh>
    <phoneticPr fontId="8"/>
  </si>
  <si>
    <t>常勤換算後の人数（人）</t>
  </si>
  <si>
    <t>１</t>
  </si>
  <si>
    <t>虐待の防止のための措置として運営規程で定めている事項（該当項目に○）</t>
    <rPh sb="0" eb="2">
      <t>ギャクタイ</t>
    </rPh>
    <rPh sb="3" eb="5">
      <t>ボウシ</t>
    </rPh>
    <rPh sb="9" eb="11">
      <t>ソチ</t>
    </rPh>
    <rPh sb="14" eb="16">
      <t>ウンエイ</t>
    </rPh>
    <rPh sb="16" eb="18">
      <t>キテイ</t>
    </rPh>
    <rPh sb="19" eb="20">
      <t>サダ</t>
    </rPh>
    <rPh sb="24" eb="26">
      <t>ジコウ</t>
    </rPh>
    <rPh sb="27" eb="29">
      <t>ガイトウ</t>
    </rPh>
    <rPh sb="29" eb="31">
      <t>コウモク</t>
    </rPh>
    <phoneticPr fontId="8"/>
  </si>
  <si>
    <t>③苦情解決体制の整備（※参考様式６による必須事項）</t>
    <rPh sb="1" eb="3">
      <t>クジョウ</t>
    </rPh>
    <rPh sb="3" eb="5">
      <t>カイケツ</t>
    </rPh>
    <rPh sb="5" eb="7">
      <t>タイセイ</t>
    </rPh>
    <rPh sb="8" eb="10">
      <t>セイビ</t>
    </rPh>
    <rPh sb="12" eb="14">
      <t>サンコウ</t>
    </rPh>
    <rPh sb="14" eb="16">
      <t>ヨウシキ</t>
    </rPh>
    <rPh sb="20" eb="22">
      <t>ヒッス</t>
    </rPh>
    <rPh sb="22" eb="24">
      <t>ジコウ</t>
    </rPh>
    <phoneticPr fontId="8"/>
  </si>
  <si>
    <t>④従業者に対する虐待の防止を啓発・普及するための研修の実施</t>
    <rPh sb="1" eb="4">
      <t>ジュウギョウシャ</t>
    </rPh>
    <rPh sb="5" eb="6">
      <t>タイ</t>
    </rPh>
    <rPh sb="8" eb="10">
      <t>ギャクタイ</t>
    </rPh>
    <rPh sb="11" eb="13">
      <t>ボウシ</t>
    </rPh>
    <rPh sb="14" eb="16">
      <t>ケイハツ</t>
    </rPh>
    <rPh sb="17" eb="19">
      <t>フキュウ</t>
    </rPh>
    <rPh sb="24" eb="26">
      <t>ケンシュウ</t>
    </rPh>
    <rPh sb="27" eb="29">
      <t>ジッシ</t>
    </rPh>
    <phoneticPr fontId="8"/>
  </si>
  <si>
    <t>常勤</t>
    <rPh sb="0" eb="2">
      <t>ジョウキン</t>
    </rPh>
    <phoneticPr fontId="8"/>
  </si>
  <si>
    <t>⑤その他（　　　　　　　　　　　　　　　　　　　　　）</t>
    <rPh sb="3" eb="4">
      <t>タ</t>
    </rPh>
    <phoneticPr fontId="8"/>
  </si>
  <si>
    <t>関係書類</t>
    <rPh sb="0" eb="2">
      <t>カンケイ</t>
    </rPh>
    <rPh sb="2" eb="4">
      <t>ショルイ</t>
    </rPh>
    <phoneticPr fontId="8"/>
  </si>
  <si>
    <r>
      <t xml:space="preserve">　　　 </t>
    </r>
    <r>
      <rPr>
        <u/>
        <sz val="11"/>
        <rFont val="ＭＳ Ｐゴシック"/>
        <family val="3"/>
        <charset val="128"/>
      </rPr>
      <t>４　「定員超過判定」に「○」が付いた場合、当該月の報酬が減算対象であることを意味します。減算による報酬請求をされていない事業所（施設）は、速やかに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8"/>
  </si>
  <si>
    <t>２</t>
  </si>
  <si>
    <t>虐待の防止に関する責任者（虐待防止責任者）の選定</t>
    <rPh sb="0" eb="2">
      <t>ギャクタイ</t>
    </rPh>
    <rPh sb="3" eb="5">
      <t>ボウシ</t>
    </rPh>
    <rPh sb="6" eb="7">
      <t>カン</t>
    </rPh>
    <rPh sb="9" eb="11">
      <t>セキニン</t>
    </rPh>
    <rPh sb="11" eb="12">
      <t>シャ</t>
    </rPh>
    <rPh sb="13" eb="15">
      <t>ギャクタイ</t>
    </rPh>
    <rPh sb="15" eb="17">
      <t>ボウシ</t>
    </rPh>
    <rPh sb="17" eb="19">
      <t>セキニン</t>
    </rPh>
    <rPh sb="19" eb="20">
      <t>シャ</t>
    </rPh>
    <rPh sb="22" eb="24">
      <t>センテイ</t>
    </rPh>
    <phoneticPr fontId="8"/>
  </si>
  <si>
    <t>就労継続支援</t>
    <rPh sb="0" eb="2">
      <t>シュウロウ</t>
    </rPh>
    <rPh sb="2" eb="4">
      <t>ケイゾク</t>
    </rPh>
    <rPh sb="4" eb="6">
      <t>シエン</t>
    </rPh>
    <phoneticPr fontId="8"/>
  </si>
  <si>
    <t>従業者に対する虐待の防止を啓発・普及するための研修の年間実施計画</t>
    <rPh sb="26" eb="28">
      <t>ネンカン</t>
    </rPh>
    <rPh sb="30" eb="32">
      <t>ケイカク</t>
    </rPh>
    <phoneticPr fontId="8"/>
  </si>
  <si>
    <t>※６</t>
  </si>
  <si>
    <t>内容</t>
    <rPh sb="0" eb="2">
      <t>ナイヨウ</t>
    </rPh>
    <phoneticPr fontId="8"/>
  </si>
  <si>
    <t>参考様式１２</t>
    <rPh sb="0" eb="2">
      <t>サンコウ</t>
    </rPh>
    <rPh sb="2" eb="4">
      <t>ヨウシキ</t>
    </rPh>
    <phoneticPr fontId="8"/>
  </si>
  <si>
    <t>（参考様式１２）</t>
    <rPh sb="1" eb="3">
      <t>サンコウ</t>
    </rPh>
    <rPh sb="3" eb="5">
      <t>ヨウシキ</t>
    </rPh>
    <phoneticPr fontId="8"/>
  </si>
  <si>
    <t>貴事業所の現状等について、下記の項目に回答してください。</t>
    <rPh sb="0" eb="1">
      <t>キ</t>
    </rPh>
    <rPh sb="1" eb="4">
      <t>ジギョウショ</t>
    </rPh>
    <rPh sb="5" eb="7">
      <t>ゲンジョウ</t>
    </rPh>
    <rPh sb="7" eb="8">
      <t>トウ</t>
    </rPh>
    <rPh sb="13" eb="15">
      <t>カキ</t>
    </rPh>
    <rPh sb="16" eb="18">
      <t>コウモク</t>
    </rPh>
    <rPh sb="19" eb="21">
      <t>カイトウ</t>
    </rPh>
    <phoneticPr fontId="8"/>
  </si>
  <si>
    <t>D</t>
  </si>
  <si>
    <t>人数</t>
    <rPh sb="0" eb="2">
      <t>ニンズウ</t>
    </rPh>
    <phoneticPr fontId="8"/>
  </si>
  <si>
    <t>Ⅰ．現在、厚生年金保険・健康保険に加入していますか。</t>
    <rPh sb="2" eb="4">
      <t>ゲンザイ</t>
    </rPh>
    <rPh sb="5" eb="7">
      <t>コウセイ</t>
    </rPh>
    <rPh sb="7" eb="9">
      <t>ネンキン</t>
    </rPh>
    <rPh sb="9" eb="11">
      <t>ホケン</t>
    </rPh>
    <rPh sb="12" eb="14">
      <t>ケンコウ</t>
    </rPh>
    <rPh sb="14" eb="16">
      <t>ホケン</t>
    </rPh>
    <rPh sb="17" eb="19">
      <t>カニュウ</t>
    </rPh>
    <phoneticPr fontId="8"/>
  </si>
  <si>
    <t>下関市生活介護事業所</t>
    <rPh sb="0" eb="3">
      <t>シモノセキシ</t>
    </rPh>
    <rPh sb="3" eb="5">
      <t>セイカツ</t>
    </rPh>
    <rPh sb="5" eb="7">
      <t>カイゴ</t>
    </rPh>
    <rPh sb="7" eb="10">
      <t>ジギョウショ</t>
    </rPh>
    <phoneticPr fontId="8"/>
  </si>
  <si>
    <t>人　　数</t>
    <rPh sb="0" eb="1">
      <t>ヒト</t>
    </rPh>
    <rPh sb="3" eb="4">
      <t>カズ</t>
    </rPh>
    <phoneticPr fontId="8"/>
  </si>
  <si>
    <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indexed="8"/>
        <rFont val="ＭＳ Ｐゴシック"/>
        <family val="3"/>
        <charset val="128"/>
      </rPr>
      <t>　（本社等にて加入手続が行われている場合も事業所整理記号を下記に記載するのみで可。）</t>
    </r>
  </si>
  <si>
    <r>
      <t xml:space="preserve">適用要件に該当するか不明である。
</t>
    </r>
    <r>
      <rPr>
        <sz val="10"/>
        <color indexed="8"/>
        <rFont val="ＭＳ Ｐゴシック"/>
        <family val="3"/>
        <charset val="128"/>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</si>
  <si>
    <t>第１週</t>
    <rPh sb="0" eb="1">
      <t>ダイ</t>
    </rPh>
    <rPh sb="2" eb="3">
      <t>シュウ</t>
    </rPh>
    <phoneticPr fontId="8"/>
  </si>
  <si>
    <t>Ⅱ．現在、労働者災害補償保険・雇用保険に加入していますか。</t>
  </si>
  <si>
    <t>加算を算定できなくなったときは、介護給付費及び訓練等給付費の額の算定に係る体制等に関する届出を行うこと。</t>
    <rPh sb="0" eb="2">
      <t>カサン</t>
    </rPh>
    <rPh sb="3" eb="5">
      <t>サンテイ</t>
    </rPh>
    <phoneticPr fontId="8"/>
  </si>
  <si>
    <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indexed="8"/>
        <rFont val="ＭＳ Ｐゴシック"/>
        <family val="3"/>
        <charset val="128"/>
      </rPr>
      <t>（本社等にて加入手続が行われている場合も労働保険番号を下記に記載するのみで可。）</t>
    </r>
  </si>
  <si>
    <r>
      <t>適用要件に該当しない。</t>
    </r>
    <r>
      <rPr>
        <sz val="10"/>
        <color indexed="8"/>
        <rFont val="ＭＳ Ｐゴシック"/>
        <family val="3"/>
        <charset val="128"/>
      </rPr>
      <t>（事業主・役員・同居の親族のみで経営、従業員（パート・アルバイトを含む）がいない、申請から３ヶ月以内に従業員を雇う予定がない。）</t>
    </r>
  </si>
  <si>
    <t>会社法人番号</t>
    <rPh sb="0" eb="2">
      <t>カイシャ</t>
    </rPh>
    <rPh sb="2" eb="4">
      <t>ホウジン</t>
    </rPh>
    <rPh sb="4" eb="6">
      <t>バンゴウ</t>
    </rPh>
    <phoneticPr fontId="8"/>
  </si>
  <si>
    <t>　１　非該当　　２　該当</t>
    <rPh sb="3" eb="6">
      <t>ヒガイトウ</t>
    </rPh>
    <rPh sb="10" eb="12">
      <t>ガイトウ</t>
    </rPh>
    <phoneticPr fontId="77"/>
  </si>
  <si>
    <t>様式第５号</t>
    <rPh sb="0" eb="2">
      <t>ヨウシキ</t>
    </rPh>
    <rPh sb="2" eb="3">
      <t>ダイ</t>
    </rPh>
    <rPh sb="4" eb="5">
      <t>ゴウ</t>
    </rPh>
    <phoneticPr fontId="8"/>
  </si>
  <si>
    <t>別紙２－１・２</t>
    <rPh sb="0" eb="2">
      <t>ベッシ</t>
    </rPh>
    <phoneticPr fontId="8"/>
  </si>
  <si>
    <t>前年度平均利用者数に関する届出書</t>
  </si>
  <si>
    <t>氏　　　　　名</t>
    <rPh sb="0" eb="1">
      <t>シ</t>
    </rPh>
    <rPh sb="6" eb="7">
      <t>メイ</t>
    </rPh>
    <phoneticPr fontId="78"/>
  </si>
  <si>
    <r>
      <t>前年度の平均利用者数の５０/</t>
    </r>
    <r>
      <rPr>
        <sz val="11"/>
        <rFont val="ＭＳ Ｐゴシック"/>
        <family val="3"/>
        <charset val="128"/>
      </rPr>
      <t>１００（人）</t>
    </r>
    <rPh sb="0" eb="3">
      <t>ゼンネンド</t>
    </rPh>
    <rPh sb="4" eb="6">
      <t>ヘイキン</t>
    </rPh>
    <rPh sb="6" eb="9">
      <t>リヨウシャ</t>
    </rPh>
    <rPh sb="9" eb="10">
      <t>スウ</t>
    </rPh>
    <phoneticPr fontId="8"/>
  </si>
  <si>
    <t>□継続</t>
    <rPh sb="1" eb="3">
      <t>ケイゾク</t>
    </rPh>
    <phoneticPr fontId="8"/>
  </si>
  <si>
    <t>従業者の体制及び勤務形態一覧表</t>
  </si>
  <si>
    <t>福祉専門職員配置等加算に関する届出書</t>
  </si>
  <si>
    <t>事業所①～⑫の勤務時間の合計</t>
    <rPh sb="0" eb="3">
      <t>ジギョウショ</t>
    </rPh>
    <rPh sb="7" eb="9">
      <t>キンム</t>
    </rPh>
    <rPh sb="9" eb="11">
      <t>ジカン</t>
    </rPh>
    <rPh sb="12" eb="14">
      <t>ゴウケイ</t>
    </rPh>
    <phoneticPr fontId="8"/>
  </si>
  <si>
    <t>令和　　　年　　　月　　　日</t>
    <rPh sb="0" eb="2">
      <t>レイワ</t>
    </rPh>
    <rPh sb="5" eb="6">
      <t>ネン</t>
    </rPh>
    <rPh sb="9" eb="10">
      <t>ツキ</t>
    </rPh>
    <rPh sb="13" eb="14">
      <t>ニチ</t>
    </rPh>
    <phoneticPr fontId="8"/>
  </si>
  <si>
    <t>福祉専門職員配置等加算(Ⅰ)に係る福祉専門職員の状況</t>
  </si>
  <si>
    <t>多機能型の実施　※</t>
    <rPh sb="0" eb="4">
      <t>タキノウガタ</t>
    </rPh>
    <rPh sb="5" eb="7">
      <t>ジッシ</t>
    </rPh>
    <phoneticPr fontId="8"/>
  </si>
  <si>
    <t>××××××</t>
  </si>
  <si>
    <t>福祉専門職員(勤続3年以上)経歴書</t>
  </si>
  <si>
    <t>１０月</t>
  </si>
  <si>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8"/>
  </si>
  <si>
    <t>適用年月日</t>
    <rPh sb="0" eb="2">
      <t>テキヨウ</t>
    </rPh>
    <rPh sb="2" eb="5">
      <t>ネンガッピ</t>
    </rPh>
    <phoneticPr fontId="8"/>
  </si>
  <si>
    <t>「業務委託による食事提供」の場合で、次の場合は、業務委託契約書を添付してください。</t>
    <rPh sb="1" eb="3">
      <t>ギョウム</t>
    </rPh>
    <rPh sb="3" eb="5">
      <t>イタク</t>
    </rPh>
    <rPh sb="8" eb="10">
      <t>ショクジ</t>
    </rPh>
    <rPh sb="10" eb="12">
      <t>テイキョウ</t>
    </rPh>
    <rPh sb="14" eb="16">
      <t>バアイ</t>
    </rPh>
    <rPh sb="18" eb="19">
      <t>ツギ</t>
    </rPh>
    <rPh sb="20" eb="22">
      <t>バアイ</t>
    </rPh>
    <rPh sb="24" eb="26">
      <t>ギョウム</t>
    </rPh>
    <rPh sb="26" eb="28">
      <t>イタク</t>
    </rPh>
    <rPh sb="28" eb="30">
      <t>ケイヤク</t>
    </rPh>
    <rPh sb="30" eb="31">
      <t>ショ</t>
    </rPh>
    <rPh sb="32" eb="34">
      <t>テンプ</t>
    </rPh>
    <phoneticPr fontId="8"/>
  </si>
  <si>
    <t>リハビリテーション加算に関する届出書</t>
  </si>
  <si>
    <t>備考</t>
    <rPh sb="0" eb="2">
      <t>ビコウ</t>
    </rPh>
    <phoneticPr fontId="8"/>
  </si>
  <si>
    <t>地域移行支援体制強化加算及び通勤者生活支援加算に係る体制届出書
（宿泊型自立訓練事業所）</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rPh sb="28" eb="30">
      <t>トドケデ</t>
    </rPh>
    <rPh sb="30" eb="31">
      <t>ショ</t>
    </rPh>
    <rPh sb="33" eb="36">
      <t>シュクハクガタ</t>
    </rPh>
    <rPh sb="36" eb="38">
      <t>ジリツ</t>
    </rPh>
    <rPh sb="38" eb="40">
      <t>クンレン</t>
    </rPh>
    <rPh sb="40" eb="43">
      <t>ジギョウショ</t>
    </rPh>
    <phoneticPr fontId="8"/>
  </si>
  <si>
    <t>食事提供体制に関する届出書</t>
  </si>
  <si>
    <t>地域生活移行個別支援特別加算に関する届出書（宿泊型自立訓練）</t>
  </si>
  <si>
    <t>地域移行支援体制強化加算及び通勤者生活支援加算に係る体制届出書</t>
  </si>
  <si>
    <t>□クックチル</t>
  </si>
  <si>
    <t>戻る</t>
    <rPh sb="0" eb="1">
      <t>モド</t>
    </rPh>
    <phoneticPr fontId="8"/>
  </si>
  <si>
    <t>看護職員配置加算に係る届出書</t>
  </si>
  <si>
    <t>別紙１９－２</t>
    <rPh sb="0" eb="2">
      <t>ベッシ</t>
    </rPh>
    <phoneticPr fontId="8"/>
  </si>
  <si>
    <t>就労移行支援体制加算に関する届出書</t>
    <rPh sb="0" eb="2">
      <t>シュウロウ</t>
    </rPh>
    <rPh sb="2" eb="4">
      <t>イコウ</t>
    </rPh>
    <rPh sb="4" eb="6">
      <t>シエン</t>
    </rPh>
    <rPh sb="6" eb="8">
      <t>タイセイ</t>
    </rPh>
    <rPh sb="8" eb="10">
      <t>カサン</t>
    </rPh>
    <rPh sb="11" eb="12">
      <t>カン</t>
    </rPh>
    <rPh sb="14" eb="17">
      <t>トドケデショ</t>
    </rPh>
    <phoneticPr fontId="8"/>
  </si>
  <si>
    <t>□真空調理（真空パック）</t>
    <rPh sb="1" eb="3">
      <t>シンクウ</t>
    </rPh>
    <rPh sb="3" eb="5">
      <t>チョウリ</t>
    </rPh>
    <rPh sb="6" eb="8">
      <t>シンクウ</t>
    </rPh>
    <phoneticPr fontId="8"/>
  </si>
  <si>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8"/>
  </si>
  <si>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20">
      <t>トドケデショ</t>
    </rPh>
    <phoneticPr fontId="8"/>
  </si>
  <si>
    <t>別紙２９</t>
    <rPh sb="0" eb="2">
      <t>ベッシ</t>
    </rPh>
    <phoneticPr fontId="8"/>
  </si>
  <si>
    <t>有・無</t>
    <rPh sb="0" eb="1">
      <t>ア</t>
    </rPh>
    <rPh sb="2" eb="3">
      <t>ナ</t>
    </rPh>
    <phoneticPr fontId="8"/>
  </si>
  <si>
    <t>※３</t>
  </si>
  <si>
    <t>　下関市長　　様</t>
    <rPh sb="1" eb="4">
      <t>シモノセキシ</t>
    </rPh>
    <rPh sb="4" eb="5">
      <t>チョウ</t>
    </rPh>
    <rPh sb="7" eb="8">
      <t>サマ</t>
    </rPh>
    <phoneticPr fontId="8"/>
  </si>
  <si>
    <t>代表者名</t>
    <rPh sb="0" eb="3">
      <t>ダイヒョウシャ</t>
    </rPh>
    <rPh sb="3" eb="4">
      <t>メイ</t>
    </rPh>
    <phoneticPr fontId="8"/>
  </si>
  <si>
    <t>（別紙１９－２）</t>
    <rPh sb="1" eb="3">
      <t>ベッシ</t>
    </rPh>
    <phoneticPr fontId="8"/>
  </si>
  <si>
    <t>注１　勤続年数３年以上の常勤の生活支援員等に変動が生じた場合は、変更を届け出ること。</t>
    <rPh sb="0" eb="1">
      <t>チュウ</t>
    </rPh>
    <rPh sb="22" eb="24">
      <t>ヘンドウ</t>
    </rPh>
    <rPh sb="25" eb="26">
      <t>ショウ</t>
    </rPh>
    <rPh sb="28" eb="30">
      <t>バアイ</t>
    </rPh>
    <rPh sb="32" eb="34">
      <t>ヘンコウ</t>
    </rPh>
    <rPh sb="35" eb="36">
      <t>トド</t>
    </rPh>
    <rPh sb="37" eb="38">
      <t>デ</t>
    </rPh>
    <phoneticPr fontId="8"/>
  </si>
  <si>
    <t>前年度における
就労定着者の数</t>
    <rPh sb="0" eb="3">
      <t>ゼンネンド</t>
    </rPh>
    <rPh sb="8" eb="10">
      <t>シュウロウ</t>
    </rPh>
    <rPh sb="10" eb="12">
      <t>テイチャク</t>
    </rPh>
    <rPh sb="12" eb="13">
      <t>シャ</t>
    </rPh>
    <rPh sb="14" eb="15">
      <t>カズ</t>
    </rPh>
    <phoneticPr fontId="8"/>
  </si>
  <si>
    <t>□変更</t>
    <rPh sb="1" eb="3">
      <t>ヘンコウ</t>
    </rPh>
    <phoneticPr fontId="8"/>
  </si>
  <si>
    <t>山口　一郎</t>
    <rPh sb="0" eb="2">
      <t>ヤマグチ</t>
    </rPh>
    <rPh sb="3" eb="5">
      <t>イチロウ</t>
    </rPh>
    <phoneticPr fontId="8"/>
  </si>
  <si>
    <t>　健康上の管理などの必要がある利用者がいるために看護職員（保健師又は看護師若しくは准看護師）を常勤換算方法で１以上配置しているものとして県に届け出た自立訓練（生活訓練）事業所若しくは宿泊型自立訓練事業所において算定
・自立訓練（生活訓練）⇒　加算（Ⅰ）
・宿泊型自立訓練　⇒　加算（Ⅱ）</t>
    <rPh sb="1" eb="4">
      <t>ケンコウジョウ</t>
    </rPh>
    <rPh sb="5" eb="7">
      <t>カンリ</t>
    </rPh>
    <rPh sb="10" eb="12">
      <t>ヒツヨウ</t>
    </rPh>
    <rPh sb="15" eb="18">
      <t>リヨウシャ</t>
    </rPh>
    <rPh sb="24" eb="26">
      <t>カンゴ</t>
    </rPh>
    <rPh sb="26" eb="28">
      <t>ショクイン</t>
    </rPh>
    <rPh sb="29" eb="32">
      <t>ホケンシ</t>
    </rPh>
    <rPh sb="32" eb="33">
      <t>マタ</t>
    </rPh>
    <rPh sb="34" eb="37">
      <t>カンゴシ</t>
    </rPh>
    <rPh sb="37" eb="38">
      <t>モ</t>
    </rPh>
    <rPh sb="41" eb="45">
      <t>ジュンカンゴシ</t>
    </rPh>
    <rPh sb="47" eb="49">
      <t>ジョウキン</t>
    </rPh>
    <rPh sb="49" eb="51">
      <t>カンザン</t>
    </rPh>
    <rPh sb="51" eb="53">
      <t>ホウホウ</t>
    </rPh>
    <rPh sb="55" eb="57">
      <t>イジョウ</t>
    </rPh>
    <rPh sb="57" eb="59">
      <t>ハイチ</t>
    </rPh>
    <rPh sb="68" eb="69">
      <t>ケン</t>
    </rPh>
    <rPh sb="70" eb="71">
      <t>トド</t>
    </rPh>
    <rPh sb="72" eb="73">
      <t>デ</t>
    </rPh>
    <rPh sb="74" eb="76">
      <t>ジリツ</t>
    </rPh>
    <rPh sb="76" eb="78">
      <t>クンレン</t>
    </rPh>
    <rPh sb="79" eb="81">
      <t>セイカツ</t>
    </rPh>
    <rPh sb="81" eb="83">
      <t>クンレン</t>
    </rPh>
    <rPh sb="84" eb="87">
      <t>ジギョウショ</t>
    </rPh>
    <rPh sb="87" eb="88">
      <t>モ</t>
    </rPh>
    <rPh sb="91" eb="94">
      <t>シュクハクガタ</t>
    </rPh>
    <rPh sb="94" eb="96">
      <t>ジリツ</t>
    </rPh>
    <rPh sb="96" eb="98">
      <t>クンレン</t>
    </rPh>
    <rPh sb="98" eb="101">
      <t>ジギョウショ</t>
    </rPh>
    <rPh sb="105" eb="107">
      <t>サンテイ</t>
    </rPh>
    <rPh sb="109" eb="111">
      <t>ジリツ</t>
    </rPh>
    <rPh sb="111" eb="113">
      <t>クンレン</t>
    </rPh>
    <rPh sb="114" eb="116">
      <t>セイカツ</t>
    </rPh>
    <rPh sb="116" eb="118">
      <t>クンレン</t>
    </rPh>
    <rPh sb="121" eb="123">
      <t>カサン</t>
    </rPh>
    <rPh sb="128" eb="131">
      <t>シュクハクガタ</t>
    </rPh>
    <rPh sb="131" eb="133">
      <t>ジリツ</t>
    </rPh>
    <rPh sb="133" eb="135">
      <t>クンレン</t>
    </rPh>
    <rPh sb="138" eb="140">
      <t>カサン</t>
    </rPh>
    <phoneticPr fontId="8"/>
  </si>
  <si>
    <t>人</t>
    <rPh sb="0" eb="1">
      <t>ニン</t>
    </rPh>
    <phoneticPr fontId="8"/>
  </si>
  <si>
    <t>就職日</t>
    <rPh sb="0" eb="2">
      <t>シュウショク</t>
    </rPh>
    <rPh sb="2" eb="3">
      <t>ビ</t>
    </rPh>
    <phoneticPr fontId="8"/>
  </si>
  <si>
    <t>　　３　ここでいう生活支援員等とは、</t>
    <rPh sb="9" eb="11">
      <t>セイカツ</t>
    </rPh>
    <rPh sb="11" eb="13">
      <t>シエン</t>
    </rPh>
    <rPh sb="13" eb="14">
      <t>イン</t>
    </rPh>
    <rPh sb="14" eb="15">
      <t>トウ</t>
    </rPh>
    <phoneticPr fontId="8"/>
  </si>
  <si>
    <t>就職先事業所名</t>
    <rPh sb="0" eb="3">
      <t>シュウショクサキ</t>
    </rPh>
    <rPh sb="3" eb="6">
      <t>ジギョウショ</t>
    </rPh>
    <rPh sb="6" eb="7">
      <t>メイ</t>
    </rPh>
    <phoneticPr fontId="8"/>
  </si>
  <si>
    <t>常勤
非常勤</t>
    <rPh sb="0" eb="2">
      <t>ジョウキン</t>
    </rPh>
    <rPh sb="3" eb="6">
      <t>ヒジョウキン</t>
    </rPh>
    <phoneticPr fontId="8"/>
  </si>
  <si>
    <t>　　３　地域に貢献する活動は、「地域の交流の場（開放スペースや交流会等）の提供」、「認知症カフェ・食堂等の設置」、</t>
  </si>
  <si>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</si>
  <si>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名　　称</t>
    <rPh sb="0" eb="1">
      <t>ナ</t>
    </rPh>
    <rPh sb="3" eb="4">
      <t>ショウ</t>
    </rPh>
    <phoneticPr fontId="8"/>
  </si>
  <si>
    <t>フ  リ  ガ  ナ</t>
  </si>
  <si>
    <t>主たる事務所
の所在地</t>
    <rPh sb="0" eb="1">
      <t>シュ</t>
    </rPh>
    <rPh sb="3" eb="6">
      <t>ジムショ</t>
    </rPh>
    <rPh sb="8" eb="11">
      <t>ショザイチ</t>
    </rPh>
    <phoneticPr fontId="8"/>
  </si>
  <si>
    <t>法人の種別</t>
    <rPh sb="0" eb="2">
      <t>ホウジン</t>
    </rPh>
    <rPh sb="3" eb="5">
      <t>シュベツ</t>
    </rPh>
    <phoneticPr fontId="8"/>
  </si>
  <si>
    <t>⑪</t>
  </si>
  <si>
    <t>職名</t>
    <rPh sb="0" eb="2">
      <t>ショクメイ</t>
    </rPh>
    <phoneticPr fontId="8"/>
  </si>
  <si>
    <t>代表者の住所</t>
    <rPh sb="0" eb="3">
      <t>ダイヒョウシャ</t>
    </rPh>
    <rPh sb="4" eb="6">
      <t>ジュウショ</t>
    </rPh>
    <phoneticPr fontId="8"/>
  </si>
  <si>
    <r>
      <rPr>
        <sz val="16"/>
        <rFont val="ＭＳ ゴシック"/>
        <family val="3"/>
        <charset val="128"/>
      </rPr>
      <t>□</t>
    </r>
    <r>
      <rPr>
        <sz val="11"/>
        <rFont val="ＭＳ ゴシック"/>
        <family val="3"/>
        <charset val="128"/>
      </rPr>
      <t>（１）福祉専門職員配置等加算（Ⅰ）</t>
    </r>
    <rPh sb="4" eb="6">
      <t>フクシ</t>
    </rPh>
    <rPh sb="6" eb="8">
      <t>センモン</t>
    </rPh>
    <rPh sb="8" eb="10">
      <t>ショクイン</t>
    </rPh>
    <rPh sb="10" eb="12">
      <t>ハイチ</t>
    </rPh>
    <rPh sb="12" eb="13">
      <t>トウ</t>
    </rPh>
    <rPh sb="13" eb="15">
      <t>カサン</t>
    </rPh>
    <phoneticPr fontId="8"/>
  </si>
  <si>
    <t>訪問訓練</t>
    <rPh sb="0" eb="2">
      <t>ホウモン</t>
    </rPh>
    <rPh sb="2" eb="4">
      <t>クンレン</t>
    </rPh>
    <phoneticPr fontId="77"/>
  </si>
  <si>
    <t>事業所・施設の状況</t>
    <rPh sb="0" eb="3">
      <t>ジギョウショ</t>
    </rPh>
    <rPh sb="4" eb="6">
      <t>シセツ</t>
    </rPh>
    <rPh sb="7" eb="9">
      <t>ジョウキョウ</t>
    </rPh>
    <phoneticPr fontId="8"/>
  </si>
  <si>
    <t>管理者の氏名</t>
    <rPh sb="0" eb="3">
      <t>カンリシャ</t>
    </rPh>
    <rPh sb="4" eb="6">
      <t>シメイ</t>
    </rPh>
    <phoneticPr fontId="8"/>
  </si>
  <si>
    <t>同一所在地において行う事業等の種類</t>
    <rPh sb="0" eb="2">
      <t>ドウイツ</t>
    </rPh>
    <rPh sb="2" eb="5">
      <t>ショザイチ</t>
    </rPh>
    <rPh sb="9" eb="10">
      <t>オコナ</t>
    </rPh>
    <rPh sb="11" eb="13">
      <t>ジギョウ</t>
    </rPh>
    <rPh sb="13" eb="14">
      <t>トウ</t>
    </rPh>
    <rPh sb="15" eb="17">
      <t>シュルイ</t>
    </rPh>
    <phoneticPr fontId="8"/>
  </si>
  <si>
    <t>指定管理者制度適用区分</t>
    <rPh sb="0" eb="11">
      <t>シテイカンリシャセイドテキヨウクブン</t>
    </rPh>
    <phoneticPr fontId="77"/>
  </si>
  <si>
    <t>指定（予定）年月日</t>
    <rPh sb="0" eb="2">
      <t>シテイ</t>
    </rPh>
    <rPh sb="3" eb="5">
      <t>ヨテイ</t>
    </rPh>
    <rPh sb="6" eb="9">
      <t>ネンガッピ</t>
    </rPh>
    <phoneticPr fontId="8"/>
  </si>
  <si>
    <t>サービス種類</t>
    <rPh sb="4" eb="6">
      <t>シュルイ</t>
    </rPh>
    <phoneticPr fontId="8"/>
  </si>
  <si>
    <t>異動等の区分</t>
    <rPh sb="0" eb="2">
      <t>イドウ</t>
    </rPh>
    <rPh sb="2" eb="3">
      <t>トウ</t>
    </rPh>
    <rPh sb="4" eb="6">
      <t>クブン</t>
    </rPh>
    <phoneticPr fontId="8"/>
  </si>
  <si>
    <t>事業所⑫</t>
    <rPh sb="0" eb="3">
      <t>ジギョウショ</t>
    </rPh>
    <phoneticPr fontId="8"/>
  </si>
  <si>
    <t>【療養介護、短期入所、宿泊型自立訓練、施設入所支援用】</t>
    <rPh sb="1" eb="3">
      <t>リョウヨウ</t>
    </rPh>
    <rPh sb="3" eb="5">
      <t>カイゴ</t>
    </rPh>
    <rPh sb="6" eb="8">
      <t>タンキ</t>
    </rPh>
    <rPh sb="8" eb="10">
      <t>ニュウショ</t>
    </rPh>
    <rPh sb="11" eb="14">
      <t>シュクハクガタ</t>
    </rPh>
    <rPh sb="14" eb="16">
      <t>ジリツ</t>
    </rPh>
    <rPh sb="16" eb="18">
      <t>クンレン</t>
    </rPh>
    <rPh sb="19" eb="21">
      <t>シセツ</t>
    </rPh>
    <rPh sb="21" eb="23">
      <t>ニュウショ</t>
    </rPh>
    <rPh sb="23" eb="25">
      <t>シエン</t>
    </rPh>
    <rPh sb="25" eb="26">
      <t>ヨウ</t>
    </rPh>
    <rPh sb="26" eb="27">
      <t>エンヨウ</t>
    </rPh>
    <phoneticPr fontId="8"/>
  </si>
  <si>
    <t>異動年月日</t>
    <rPh sb="0" eb="2">
      <t>イドウ</t>
    </rPh>
    <rPh sb="2" eb="5">
      <t>ネンガッピ</t>
    </rPh>
    <phoneticPr fontId="8"/>
  </si>
  <si>
    <t>異動項目
（※変更の場合）</t>
    <rPh sb="0" eb="2">
      <t>イドウ</t>
    </rPh>
    <rPh sb="2" eb="4">
      <t>コウモク</t>
    </rPh>
    <rPh sb="7" eb="9">
      <t>ヘンコウ</t>
    </rPh>
    <rPh sb="10" eb="12">
      <t>バアイ</t>
    </rPh>
    <phoneticPr fontId="8"/>
  </si>
  <si>
    <t>居宅介護</t>
    <rPh sb="0" eb="2">
      <t>キョタク</t>
    </rPh>
    <rPh sb="2" eb="4">
      <t>カイゴ</t>
    </rPh>
    <phoneticPr fontId="8"/>
  </si>
  <si>
    <t>同行援護</t>
    <rPh sb="0" eb="2">
      <t>ドウコウ</t>
    </rPh>
    <rPh sb="2" eb="4">
      <t>エンゴ</t>
    </rPh>
    <phoneticPr fontId="8"/>
  </si>
  <si>
    <t>計</t>
    <rPh sb="0" eb="1">
      <t>ケイ</t>
    </rPh>
    <phoneticPr fontId="8"/>
  </si>
  <si>
    <t>　　３　有資格者による
　　　指導体制</t>
    <rPh sb="4" eb="8">
      <t>ユウシカクシャ</t>
    </rPh>
    <rPh sb="15" eb="17">
      <t>シドウ</t>
    </rPh>
    <rPh sb="17" eb="19">
      <t>タイセイ</t>
    </rPh>
    <phoneticPr fontId="8"/>
  </si>
  <si>
    <t>行動援護</t>
    <rPh sb="0" eb="2">
      <t>コウドウ</t>
    </rPh>
    <rPh sb="2" eb="4">
      <t>エンゴ</t>
    </rPh>
    <phoneticPr fontId="8"/>
  </si>
  <si>
    <t>戻る</t>
  </si>
  <si>
    <t>療養介護</t>
    <rPh sb="0" eb="2">
      <t>リョウヨウ</t>
    </rPh>
    <rPh sb="2" eb="4">
      <t>カイゴ</t>
    </rPh>
    <phoneticPr fontId="8"/>
  </si>
  <si>
    <t>精神障害者退院支援施設</t>
    <rPh sb="0" eb="5">
      <t>セイシン</t>
    </rPh>
    <rPh sb="5" eb="7">
      <t>タイイン</t>
    </rPh>
    <rPh sb="7" eb="9">
      <t>シエン</t>
    </rPh>
    <rPh sb="9" eb="11">
      <t>シセツ</t>
    </rPh>
    <phoneticPr fontId="77"/>
  </si>
  <si>
    <t>重度障害者等包括支援</t>
    <rPh sb="0" eb="2">
      <t>ジュウド</t>
    </rPh>
    <rPh sb="2" eb="5">
      <t>ショウガイシャ</t>
    </rPh>
    <rPh sb="5" eb="6">
      <t>トウ</t>
    </rPh>
    <rPh sb="6" eb="8">
      <t>ホウカツ</t>
    </rPh>
    <rPh sb="8" eb="10">
      <t>シエン</t>
    </rPh>
    <phoneticPr fontId="8"/>
  </si>
  <si>
    <t>施設入所支援</t>
    <rPh sb="0" eb="2">
      <t>シセツ</t>
    </rPh>
    <rPh sb="2" eb="4">
      <t>ニュウショ</t>
    </rPh>
    <rPh sb="4" eb="6">
      <t>シエン</t>
    </rPh>
    <phoneticPr fontId="8"/>
  </si>
  <si>
    <t>訓練等給付</t>
    <rPh sb="0" eb="3">
      <t>クンレントウ</t>
    </rPh>
    <rPh sb="3" eb="5">
      <t>キュウフ</t>
    </rPh>
    <phoneticPr fontId="8"/>
  </si>
  <si>
    <t>就労移行支援</t>
    <rPh sb="0" eb="2">
      <t>シュウロウ</t>
    </rPh>
    <rPh sb="2" eb="4">
      <t>イコウ</t>
    </rPh>
    <rPh sb="4" eb="6">
      <t>シエン</t>
    </rPh>
    <phoneticPr fontId="8"/>
  </si>
  <si>
    <t>就労定着支援</t>
    <rPh sb="0" eb="2">
      <t>シュウロウ</t>
    </rPh>
    <rPh sb="2" eb="4">
      <t>テイチャク</t>
    </rPh>
    <rPh sb="4" eb="6">
      <t>シエン</t>
    </rPh>
    <phoneticPr fontId="0"/>
  </si>
  <si>
    <t>自立生活援助</t>
    <rPh sb="0" eb="2">
      <t>ジリツ</t>
    </rPh>
    <rPh sb="2" eb="4">
      <t>セイカツ</t>
    </rPh>
    <rPh sb="4" eb="6">
      <t>エンジョ</t>
    </rPh>
    <phoneticPr fontId="0"/>
  </si>
  <si>
    <t>適切な食事提供の確保方策</t>
    <rPh sb="0" eb="2">
      <t>テキセツ</t>
    </rPh>
    <rPh sb="3" eb="5">
      <t>ショクジ</t>
    </rPh>
    <rPh sb="5" eb="7">
      <t>テイキョウ</t>
    </rPh>
    <rPh sb="8" eb="10">
      <t>カクホ</t>
    </rPh>
    <rPh sb="10" eb="12">
      <t>ホウサク</t>
    </rPh>
    <phoneticPr fontId="8"/>
  </si>
  <si>
    <t>共同生活援助（介護サービス包括型）</t>
    <rPh sb="0" eb="2">
      <t>キョウドウ</t>
    </rPh>
    <rPh sb="2" eb="4">
      <t>セイカツ</t>
    </rPh>
    <rPh sb="4" eb="6">
      <t>エンジョ</t>
    </rPh>
    <rPh sb="7" eb="9">
      <t>カイゴ</t>
    </rPh>
    <rPh sb="13" eb="15">
      <t>ホウカツ</t>
    </rPh>
    <rPh sb="15" eb="16">
      <t>ガタ</t>
    </rPh>
    <phoneticPr fontId="8"/>
  </si>
  <si>
    <r>
      <t xml:space="preserve">　　　　　 </t>
    </r>
    <r>
      <rPr>
        <u/>
        <sz val="11"/>
        <rFont val="ＭＳ Ｐゴシック"/>
        <family val="3"/>
        <charset val="128"/>
      </rPr>
      <t>報酬の返還手続きを行ってください。</t>
    </r>
    <rPh sb="6" eb="8">
      <t>ホウシュウ</t>
    </rPh>
    <rPh sb="9" eb="11">
      <t>ヘンカン</t>
    </rPh>
    <rPh sb="11" eb="13">
      <t>テツヅ</t>
    </rPh>
    <rPh sb="15" eb="16">
      <t>オコナ</t>
    </rPh>
    <phoneticPr fontId="8"/>
  </si>
  <si>
    <t>共同生活援助（日中サービス支援型）</t>
    <rPh sb="0" eb="2">
      <t>キョウドウ</t>
    </rPh>
    <rPh sb="2" eb="4">
      <t>セイカツ</t>
    </rPh>
    <rPh sb="4" eb="6">
      <t>エンジョ</t>
    </rPh>
    <rPh sb="7" eb="9">
      <t>ニッチュウ</t>
    </rPh>
    <rPh sb="13" eb="16">
      <t>シエンガタ</t>
    </rPh>
    <phoneticPr fontId="8"/>
  </si>
  <si>
    <t>平均利用者数（人）</t>
    <rPh sb="0" eb="2">
      <t>ヘイキン</t>
    </rPh>
    <rPh sb="2" eb="5">
      <t>リヨウシャ</t>
    </rPh>
    <rPh sb="5" eb="6">
      <t>スウ</t>
    </rPh>
    <rPh sb="7" eb="8">
      <t>ニン</t>
    </rPh>
    <phoneticPr fontId="8"/>
  </si>
  <si>
    <t>共同生活援助（外部サービス利用型）</t>
    <rPh sb="0" eb="2">
      <t>キョウドウ</t>
    </rPh>
    <rPh sb="2" eb="4">
      <t>セイカツ</t>
    </rPh>
    <rPh sb="4" eb="6">
      <t>エンジョ</t>
    </rPh>
    <rPh sb="7" eb="9">
      <t>ガイブ</t>
    </rPh>
    <rPh sb="13" eb="16">
      <t>リヨウガタ</t>
    </rPh>
    <phoneticPr fontId="8"/>
  </si>
  <si>
    <t>変更後</t>
    <rPh sb="0" eb="3">
      <t>ヘンコウゴ</t>
    </rPh>
    <phoneticPr fontId="8"/>
  </si>
  <si>
    <t>往</t>
    <rPh sb="0" eb="1">
      <t>オウ</t>
    </rPh>
    <phoneticPr fontId="8"/>
  </si>
  <si>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3" eb="57">
      <t>ザイダンホウジン</t>
    </rPh>
    <rPh sb="60" eb="64">
      <t>カブシキガイシャ</t>
    </rPh>
    <rPh sb="67" eb="71">
      <t>ユウゲンガイシャ</t>
    </rPh>
    <rPh sb="72" eb="73">
      <t>トウ</t>
    </rPh>
    <rPh sb="74" eb="75">
      <t>ベツ</t>
    </rPh>
    <rPh sb="76" eb="78">
      <t>キニュウ</t>
    </rPh>
    <phoneticPr fontId="8"/>
  </si>
  <si>
    <t>５月</t>
  </si>
  <si>
    <t>注５　「異動項目」欄は、「介護給付費等の算定に係る体制等状況一覧表」に掲げる項目を記載してください。</t>
    <rPh sb="4" eb="6">
      <t>イドウ</t>
    </rPh>
    <rPh sb="6" eb="8">
      <t>コウモク</t>
    </rPh>
    <rPh sb="9" eb="10">
      <t>ラン</t>
    </rPh>
    <rPh sb="13" eb="15">
      <t>カイゴ</t>
    </rPh>
    <rPh sb="15" eb="18">
      <t>キュウフヒ</t>
    </rPh>
    <rPh sb="18" eb="19">
      <t>トウ</t>
    </rPh>
    <rPh sb="20" eb="22">
      <t>サンテイ</t>
    </rPh>
    <rPh sb="23" eb="24">
      <t>カカ</t>
    </rPh>
    <rPh sb="25" eb="27">
      <t>タイセイ</t>
    </rPh>
    <rPh sb="27" eb="28">
      <t>トウ</t>
    </rPh>
    <rPh sb="28" eb="30">
      <t>ジョウキョウ</t>
    </rPh>
    <rPh sb="30" eb="32">
      <t>イチラン</t>
    </rPh>
    <rPh sb="32" eb="33">
      <t>ヒョウ</t>
    </rPh>
    <rPh sb="35" eb="36">
      <t>カカ</t>
    </rPh>
    <rPh sb="38" eb="40">
      <t>コウモク</t>
    </rPh>
    <rPh sb="41" eb="43">
      <t>キサイ</t>
    </rPh>
    <phoneticPr fontId="8"/>
  </si>
  <si>
    <t>（別紙１－５）</t>
    <rPh sb="1" eb="3">
      <t>ベッシ</t>
    </rPh>
    <phoneticPr fontId="77"/>
  </si>
  <si>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7"/>
  </si>
  <si>
    <t>食材料費</t>
    <rPh sb="0" eb="1">
      <t>ショク</t>
    </rPh>
    <rPh sb="3" eb="4">
      <t>ヒ</t>
    </rPh>
    <phoneticPr fontId="8"/>
  </si>
  <si>
    <t>サービス種別</t>
    <rPh sb="4" eb="6">
      <t>シュベツ</t>
    </rPh>
    <phoneticPr fontId="8"/>
  </si>
  <si>
    <t>公設減算</t>
    <rPh sb="0" eb="2">
      <t>コウセツ</t>
    </rPh>
    <rPh sb="2" eb="4">
      <t>ゲンサン</t>
    </rPh>
    <phoneticPr fontId="77"/>
  </si>
  <si>
    <t>該当する体制等（該当する項目を選択すること）</t>
    <rPh sb="0" eb="2">
      <t>ガイトウ</t>
    </rPh>
    <rPh sb="4" eb="6">
      <t>タイセイ</t>
    </rPh>
    <rPh sb="6" eb="7">
      <t>トウ</t>
    </rPh>
    <rPh sb="8" eb="10">
      <t>ガイトウ</t>
    </rPh>
    <rPh sb="12" eb="14">
      <t>コウモク</t>
    </rPh>
    <rPh sb="15" eb="17">
      <t>センタク</t>
    </rPh>
    <phoneticPr fontId="77"/>
  </si>
  <si>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77"/>
  </si>
  <si>
    <t>定員</t>
    <rPh sb="0" eb="2">
      <t>テイイン</t>
    </rPh>
    <phoneticPr fontId="8"/>
  </si>
  <si>
    <t>定員</t>
    <rPh sb="0" eb="2">
      <t>テイイン</t>
    </rPh>
    <phoneticPr fontId="77"/>
  </si>
  <si>
    <t>就労継続支援Ｂ型</t>
    <rPh sb="0" eb="2">
      <t>シュウロウ</t>
    </rPh>
    <rPh sb="2" eb="4">
      <t>ケイゾク</t>
    </rPh>
    <rPh sb="4" eb="6">
      <t>シエン</t>
    </rPh>
    <rPh sb="7" eb="8">
      <t>ガタ</t>
    </rPh>
    <phoneticPr fontId="8"/>
  </si>
  <si>
    <t>往路・復路ごと</t>
    <rPh sb="0" eb="2">
      <t>オウロ</t>
    </rPh>
    <rPh sb="3" eb="5">
      <t>フクロ</t>
    </rPh>
    <phoneticPr fontId="8"/>
  </si>
  <si>
    <t>定員超過減算</t>
    <rPh sb="0" eb="2">
      <t>テイイン</t>
    </rPh>
    <rPh sb="2" eb="4">
      <t>チョウカ</t>
    </rPh>
    <rPh sb="4" eb="6">
      <t>ゲンサン</t>
    </rPh>
    <phoneticPr fontId="77"/>
  </si>
  <si>
    <t>職員欠如減算</t>
    <rPh sb="0" eb="2">
      <t>ショクイン</t>
    </rPh>
    <rPh sb="2" eb="4">
      <t>ケツジョ</t>
    </rPh>
    <rPh sb="4" eb="6">
      <t>ゲンサン</t>
    </rPh>
    <phoneticPr fontId="77"/>
  </si>
  <si>
    <t>前年度の平均実利用者数</t>
    <rPh sb="0" eb="3">
      <t>ゼンネンド</t>
    </rPh>
    <rPh sb="4" eb="6">
      <t>ヘイキン</t>
    </rPh>
    <rPh sb="6" eb="10">
      <t>ジツリヨウシャ</t>
    </rPh>
    <rPh sb="10" eb="11">
      <t>スウ</t>
    </rPh>
    <phoneticPr fontId="8"/>
  </si>
  <si>
    <t>サービス管理責任者欠如減算</t>
    <rPh sb="4" eb="6">
      <t>カンリ</t>
    </rPh>
    <rPh sb="6" eb="8">
      <t>セキニン</t>
    </rPh>
    <rPh sb="8" eb="9">
      <t>シャ</t>
    </rPh>
    <rPh sb="9" eb="11">
      <t>ケツジョ</t>
    </rPh>
    <rPh sb="11" eb="13">
      <t>ゲンサン</t>
    </rPh>
    <phoneticPr fontId="77"/>
  </si>
  <si>
    <t>資格を備えたサービス管理責任者を常勤で</t>
    <rPh sb="0" eb="2">
      <t>シカク</t>
    </rPh>
    <rPh sb="3" eb="4">
      <t>ソナ</t>
    </rPh>
    <rPh sb="10" eb="12">
      <t>カンリ</t>
    </rPh>
    <rPh sb="12" eb="14">
      <t>セキニン</t>
    </rPh>
    <rPh sb="14" eb="15">
      <t>シャ</t>
    </rPh>
    <rPh sb="16" eb="18">
      <t>ジョウキン</t>
    </rPh>
    <phoneticPr fontId="77"/>
  </si>
  <si>
    <t>１.配置している　　　　　２．配置していない</t>
    <rPh sb="2" eb="4">
      <t>ハイチ</t>
    </rPh>
    <rPh sb="15" eb="17">
      <t>ハイチ</t>
    </rPh>
    <phoneticPr fontId="77"/>
  </si>
  <si>
    <t>　１　なし　　２　あり</t>
  </si>
  <si>
    <t>福祉専門職員配置等</t>
    <rPh sb="8" eb="9">
      <t>トウ</t>
    </rPh>
    <phoneticPr fontId="77"/>
  </si>
  <si>
    <t>地域移行支援体制強化</t>
    <rPh sb="0" eb="2">
      <t>チイキ</t>
    </rPh>
    <rPh sb="2" eb="4">
      <t>イコウ</t>
    </rPh>
    <rPh sb="4" eb="6">
      <t>シエン</t>
    </rPh>
    <rPh sb="6" eb="8">
      <t>タイセイ</t>
    </rPh>
    <rPh sb="8" eb="10">
      <t>キョウカ</t>
    </rPh>
    <phoneticPr fontId="77"/>
  </si>
  <si>
    <t>リハビリテーション加算</t>
    <rPh sb="9" eb="11">
      <t>カサン</t>
    </rPh>
    <phoneticPr fontId="77"/>
  </si>
  <si>
    <t>短期滞在</t>
    <rPh sb="0" eb="2">
      <t>タンキ</t>
    </rPh>
    <rPh sb="2" eb="4">
      <t>タイザイ</t>
    </rPh>
    <phoneticPr fontId="77"/>
  </si>
  <si>
    <t>　１．なし　　２．宿直体制　　３．夜勤体制</t>
    <rPh sb="9" eb="11">
      <t>シュクチョク</t>
    </rPh>
    <rPh sb="11" eb="13">
      <t>タイセイ</t>
    </rPh>
    <rPh sb="17" eb="19">
      <t>ヤキン</t>
    </rPh>
    <rPh sb="19" eb="21">
      <t>タイセイ</t>
    </rPh>
    <phoneticPr fontId="77"/>
  </si>
  <si>
    <t>Ｉ</t>
  </si>
  <si>
    <t>　　４　研修の開催</t>
    <rPh sb="4" eb="6">
      <t>ケンシュウ</t>
    </rPh>
    <rPh sb="7" eb="9">
      <t>カイサイ</t>
    </rPh>
    <phoneticPr fontId="8"/>
  </si>
  <si>
    <t>食事代</t>
    <rPh sb="0" eb="2">
      <t>ショクジ</t>
    </rPh>
    <rPh sb="2" eb="3">
      <t>ダイ</t>
    </rPh>
    <phoneticPr fontId="8"/>
  </si>
  <si>
    <t xml:space="preserve">  ３　公認心理師等には、「心理に関する支援を要する者に対する相談、助言、指導等の援助を行う能力を
　　　有する者」を含む。</t>
    <rPh sb="4" eb="6">
      <t>コウニン</t>
    </rPh>
    <rPh sb="6" eb="9">
      <t>シンリシ</t>
    </rPh>
    <rPh sb="9" eb="10">
      <t>トウ</t>
    </rPh>
    <rPh sb="14" eb="16">
      <t>シンリ</t>
    </rPh>
    <rPh sb="17" eb="18">
      <t>カン</t>
    </rPh>
    <rPh sb="20" eb="22">
      <t>シエン</t>
    </rPh>
    <rPh sb="23" eb="24">
      <t>ヨウ</t>
    </rPh>
    <rPh sb="26" eb="27">
      <t>モノ</t>
    </rPh>
    <rPh sb="28" eb="29">
      <t>タイ</t>
    </rPh>
    <rPh sb="31" eb="33">
      <t>ソウダン</t>
    </rPh>
    <rPh sb="34" eb="36">
      <t>ジョゲン</t>
    </rPh>
    <rPh sb="37" eb="39">
      <t>シドウ</t>
    </rPh>
    <rPh sb="39" eb="40">
      <t>トウ</t>
    </rPh>
    <rPh sb="41" eb="43">
      <t>エンジョ</t>
    </rPh>
    <rPh sb="44" eb="45">
      <t>オコナ</t>
    </rPh>
    <rPh sb="46" eb="48">
      <t>ノウリョク</t>
    </rPh>
    <rPh sb="53" eb="54">
      <t>ユウ</t>
    </rPh>
    <rPh sb="56" eb="57">
      <t>モノ</t>
    </rPh>
    <rPh sb="59" eb="60">
      <t>フク</t>
    </rPh>
    <phoneticPr fontId="8"/>
  </si>
  <si>
    <t>　１．なし　　２．宿直体制　　３．夜勤体制</t>
  </si>
  <si>
    <t>通勤者生活支援</t>
    <rPh sb="0" eb="3">
      <t>ツウキンシャ</t>
    </rPh>
    <rPh sb="3" eb="5">
      <t>セイカツ</t>
    </rPh>
    <rPh sb="5" eb="7">
      <t>シエン</t>
    </rPh>
    <phoneticPr fontId="77"/>
  </si>
  <si>
    <t>地域生活移行個別支援</t>
    <rPh sb="0" eb="2">
      <t>チイキ</t>
    </rPh>
    <rPh sb="2" eb="4">
      <t>セイカツ</t>
    </rPh>
    <rPh sb="4" eb="6">
      <t>イコウ</t>
    </rPh>
    <rPh sb="6" eb="8">
      <t>コベツ</t>
    </rPh>
    <rPh sb="8" eb="10">
      <t>シエン</t>
    </rPh>
    <phoneticPr fontId="77"/>
  </si>
  <si>
    <t>精神障害者地域移行体制</t>
    <rPh sb="0" eb="2">
      <t>セイシン</t>
    </rPh>
    <rPh sb="2" eb="5">
      <t>ショウガイシャ</t>
    </rPh>
    <rPh sb="5" eb="7">
      <t>チイキ</t>
    </rPh>
    <rPh sb="7" eb="9">
      <t>イコウ</t>
    </rPh>
    <rPh sb="9" eb="11">
      <t>タイセイ</t>
    </rPh>
    <phoneticPr fontId="77"/>
  </si>
  <si>
    <t>強度行動障害者地域移行体制</t>
    <rPh sb="0" eb="2">
      <t>キョウド</t>
    </rPh>
    <rPh sb="2" eb="4">
      <t>コウドウ</t>
    </rPh>
    <rPh sb="4" eb="6">
      <t>ショウガイ</t>
    </rPh>
    <rPh sb="6" eb="7">
      <t>シャ</t>
    </rPh>
    <rPh sb="7" eb="9">
      <t>チイキ</t>
    </rPh>
    <rPh sb="9" eb="11">
      <t>イコウ</t>
    </rPh>
    <rPh sb="11" eb="13">
      <t>タイセイ</t>
    </rPh>
    <phoneticPr fontId="77"/>
  </si>
  <si>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8"/>
  </si>
  <si>
    <t>生活介護　区分４未満(6:1)</t>
    <rPh sb="0" eb="2">
      <t>セイカツ</t>
    </rPh>
    <rPh sb="2" eb="4">
      <t>カイゴ</t>
    </rPh>
    <rPh sb="5" eb="6">
      <t>ク</t>
    </rPh>
    <rPh sb="6" eb="7">
      <t>ブン</t>
    </rPh>
    <rPh sb="8" eb="10">
      <t>ミマン</t>
    </rPh>
    <phoneticPr fontId="8"/>
  </si>
  <si>
    <r>
      <t>○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
○なお、施設外で調理されたものを提供する場合（</t>
    </r>
    <r>
      <rPr>
        <u/>
        <sz val="10"/>
        <rFont val="ＭＳ ゴシック"/>
        <family val="3"/>
        <charset val="128"/>
      </rPr>
      <t>クックチル、クックフリーズ若しくは真空調理（真空パック）により調理を行う過程において急速に冷却若しくは冷凍したものを再度加熱して提供するもの又はクックサーブにより提供するものに限る。</t>
    </r>
    <r>
      <rPr>
        <sz val="10"/>
        <rFont val="ＭＳ ゴシック"/>
        <family val="3"/>
        <charset val="128"/>
      </rPr>
      <t>）、運搬手段等について衛生上適切な措置がなされているものについては、施設外で調理し搬入する方法も認められるものである。
この場合、例えば</t>
    </r>
    <r>
      <rPr>
        <u/>
        <sz val="10"/>
        <rFont val="ＭＳ ゴシック"/>
        <family val="3"/>
        <charset val="128"/>
      </rPr>
      <t>出前の方法や市販の弁当を購入して、利用者に提供するような方法は加算の対象とはならない</t>
    </r>
    <r>
      <rPr>
        <sz val="10"/>
        <rFont val="ＭＳ ゴシック"/>
        <family val="3"/>
        <charset val="128"/>
      </rPr>
      <t>ものである。</t>
    </r>
  </si>
  <si>
    <t>　１．なし　　　２．あり（Ⅰ）　　３．あり（Ⅱ）</t>
  </si>
  <si>
    <t>夜間支援等体制</t>
    <rPh sb="0" eb="2">
      <t>ヤカン</t>
    </rPh>
    <rPh sb="2" eb="4">
      <t>シエン</t>
    </rPh>
    <rPh sb="4" eb="5">
      <t>トウ</t>
    </rPh>
    <rPh sb="5" eb="7">
      <t>タイセイ</t>
    </rPh>
    <phoneticPr fontId="77"/>
  </si>
  <si>
    <t>　　　別の資格を有する変動については、要しない。</t>
    <rPh sb="3" eb="4">
      <t>ベツ</t>
    </rPh>
    <rPh sb="5" eb="7">
      <t>シカク</t>
    </rPh>
    <rPh sb="8" eb="9">
      <t>ユウ</t>
    </rPh>
    <rPh sb="11" eb="13">
      <t>ヘンドウ</t>
    </rPh>
    <rPh sb="19" eb="20">
      <t>ヨウ</t>
    </rPh>
    <phoneticPr fontId="8"/>
  </si>
  <si>
    <t>社会生活支援</t>
    <rPh sb="0" eb="2">
      <t>シャカイ</t>
    </rPh>
    <rPh sb="2" eb="4">
      <t>セイカツ</t>
    </rPh>
    <rPh sb="4" eb="6">
      <t>シエン</t>
    </rPh>
    <phoneticPr fontId="77"/>
  </si>
  <si>
    <t>就労移行支援体制</t>
    <rPh sb="0" eb="2">
      <t>シュウロウ</t>
    </rPh>
    <rPh sb="2" eb="4">
      <t>イコウ</t>
    </rPh>
    <rPh sb="4" eb="6">
      <t>シエン</t>
    </rPh>
    <rPh sb="6" eb="8">
      <t>タイセイ</t>
    </rPh>
    <phoneticPr fontId="77"/>
  </si>
  <si>
    <t>上記に該当しない</t>
    <rPh sb="0" eb="2">
      <t>ジョウキ</t>
    </rPh>
    <rPh sb="3" eb="5">
      <t>ガイトウ</t>
    </rPh>
    <phoneticPr fontId="8"/>
  </si>
  <si>
    <t>就労定着者数（　　　　）人</t>
    <rPh sb="0" eb="2">
      <t>シュウロウ</t>
    </rPh>
    <rPh sb="2" eb="4">
      <t>テイチャク</t>
    </rPh>
    <rPh sb="4" eb="5">
      <t>シャ</t>
    </rPh>
    <rPh sb="5" eb="6">
      <t>スウ</t>
    </rPh>
    <rPh sb="12" eb="13">
      <t>ニン</t>
    </rPh>
    <phoneticPr fontId="77"/>
  </si>
  <si>
    <t>共生型サービス対象区分</t>
    <rPh sb="0" eb="3">
      <t>キョウセイガタ</t>
    </rPh>
    <rPh sb="7" eb="9">
      <t>タイショウ</t>
    </rPh>
    <rPh sb="9" eb="11">
      <t>クブン</t>
    </rPh>
    <phoneticPr fontId="77"/>
  </si>
  <si>
    <t>サービス種類コード（　　）</t>
    <rPh sb="4" eb="6">
      <t>シュルイ</t>
    </rPh>
    <phoneticPr fontId="77"/>
  </si>
  <si>
    <t>・既に加算を算定している事業者⇒前年度分について報告</t>
    <rPh sb="1" eb="2">
      <t>スデ</t>
    </rPh>
    <rPh sb="3" eb="5">
      <t>カサン</t>
    </rPh>
    <rPh sb="6" eb="8">
      <t>サンテイ</t>
    </rPh>
    <rPh sb="12" eb="14">
      <t>ジギョウ</t>
    </rPh>
    <rPh sb="14" eb="15">
      <t>シャ</t>
    </rPh>
    <rPh sb="16" eb="18">
      <t>ゼンネン</t>
    </rPh>
    <rPh sb="18" eb="19">
      <t>ド</t>
    </rPh>
    <rPh sb="19" eb="20">
      <t>ブン</t>
    </rPh>
    <rPh sb="24" eb="26">
      <t>ホウコク</t>
    </rPh>
    <phoneticPr fontId="8"/>
  </si>
  <si>
    <t>事業所⑦</t>
    <rPh sb="0" eb="3">
      <t>ジギョウショ</t>
    </rPh>
    <phoneticPr fontId="8"/>
  </si>
  <si>
    <t>　１　新規　　　　　　２　変更　　　　　　３　終了</t>
    <rPh sb="3" eb="5">
      <t>シンキ</t>
    </rPh>
    <rPh sb="13" eb="15">
      <t>ヘンコウ</t>
    </rPh>
    <rPh sb="23" eb="25">
      <t>シュウリョウ</t>
    </rPh>
    <phoneticPr fontId="8"/>
  </si>
  <si>
    <t>利用者毎に各月の利用延べ人数を記入すること。</t>
    <rPh sb="0" eb="3">
      <t>リヨウシャ</t>
    </rPh>
    <rPh sb="3" eb="4">
      <t>ゴト</t>
    </rPh>
    <rPh sb="5" eb="6">
      <t>カク</t>
    </rPh>
    <rPh sb="6" eb="7">
      <t>ツキ</t>
    </rPh>
    <rPh sb="8" eb="10">
      <t>リヨウ</t>
    </rPh>
    <rPh sb="10" eb="11">
      <t>ノ</t>
    </rPh>
    <rPh sb="12" eb="14">
      <t>ニンズウ</t>
    </rPh>
    <rPh sb="15" eb="17">
      <t>キニュウ</t>
    </rPh>
    <phoneticPr fontId="8"/>
  </si>
  <si>
    <t>３　届出項目</t>
    <rPh sb="2" eb="4">
      <t>トドケデ</t>
    </rPh>
    <rPh sb="4" eb="6">
      <t>コウモク</t>
    </rPh>
    <phoneticPr fontId="8"/>
  </si>
  <si>
    <t>就労継続支援Ａ型</t>
    <rPh sb="0" eb="2">
      <t>シュウロウ</t>
    </rPh>
    <rPh sb="2" eb="4">
      <t>ケイゾク</t>
    </rPh>
    <rPh sb="4" eb="6">
      <t>シエン</t>
    </rPh>
    <rPh sb="7" eb="8">
      <t>ガタ</t>
    </rPh>
    <phoneticPr fontId="8"/>
  </si>
  <si>
    <t>下関市の「地域区分」欄は、「その他」となります。</t>
    <rPh sb="0" eb="3">
      <t>シモノセキシ</t>
    </rPh>
    <rPh sb="16" eb="17">
      <t>タ</t>
    </rPh>
    <phoneticPr fontId="77"/>
  </si>
  <si>
    <t>「キャリアパス区分」欄は、福祉・介護職員処遇改善加算対象が「２．あり」で設定されていた場合に設定する。</t>
    <rPh sb="13" eb="15">
      <t>フクシ</t>
    </rPh>
    <rPh sb="16" eb="18">
      <t>カイゴ</t>
    </rPh>
    <rPh sb="18" eb="20">
      <t>ショクイン</t>
    </rPh>
    <rPh sb="20" eb="22">
      <t>ショグウ</t>
    </rPh>
    <rPh sb="22" eb="24">
      <t>カイゼン</t>
    </rPh>
    <rPh sb="24" eb="26">
      <t>カサン</t>
    </rPh>
    <phoneticPr fontId="77"/>
  </si>
  <si>
    <t>サービス提供時間</t>
    <rPh sb="4" eb="6">
      <t>テイキョウ</t>
    </rPh>
    <rPh sb="6" eb="8">
      <t>ジカン</t>
    </rPh>
    <phoneticPr fontId="8"/>
  </si>
  <si>
    <t>（別紙２-１）</t>
    <rPh sb="1" eb="3">
      <t>ベッシ</t>
    </rPh>
    <phoneticPr fontId="8"/>
  </si>
  <si>
    <t>事業所(施設)名</t>
    <rPh sb="0" eb="3">
      <t>ジギョウショ</t>
    </rPh>
    <rPh sb="4" eb="6">
      <t>シセツ</t>
    </rPh>
    <rPh sb="7" eb="8">
      <t>メイ</t>
    </rPh>
    <phoneticPr fontId="8"/>
  </si>
  <si>
    <t>届出年月日</t>
    <rPh sb="0" eb="1">
      <t>トド</t>
    </rPh>
    <rPh sb="1" eb="2">
      <t>デ</t>
    </rPh>
    <rPh sb="2" eb="3">
      <t>ネン</t>
    </rPh>
    <rPh sb="3" eb="5">
      <t>ツキヒ</t>
    </rPh>
    <phoneticPr fontId="8"/>
  </si>
  <si>
    <t>１月</t>
    <rPh sb="1" eb="2">
      <t>ガツ</t>
    </rPh>
    <phoneticPr fontId="8"/>
  </si>
  <si>
    <t>２月</t>
    <rPh sb="1" eb="2">
      <t>ガツ</t>
    </rPh>
    <phoneticPr fontId="8"/>
  </si>
  <si>
    <t>２　異動区分</t>
    <rPh sb="2" eb="4">
      <t>イドウ</t>
    </rPh>
    <rPh sb="4" eb="6">
      <t>クブン</t>
    </rPh>
    <phoneticPr fontId="8"/>
  </si>
  <si>
    <t>４月</t>
    <rPh sb="1" eb="2">
      <t>ガツ</t>
    </rPh>
    <phoneticPr fontId="8"/>
  </si>
  <si>
    <t>５月</t>
    <rPh sb="1" eb="2">
      <t>ガツ</t>
    </rPh>
    <phoneticPr fontId="8"/>
  </si>
  <si>
    <t>９月</t>
    <rPh sb="1" eb="2">
      <t>ガツ</t>
    </rPh>
    <phoneticPr fontId="8"/>
  </si>
  <si>
    <t>⑫</t>
  </si>
  <si>
    <t>A</t>
  </si>
  <si>
    <t>利用者延べ人数（人）</t>
    <rPh sb="0" eb="3">
      <t>リヨウシャ</t>
    </rPh>
    <rPh sb="3" eb="4">
      <t>ノ</t>
    </rPh>
    <rPh sb="5" eb="7">
      <t>ニンズウ</t>
    </rPh>
    <rPh sb="8" eb="9">
      <t>ニン</t>
    </rPh>
    <phoneticPr fontId="8"/>
  </si>
  <si>
    <t>注３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8"/>
  </si>
  <si>
    <t>B</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</si>
  <si>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8"/>
  </si>
  <si>
    <t>①</t>
  </si>
  <si>
    <t>C</t>
  </si>
  <si>
    <t>想定される夜間支援体制（夜勤・宿直）</t>
    <rPh sb="0" eb="2">
      <t>ソウテイ</t>
    </rPh>
    <rPh sb="5" eb="7">
      <t>ヤカン</t>
    </rPh>
    <rPh sb="7" eb="9">
      <t>シエン</t>
    </rPh>
    <rPh sb="9" eb="11">
      <t>タイセイ</t>
    </rPh>
    <rPh sb="12" eb="14">
      <t>ヤキン</t>
    </rPh>
    <rPh sb="15" eb="17">
      <t>トノイ</t>
    </rPh>
    <phoneticPr fontId="8"/>
  </si>
  <si>
    <t>（①÷②：小数点２位以下切り上げ）</t>
    <rPh sb="5" eb="8">
      <t>ショウスウテン</t>
    </rPh>
    <rPh sb="9" eb="10">
      <t>イ</t>
    </rPh>
    <rPh sb="10" eb="12">
      <t>イカ</t>
    </rPh>
    <rPh sb="12" eb="13">
      <t>キ</t>
    </rPh>
    <rPh sb="14" eb="15">
      <t>ア</t>
    </rPh>
    <phoneticPr fontId="8"/>
  </si>
  <si>
    <t>E</t>
  </si>
  <si>
    <r>
      <t>　　　</t>
    </r>
    <r>
      <rPr>
        <u/>
        <sz val="11"/>
        <rFont val="ＭＳ Ｐゴシック"/>
        <family val="3"/>
        <charset val="128"/>
      </rPr>
      <t>直接提供する職員として勤務した年数を含めることができる。</t>
    </r>
    <rPh sb="3" eb="5">
      <t>チョクセツ</t>
    </rPh>
    <rPh sb="5" eb="7">
      <t>テイキョウ</t>
    </rPh>
    <rPh sb="9" eb="11">
      <t>ショクイン</t>
    </rPh>
    <rPh sb="14" eb="16">
      <t>キンム</t>
    </rPh>
    <rPh sb="18" eb="20">
      <t>ネンスウ</t>
    </rPh>
    <rPh sb="21" eb="22">
      <t>フク</t>
    </rPh>
    <phoneticPr fontId="8"/>
  </si>
  <si>
    <t>過去３カ月間のBの合計</t>
    <rPh sb="0" eb="2">
      <t>カコ</t>
    </rPh>
    <rPh sb="4" eb="5">
      <t>ゲツ</t>
    </rPh>
    <rPh sb="5" eb="6">
      <t>カン</t>
    </rPh>
    <rPh sb="9" eb="11">
      <t>ゴウケイ</t>
    </rPh>
    <phoneticPr fontId="8"/>
  </si>
  <si>
    <t>　定員超過判定
(G&gt;Fの場合「○」が表示)</t>
    <rPh sb="1" eb="3">
      <t>テイイン</t>
    </rPh>
    <rPh sb="3" eb="5">
      <t>チョウカ</t>
    </rPh>
    <rPh sb="5" eb="7">
      <t>ハンテイ</t>
    </rPh>
    <rPh sb="13" eb="15">
      <t>バアイ</t>
    </rPh>
    <rPh sb="19" eb="21">
      <t>ヒョウジ</t>
    </rPh>
    <phoneticPr fontId="8"/>
  </si>
  <si>
    <t>　　 　３　多機能型事業所にあっては実施する各サービス毎に作成すること</t>
    <rPh sb="6" eb="9">
      <t>タキノウ</t>
    </rPh>
    <rPh sb="9" eb="10">
      <t>カタ</t>
    </rPh>
    <rPh sb="10" eb="13">
      <t>ジギョウショ</t>
    </rPh>
    <rPh sb="18" eb="20">
      <t>ジッシ</t>
    </rPh>
    <rPh sb="22" eb="23">
      <t>カク</t>
    </rPh>
    <rPh sb="27" eb="28">
      <t>ゴト</t>
    </rPh>
    <rPh sb="29" eb="31">
      <t>サクセイ</t>
    </rPh>
    <phoneticPr fontId="8"/>
  </si>
  <si>
    <t>業務委託による食事提供</t>
    <rPh sb="0" eb="2">
      <t>ギョウム</t>
    </rPh>
    <rPh sb="2" eb="4">
      <t>イタク</t>
    </rPh>
    <rPh sb="7" eb="9">
      <t>ショクジ</t>
    </rPh>
    <rPh sb="9" eb="11">
      <t>テイキョウ</t>
    </rPh>
    <phoneticPr fontId="8"/>
  </si>
  <si>
    <t>　　　 ４　「サービスの種類」欄は、生活介護、自立訓練（機能訓練）、自立訓練（生活訓練）、就労移行支援、就労継続支援A型、</t>
    <rPh sb="12" eb="14">
      <t>シュルイ</t>
    </rPh>
    <rPh sb="15" eb="16">
      <t>ラン</t>
    </rPh>
    <rPh sb="18" eb="20">
      <t>セイカツ</t>
    </rPh>
    <rPh sb="20" eb="22">
      <t>カイゴ</t>
    </rPh>
    <rPh sb="23" eb="25">
      <t>ジリツ</t>
    </rPh>
    <rPh sb="25" eb="27">
      <t>クンレン</t>
    </rPh>
    <rPh sb="28" eb="30">
      <t>キノウ</t>
    </rPh>
    <rPh sb="30" eb="32">
      <t>クンレン</t>
    </rPh>
    <rPh sb="34" eb="36">
      <t>ジリツ</t>
    </rPh>
    <rPh sb="36" eb="38">
      <t>クンレン</t>
    </rPh>
    <rPh sb="39" eb="41">
      <t>セイカツ</t>
    </rPh>
    <rPh sb="41" eb="43">
      <t>クンレン</t>
    </rPh>
    <rPh sb="45" eb="47">
      <t>シュウロウ</t>
    </rPh>
    <rPh sb="47" eb="49">
      <t>イコウ</t>
    </rPh>
    <rPh sb="49" eb="51">
      <t>シエン</t>
    </rPh>
    <rPh sb="52" eb="54">
      <t>シュウロウ</t>
    </rPh>
    <rPh sb="54" eb="56">
      <t>ケイゾク</t>
    </rPh>
    <rPh sb="56" eb="58">
      <t>シエン</t>
    </rPh>
    <rPh sb="59" eb="60">
      <t>カタ</t>
    </rPh>
    <phoneticPr fontId="8"/>
  </si>
  <si>
    <t>　　　　　 就労継続支援B型のいずれかを記入すること</t>
    <rPh sb="6" eb="8">
      <t>シュウロウ</t>
    </rPh>
    <rPh sb="8" eb="10">
      <t>ケイゾク</t>
    </rPh>
    <rPh sb="10" eb="12">
      <t>シエン</t>
    </rPh>
    <rPh sb="13" eb="14">
      <t>カタ</t>
    </rPh>
    <rPh sb="20" eb="22">
      <t>キニュウ</t>
    </rPh>
    <phoneticPr fontId="8"/>
  </si>
  <si>
    <r>
      <t xml:space="preserve">　　　　　 </t>
    </r>
    <r>
      <rPr>
        <u/>
        <sz val="11"/>
        <rFont val="ＭＳ Ｐゴシック"/>
        <family val="3"/>
        <charset val="128"/>
      </rPr>
      <t>報酬の返還手続きを行ってください。（注　施設外就労を行っている就労系事業所においては、判定が変わる場合があります。）</t>
    </r>
    <rPh sb="6" eb="8">
      <t>ホウシュウ</t>
    </rPh>
    <rPh sb="9" eb="11">
      <t>ヘンカン</t>
    </rPh>
    <rPh sb="11" eb="13">
      <t>テツヅ</t>
    </rPh>
    <rPh sb="15" eb="16">
      <t>オコナ</t>
    </rPh>
    <rPh sb="24" eb="25">
      <t>チュウ</t>
    </rPh>
    <rPh sb="26" eb="28">
      <t>シセツ</t>
    </rPh>
    <rPh sb="28" eb="29">
      <t>ガイ</t>
    </rPh>
    <rPh sb="29" eb="31">
      <t>シュウロウ</t>
    </rPh>
    <rPh sb="32" eb="33">
      <t>オコナ</t>
    </rPh>
    <rPh sb="37" eb="39">
      <t>シュウロウ</t>
    </rPh>
    <rPh sb="39" eb="40">
      <t>ケイ</t>
    </rPh>
    <rPh sb="40" eb="42">
      <t>ジギョウ</t>
    </rPh>
    <rPh sb="42" eb="43">
      <t>ショ</t>
    </rPh>
    <rPh sb="49" eb="51">
      <t>ハンテイ</t>
    </rPh>
    <rPh sb="52" eb="53">
      <t>カ</t>
    </rPh>
    <rPh sb="55" eb="57">
      <t>バアイ</t>
    </rPh>
    <phoneticPr fontId="8"/>
  </si>
  <si>
    <t>　　　 ３　「サービスの種類」欄は、療養介護、短期入所、宿泊型自立訓練、施設入所支援のいずれかを記入すること</t>
    <rPh sb="12" eb="14">
      <t>シュルイ</t>
    </rPh>
    <rPh sb="15" eb="16">
      <t>ラン</t>
    </rPh>
    <rPh sb="18" eb="20">
      <t>リョウヨウ</t>
    </rPh>
    <rPh sb="20" eb="22">
      <t>カイゴ</t>
    </rPh>
    <rPh sb="23" eb="25">
      <t>タンキ</t>
    </rPh>
    <rPh sb="25" eb="27">
      <t>ニュウショ</t>
    </rPh>
    <rPh sb="28" eb="31">
      <t>シュクハクガタ</t>
    </rPh>
    <rPh sb="31" eb="33">
      <t>ジリツ</t>
    </rPh>
    <rPh sb="33" eb="35">
      <t>クンレン</t>
    </rPh>
    <rPh sb="36" eb="38">
      <t>シセツ</t>
    </rPh>
    <rPh sb="38" eb="40">
      <t>ニュウショ</t>
    </rPh>
    <rPh sb="40" eb="42">
      <t>シエン</t>
    </rPh>
    <rPh sb="48" eb="50">
      <t>キニュウ</t>
    </rPh>
    <phoneticPr fontId="8"/>
  </si>
  <si>
    <t>県庁園</t>
    <rPh sb="0" eb="1">
      <t>ケン</t>
    </rPh>
    <rPh sb="1" eb="2">
      <t>チョウ</t>
    </rPh>
    <rPh sb="2" eb="3">
      <t>エン</t>
    </rPh>
    <phoneticPr fontId="8"/>
  </si>
  <si>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8"/>
  </si>
  <si>
    <t>人員配置区分</t>
    <rPh sb="0" eb="2">
      <t>ジンイン</t>
    </rPh>
    <rPh sb="2" eb="4">
      <t>ハイチ</t>
    </rPh>
    <rPh sb="4" eb="6">
      <t>クブン</t>
    </rPh>
    <phoneticPr fontId="8"/>
  </si>
  <si>
    <t>基準上の必要職員数</t>
    <rPh sb="0" eb="2">
      <t>キジュン</t>
    </rPh>
    <rPh sb="2" eb="3">
      <t>ジョウ</t>
    </rPh>
    <rPh sb="4" eb="6">
      <t>ヒツヨウ</t>
    </rPh>
    <rPh sb="6" eb="9">
      <t>ショクインスウ</t>
    </rPh>
    <phoneticPr fontId="8"/>
  </si>
  <si>
    <t>直接入力</t>
    <rPh sb="0" eb="2">
      <t>チョクセツ</t>
    </rPh>
    <rPh sb="2" eb="4">
      <t>ニュウリョク</t>
    </rPh>
    <phoneticPr fontId="8"/>
  </si>
  <si>
    <t>当該事業所・施設の常勤の生活支援員等の該当の有無</t>
    <rPh sb="0" eb="2">
      <t>トウガイ</t>
    </rPh>
    <rPh sb="2" eb="5">
      <t>ジギョウショ</t>
    </rPh>
    <rPh sb="6" eb="8">
      <t>シセツ</t>
    </rPh>
    <rPh sb="9" eb="11">
      <t>ジョウキン</t>
    </rPh>
    <rPh sb="12" eb="14">
      <t>セイカツ</t>
    </rPh>
    <rPh sb="14" eb="17">
      <t>シエンイン</t>
    </rPh>
    <rPh sb="17" eb="18">
      <t>トウ</t>
    </rPh>
    <rPh sb="19" eb="21">
      <t>ガイトウ</t>
    </rPh>
    <rPh sb="22" eb="24">
      <t>ウム</t>
    </rPh>
    <phoneticPr fontId="8"/>
  </si>
  <si>
    <t>（別紙２８）</t>
    <rPh sb="1" eb="3">
      <t>ベッシ</t>
    </rPh>
    <phoneticPr fontId="8"/>
  </si>
  <si>
    <t>加算を適用しようとする月の状況</t>
    <rPh sb="13" eb="15">
      <t>ジョウキョウ</t>
    </rPh>
    <phoneticPr fontId="8"/>
  </si>
  <si>
    <t>職種</t>
    <rPh sb="0" eb="2">
      <t>ショクシュ</t>
    </rPh>
    <phoneticPr fontId="8"/>
  </si>
  <si>
    <t>第３週</t>
    <rPh sb="0" eb="1">
      <t>ダイ</t>
    </rPh>
    <rPh sb="2" eb="3">
      <t>シュウ</t>
    </rPh>
    <phoneticPr fontId="8"/>
  </si>
  <si>
    <t>第４週</t>
    <rPh sb="0" eb="1">
      <t>ダイ</t>
    </rPh>
    <rPh sb="2" eb="3">
      <t>シュウ</t>
    </rPh>
    <phoneticPr fontId="8"/>
  </si>
  <si>
    <t>週平均の勤務時間</t>
    <rPh sb="0" eb="3">
      <t>シュウヘイキン</t>
    </rPh>
    <rPh sb="4" eb="6">
      <t>キンム</t>
    </rPh>
    <rPh sb="6" eb="8">
      <t>ジカン</t>
    </rPh>
    <phoneticPr fontId="8"/>
  </si>
  <si>
    <t>専従
兼務</t>
    <rPh sb="0" eb="2">
      <t>センジュウ</t>
    </rPh>
    <rPh sb="3" eb="5">
      <t>ケンム</t>
    </rPh>
    <phoneticPr fontId="8"/>
  </si>
  <si>
    <t>＊</t>
  </si>
  <si>
    <t>注１　本表は、サービスの種類ごとに作成すること。ただし、障害者支援施設においては、日中、夜間を通じて記載すること。</t>
    <rPh sb="0" eb="1">
      <t>チュウ</t>
    </rPh>
    <rPh sb="3" eb="4">
      <t>ホン</t>
    </rPh>
    <rPh sb="4" eb="5">
      <t>ヒョウ</t>
    </rPh>
    <rPh sb="12" eb="14">
      <t>シュルイ</t>
    </rPh>
    <rPh sb="17" eb="19">
      <t>サクセイ</t>
    </rPh>
    <rPh sb="28" eb="31">
      <t>ショウガイシャ</t>
    </rPh>
    <rPh sb="31" eb="33">
      <t>シエン</t>
    </rPh>
    <rPh sb="33" eb="35">
      <t>シセツ</t>
    </rPh>
    <rPh sb="41" eb="43">
      <t>ニッチュウ</t>
    </rPh>
    <rPh sb="44" eb="46">
      <t>ヤカン</t>
    </rPh>
    <rPh sb="47" eb="48">
      <t>ツウ</t>
    </rPh>
    <rPh sb="50" eb="52">
      <t>キサイ</t>
    </rPh>
    <phoneticPr fontId="8"/>
  </si>
  <si>
    <t>　　　「地域住民が参加できるイベントやお祭り等の開催」、「地域のボランティアの受入れや活動（保育所等における</t>
  </si>
  <si>
    <t>福祉専門職員</t>
    <rPh sb="0" eb="2">
      <t>フクシ</t>
    </rPh>
    <rPh sb="2" eb="4">
      <t>センモン</t>
    </rPh>
    <rPh sb="4" eb="6">
      <t>ショクイン</t>
    </rPh>
    <phoneticPr fontId="8"/>
  </si>
  <si>
    <t>注２　＊欄は、当該月の曜日を記入すること。</t>
    <rPh sb="0" eb="1">
      <t>チュウ</t>
    </rPh>
    <rPh sb="4" eb="5">
      <t>ラン</t>
    </rPh>
    <rPh sb="7" eb="9">
      <t>トウガイ</t>
    </rPh>
    <rPh sb="9" eb="10">
      <t>ツキ</t>
    </rPh>
    <rPh sb="11" eb="13">
      <t>ヨウビ</t>
    </rPh>
    <rPh sb="14" eb="16">
      <t>キニュウ</t>
    </rPh>
    <phoneticPr fontId="8"/>
  </si>
  <si>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1" eb="23">
      <t>ジョウキン</t>
    </rPh>
    <rPh sb="24" eb="26">
      <t>ケンム</t>
    </rPh>
    <rPh sb="29" eb="30">
      <t>ヒ</t>
    </rPh>
    <rPh sb="30" eb="32">
      <t>ジョウキン</t>
    </rPh>
    <rPh sb="33" eb="35">
      <t>センジュウ</t>
    </rPh>
    <rPh sb="38" eb="41">
      <t>ヒジョウキン</t>
    </rPh>
    <rPh sb="42" eb="44">
      <t>ケンム</t>
    </rPh>
    <rPh sb="51" eb="53">
      <t>キサイ</t>
    </rPh>
    <phoneticPr fontId="8"/>
  </si>
  <si>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8"/>
  </si>
  <si>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8"/>
  </si>
  <si>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8"/>
  </si>
  <si>
    <t>注10　「該当する体制等」欄には、人員配置に関連する体制をすべて記入すること。</t>
    <rPh sb="0" eb="1">
      <t>チュウ</t>
    </rPh>
    <rPh sb="5" eb="7">
      <t>ガイトウ</t>
    </rPh>
    <rPh sb="9" eb="11">
      <t>タイセイ</t>
    </rPh>
    <rPh sb="11" eb="12">
      <t>トウ</t>
    </rPh>
    <rPh sb="13" eb="14">
      <t>ラン</t>
    </rPh>
    <rPh sb="17" eb="19">
      <t>ジンイン</t>
    </rPh>
    <rPh sb="19" eb="21">
      <t>ハイチ</t>
    </rPh>
    <rPh sb="22" eb="24">
      <t>カンレン</t>
    </rPh>
    <rPh sb="26" eb="28">
      <t>タイセイ</t>
    </rPh>
    <rPh sb="32" eb="34">
      <t>キニュウ</t>
    </rPh>
    <phoneticPr fontId="8"/>
  </si>
  <si>
    <t>非常勤</t>
    <rPh sb="0" eb="3">
      <t>ヒジョウキン</t>
    </rPh>
    <phoneticPr fontId="8"/>
  </si>
  <si>
    <t>送迎加算に係るチェックシート（記入例）</t>
    <rPh sb="0" eb="2">
      <t>ソウゲイ</t>
    </rPh>
    <rPh sb="2" eb="4">
      <t>カサン</t>
    </rPh>
    <rPh sb="5" eb="6">
      <t>カカ</t>
    </rPh>
    <rPh sb="15" eb="17">
      <t>キニュウ</t>
    </rPh>
    <rPh sb="17" eb="18">
      <t>レイ</t>
    </rPh>
    <phoneticPr fontId="8"/>
  </si>
  <si>
    <t>宿泊型自立訓練</t>
    <rPh sb="0" eb="3">
      <t>シュクハクガタ</t>
    </rPh>
    <rPh sb="3" eb="5">
      <t>ジリツ</t>
    </rPh>
    <rPh sb="5" eb="7">
      <t>クンレン</t>
    </rPh>
    <phoneticPr fontId="8"/>
  </si>
  <si>
    <t>前年度の平均障害支援区分</t>
    <rPh sb="0" eb="3">
      <t>ゼンネンド</t>
    </rPh>
    <rPh sb="4" eb="6">
      <t>ヘイキン</t>
    </rPh>
    <rPh sb="6" eb="8">
      <t>ショウガイ</t>
    </rPh>
    <rPh sb="8" eb="10">
      <t>シエン</t>
    </rPh>
    <rPh sb="10" eb="12">
      <t>クブン</t>
    </rPh>
    <phoneticPr fontId="8"/>
  </si>
  <si>
    <t>生活介護　区分4以上5未満(5:1)</t>
    <rPh sb="0" eb="2">
      <t>セイカツ</t>
    </rPh>
    <rPh sb="2" eb="4">
      <t>カイゴ</t>
    </rPh>
    <rPh sb="5" eb="6">
      <t>ク</t>
    </rPh>
    <rPh sb="6" eb="7">
      <t>ブン</t>
    </rPh>
    <rPh sb="8" eb="10">
      <t>イジョウ</t>
    </rPh>
    <rPh sb="11" eb="13">
      <t>ミマン</t>
    </rPh>
    <phoneticPr fontId="8"/>
  </si>
  <si>
    <t>□社会福祉士</t>
    <rPh sb="1" eb="3">
      <t>シャカイ</t>
    </rPh>
    <rPh sb="3" eb="5">
      <t>フクシ</t>
    </rPh>
    <rPh sb="5" eb="6">
      <t>シ</t>
    </rPh>
    <phoneticPr fontId="8"/>
  </si>
  <si>
    <t>生活介護　区分5以上(3:1)</t>
    <rPh sb="0" eb="2">
      <t>セイカツ</t>
    </rPh>
    <rPh sb="2" eb="4">
      <t>カイゴ</t>
    </rPh>
    <rPh sb="5" eb="6">
      <t>ク</t>
    </rPh>
    <rPh sb="6" eb="7">
      <t>ブン</t>
    </rPh>
    <rPh sb="8" eb="10">
      <t>イジョウ</t>
    </rPh>
    <phoneticPr fontId="8"/>
  </si>
  <si>
    <t>暦日数</t>
    <rPh sb="0" eb="1">
      <t>コヨミ</t>
    </rPh>
    <rPh sb="1" eb="3">
      <t>ニッスウ</t>
    </rPh>
    <phoneticPr fontId="8"/>
  </si>
  <si>
    <t>生活支援員</t>
    <rPh sb="0" eb="2">
      <t>セイカツ</t>
    </rPh>
    <rPh sb="2" eb="4">
      <t>シエン</t>
    </rPh>
    <rPh sb="4" eb="5">
      <t>イン</t>
    </rPh>
    <phoneticPr fontId="8"/>
  </si>
  <si>
    <t>生活介護　人員配置加算Ⅱ(2:1)</t>
    <rPh sb="0" eb="2">
      <t>セイカツ</t>
    </rPh>
    <rPh sb="2" eb="4">
      <t>カイゴ</t>
    </rPh>
    <rPh sb="5" eb="7">
      <t>ジンイン</t>
    </rPh>
    <rPh sb="7" eb="9">
      <t>ハイチ</t>
    </rPh>
    <rPh sb="9" eb="11">
      <t>カサン</t>
    </rPh>
    <phoneticPr fontId="8"/>
  </si>
  <si>
    <t>41人以上60人以下</t>
  </si>
  <si>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8"/>
  </si>
  <si>
    <t>月</t>
  </si>
  <si>
    <t>就労支援員</t>
    <rPh sb="0" eb="2">
      <t>シュウロウ</t>
    </rPh>
    <rPh sb="2" eb="4">
      <t>シエン</t>
    </rPh>
    <rPh sb="4" eb="5">
      <t>イン</t>
    </rPh>
    <phoneticPr fontId="8"/>
  </si>
  <si>
    <t>夜間支援従事者（夜勤）</t>
    <rPh sb="0" eb="2">
      <t>ヤカン</t>
    </rPh>
    <rPh sb="2" eb="4">
      <t>シエン</t>
    </rPh>
    <rPh sb="4" eb="7">
      <t>ジュウジシャ</t>
    </rPh>
    <rPh sb="8" eb="10">
      <t>ヤキン</t>
    </rPh>
    <phoneticPr fontId="8"/>
  </si>
  <si>
    <t>生活支援員の数</t>
  </si>
  <si>
    <t>Ａ</t>
  </si>
  <si>
    <t>年　　月　　日</t>
    <rPh sb="0" eb="1">
      <t>ネン</t>
    </rPh>
    <rPh sb="1" eb="2">
      <t>ヘイネン</t>
    </rPh>
    <rPh sb="3" eb="4">
      <t>ツキ</t>
    </rPh>
    <rPh sb="6" eb="7">
      <t>ヒ</t>
    </rPh>
    <phoneticPr fontId="8"/>
  </si>
  <si>
    <t>　前年度平均利用者数の５０/１００以上の者が通常の事業所に雇用されている（※）宿泊型自立訓練（生活訓練）事業所において、主として日中において、職場での対人関係の調整や相談助言及び金銭管理についての指導等就労を定着させるために必要な日常生活上の支援を行っている場合に算定。
※「通常の事業所に雇用されている」とは、一般就労のことをいい、就労移行支援、就労継続支援Ａ型、就労継続支援Ｂ型の利用者は除く。</t>
    <rPh sb="1" eb="4">
      <t>ゼンネンド</t>
    </rPh>
    <rPh sb="4" eb="6">
      <t>ヘイキン</t>
    </rPh>
    <rPh sb="6" eb="8">
      <t>リヨウ</t>
    </rPh>
    <rPh sb="8" eb="9">
      <t>シャ</t>
    </rPh>
    <rPh sb="9" eb="10">
      <t>スウ</t>
    </rPh>
    <rPh sb="17" eb="19">
      <t>イジョウ</t>
    </rPh>
    <rPh sb="20" eb="21">
      <t>モノ</t>
    </rPh>
    <rPh sb="22" eb="24">
      <t>ツウジョウ</t>
    </rPh>
    <rPh sb="25" eb="28">
      <t>ジギョウショ</t>
    </rPh>
    <rPh sb="29" eb="31">
      <t>コヨウ</t>
    </rPh>
    <rPh sb="39" eb="42">
      <t>シュクハクガタ</t>
    </rPh>
    <rPh sb="42" eb="44">
      <t>ジリツ</t>
    </rPh>
    <rPh sb="44" eb="46">
      <t>クンレン</t>
    </rPh>
    <rPh sb="47" eb="49">
      <t>セイカツ</t>
    </rPh>
    <rPh sb="49" eb="51">
      <t>クンレン</t>
    </rPh>
    <rPh sb="52" eb="55">
      <t>ジギョウショ</t>
    </rPh>
    <rPh sb="60" eb="61">
      <t>シュ</t>
    </rPh>
    <rPh sb="64" eb="66">
      <t>ニッチュウ</t>
    </rPh>
    <rPh sb="71" eb="73">
      <t>ショクバ</t>
    </rPh>
    <rPh sb="75" eb="77">
      <t>タイジン</t>
    </rPh>
    <rPh sb="77" eb="79">
      <t>カンケイ</t>
    </rPh>
    <rPh sb="80" eb="82">
      <t>チョウセイ</t>
    </rPh>
    <rPh sb="83" eb="85">
      <t>ソウダン</t>
    </rPh>
    <rPh sb="85" eb="87">
      <t>ジョゲン</t>
    </rPh>
    <rPh sb="87" eb="88">
      <t>オヨ</t>
    </rPh>
    <rPh sb="89" eb="91">
      <t>キンセン</t>
    </rPh>
    <rPh sb="91" eb="93">
      <t>カンリ</t>
    </rPh>
    <rPh sb="98" eb="100">
      <t>シドウ</t>
    </rPh>
    <rPh sb="100" eb="101">
      <t>トウ</t>
    </rPh>
    <rPh sb="101" eb="103">
      <t>シュウロウ</t>
    </rPh>
    <rPh sb="104" eb="106">
      <t>テイチャク</t>
    </rPh>
    <rPh sb="112" eb="114">
      <t>ヒツヨウ</t>
    </rPh>
    <rPh sb="115" eb="117">
      <t>ニチジョウ</t>
    </rPh>
    <rPh sb="117" eb="119">
      <t>セイカツ</t>
    </rPh>
    <rPh sb="119" eb="120">
      <t>ジョウ</t>
    </rPh>
    <rPh sb="121" eb="123">
      <t>シエン</t>
    </rPh>
    <rPh sb="124" eb="125">
      <t>オコナ</t>
    </rPh>
    <rPh sb="129" eb="131">
      <t>バアイ</t>
    </rPh>
    <rPh sb="132" eb="134">
      <t>サンテイ</t>
    </rPh>
    <rPh sb="138" eb="140">
      <t>ツウジョウ</t>
    </rPh>
    <rPh sb="141" eb="144">
      <t>ジギョウショ</t>
    </rPh>
    <rPh sb="145" eb="147">
      <t>コヨウ</t>
    </rPh>
    <rPh sb="156" eb="158">
      <t>イッパン</t>
    </rPh>
    <rPh sb="158" eb="160">
      <t>シュウロウ</t>
    </rPh>
    <rPh sb="167" eb="169">
      <t>シュウロウ</t>
    </rPh>
    <rPh sb="169" eb="171">
      <t>イコウ</t>
    </rPh>
    <rPh sb="171" eb="173">
      <t>シエン</t>
    </rPh>
    <rPh sb="174" eb="176">
      <t>シュウロウ</t>
    </rPh>
    <rPh sb="176" eb="178">
      <t>ケイゾク</t>
    </rPh>
    <rPh sb="178" eb="180">
      <t>シエン</t>
    </rPh>
    <rPh sb="181" eb="182">
      <t>ガタ</t>
    </rPh>
    <rPh sb="183" eb="185">
      <t>シュウロウ</t>
    </rPh>
    <rPh sb="185" eb="187">
      <t>ケイゾク</t>
    </rPh>
    <rPh sb="187" eb="189">
      <t>シエン</t>
    </rPh>
    <rPh sb="190" eb="191">
      <t>ガタ</t>
    </rPh>
    <rPh sb="192" eb="195">
      <t>リヨウシャ</t>
    </rPh>
    <rPh sb="196" eb="197">
      <t>ノゾ</t>
    </rPh>
    <phoneticPr fontId="8"/>
  </si>
  <si>
    <t>夜間支援従事者（宿直）</t>
    <rPh sb="0" eb="2">
      <t>ヤカン</t>
    </rPh>
    <rPh sb="2" eb="4">
      <t>シエン</t>
    </rPh>
    <rPh sb="4" eb="7">
      <t>ジュウジシャ</t>
    </rPh>
    <rPh sb="8" eb="10">
      <t>シュクチョク</t>
    </rPh>
    <phoneticPr fontId="8"/>
  </si>
  <si>
    <t>送迎実施状況報告書（令和　　年度）</t>
    <rPh sb="0" eb="2">
      <t>ソウゲイ</t>
    </rPh>
    <rPh sb="2" eb="4">
      <t>ジッシ</t>
    </rPh>
    <rPh sb="4" eb="6">
      <t>ジョウキョウ</t>
    </rPh>
    <rPh sb="6" eb="9">
      <t>ホウコクショ</t>
    </rPh>
    <rPh sb="10" eb="12">
      <t>レイワ</t>
    </rPh>
    <rPh sb="14" eb="16">
      <t>ネンド</t>
    </rPh>
    <phoneticPr fontId="8"/>
  </si>
  <si>
    <t>就労継続支援Ａ型サービス費Ⅰ（7.5:1)</t>
    <rPh sb="0" eb="2">
      <t>シュウロウ</t>
    </rPh>
    <rPh sb="2" eb="4">
      <t>ケイゾク</t>
    </rPh>
    <rPh sb="4" eb="6">
      <t>シエン</t>
    </rPh>
    <rPh sb="7" eb="8">
      <t>ガタ</t>
    </rPh>
    <rPh sb="12" eb="13">
      <t>ヒ</t>
    </rPh>
    <phoneticPr fontId="8"/>
  </si>
  <si>
    <t>栄養士</t>
    <rPh sb="0" eb="3">
      <t>エイヨウシ</t>
    </rPh>
    <phoneticPr fontId="8"/>
  </si>
  <si>
    <t>（新規の場合は事業開始月）</t>
    <rPh sb="1" eb="3">
      <t>シンキ</t>
    </rPh>
    <rPh sb="4" eb="6">
      <t>バアイ</t>
    </rPh>
    <rPh sb="7" eb="9">
      <t>ジギョウ</t>
    </rPh>
    <rPh sb="9" eb="11">
      <t>カイシ</t>
    </rPh>
    <rPh sb="11" eb="12">
      <t>ツキ</t>
    </rPh>
    <phoneticPr fontId="8"/>
  </si>
  <si>
    <t>就労継続支援Ａ型サービス費Ⅱ（10:1)</t>
    <rPh sb="0" eb="2">
      <t>シュウロウ</t>
    </rPh>
    <rPh sb="2" eb="4">
      <t>ケイゾク</t>
    </rPh>
    <rPh sb="4" eb="6">
      <t>シエン</t>
    </rPh>
    <rPh sb="7" eb="8">
      <t>ガタ</t>
    </rPh>
    <rPh sb="12" eb="13">
      <t>ヒ</t>
    </rPh>
    <phoneticPr fontId="8"/>
  </si>
  <si>
    <t>就労継続支援B型サービス費Ⅱ（10:1)</t>
    <rPh sb="0" eb="2">
      <t>シュウロウ</t>
    </rPh>
    <rPh sb="2" eb="4">
      <t>ケイゾク</t>
    </rPh>
    <rPh sb="4" eb="6">
      <t>シエン</t>
    </rPh>
    <rPh sb="7" eb="8">
      <t>ガタ</t>
    </rPh>
    <rPh sb="12" eb="13">
      <t>ヒ</t>
    </rPh>
    <phoneticPr fontId="8"/>
  </si>
  <si>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8"/>
  </si>
  <si>
    <t>就労継続支援目標工賃達成指導員配置加算（6:1)</t>
    <rPh sb="0" eb="2">
      <t>シュウロウ</t>
    </rPh>
    <rPh sb="2" eb="4">
      <t>ケイゾク</t>
    </rPh>
    <rPh sb="4" eb="6">
      <t>シエン</t>
    </rPh>
    <rPh sb="6" eb="8">
      <t>モクヒョウ</t>
    </rPh>
    <rPh sb="8" eb="10">
      <t>コウチン</t>
    </rPh>
    <rPh sb="10" eb="12">
      <t>タッセイ</t>
    </rPh>
    <rPh sb="12" eb="15">
      <t>シドウイン</t>
    </rPh>
    <rPh sb="15" eb="17">
      <t>ハイチ</t>
    </rPh>
    <rPh sb="17" eb="19">
      <t>カサン</t>
    </rPh>
    <phoneticPr fontId="8"/>
  </si>
  <si>
    <t>自立訓練（6:1)</t>
    <rPh sb="0" eb="2">
      <t>ジリツ</t>
    </rPh>
    <rPh sb="2" eb="4">
      <t>クンレン</t>
    </rPh>
    <phoneticPr fontId="8"/>
  </si>
  <si>
    <t>（別紙５－１）</t>
    <rPh sb="1" eb="3">
      <t>ベッシ</t>
    </rPh>
    <phoneticPr fontId="8"/>
  </si>
  <si>
    <t>　１　事業所・施設の名称</t>
    <rPh sb="3" eb="6">
      <t>ジギョウショ</t>
    </rPh>
    <rPh sb="7" eb="9">
      <t>シセツ</t>
    </rPh>
    <rPh sb="10" eb="12">
      <t>メイショウ</t>
    </rPh>
    <phoneticPr fontId="8"/>
  </si>
  <si>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8"/>
  </si>
  <si>
    <t>　１　新規　　　　　　２　変更　　　　　　３　終了　　　　　４　継続</t>
    <rPh sb="3" eb="5">
      <t>シンキ</t>
    </rPh>
    <rPh sb="13" eb="15">
      <t>ヘンコウ</t>
    </rPh>
    <rPh sb="23" eb="25">
      <t>シュウリョウ</t>
    </rPh>
    <rPh sb="32" eb="34">
      <t>ケイゾク</t>
    </rPh>
    <phoneticPr fontId="8"/>
  </si>
  <si>
    <t>（C)＞＝(B)</t>
  </si>
  <si>
    <t>　４　社会福祉士等の状況</t>
    <rPh sb="3" eb="5">
      <t>シャカイ</t>
    </rPh>
    <rPh sb="5" eb="7">
      <t>フクシ</t>
    </rPh>
    <rPh sb="7" eb="8">
      <t>シ</t>
    </rPh>
    <rPh sb="8" eb="9">
      <t>トウ</t>
    </rPh>
    <rPh sb="10" eb="12">
      <t>ジョウキョウ</t>
    </rPh>
    <phoneticPr fontId="8"/>
  </si>
  <si>
    <t>事業所⑩</t>
    <rPh sb="0" eb="3">
      <t>ジギョウショ</t>
    </rPh>
    <phoneticPr fontId="8"/>
  </si>
  <si>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rPh sb="99" eb="101">
      <t>ビコウ</t>
    </rPh>
    <phoneticPr fontId="8"/>
  </si>
  <si>
    <t>①に占める②の割合が
３５％以上であること→（Ⅰ）
２５％以上であること→（Ⅱ）</t>
    <rPh sb="2" eb="3">
      <t>シ</t>
    </rPh>
    <rPh sb="7" eb="9">
      <t>ワリアイ</t>
    </rPh>
    <rPh sb="14" eb="16">
      <t>イジョウ</t>
    </rPh>
    <phoneticPr fontId="8"/>
  </si>
  <si>
    <t>　５　常勤職員の状況</t>
    <rPh sb="3" eb="5">
      <t>ジョウキン</t>
    </rPh>
    <rPh sb="5" eb="7">
      <t>ショクイン</t>
    </rPh>
    <rPh sb="8" eb="10">
      <t>ジョウキョウ</t>
    </rPh>
    <phoneticPr fontId="8"/>
  </si>
  <si>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8"/>
  </si>
  <si>
    <t>①のうち常勤の者の数</t>
    <rPh sb="4" eb="6">
      <t>ジョウキン</t>
    </rPh>
    <rPh sb="7" eb="8">
      <t>モノ</t>
    </rPh>
    <rPh sb="9" eb="10">
      <t>カズ</t>
    </rPh>
    <phoneticPr fontId="8"/>
  </si>
  <si>
    <t>①に占める②の割合が
７５％以上であること</t>
    <rPh sb="2" eb="3">
      <t>シ</t>
    </rPh>
    <rPh sb="7" eb="9">
      <t>ワリアイ</t>
    </rPh>
    <rPh sb="14" eb="16">
      <t>イジョウ</t>
    </rPh>
    <phoneticPr fontId="8"/>
  </si>
  <si>
    <t>合　計（E)</t>
    <rPh sb="0" eb="1">
      <t>ゴウ</t>
    </rPh>
    <rPh sb="2" eb="3">
      <t>ケイ</t>
    </rPh>
    <phoneticPr fontId="8"/>
  </si>
  <si>
    <r>
      <rPr>
        <sz val="16"/>
        <rFont val="ＭＳ ゴシック"/>
        <family val="3"/>
        <charset val="128"/>
      </rPr>
      <t>□</t>
    </r>
    <r>
      <rPr>
        <sz val="11"/>
        <rFont val="ＭＳ ゴシック"/>
        <family val="3"/>
        <charset val="128"/>
      </rPr>
      <t>（４）福祉専門職員配置等加算（Ⅲ）</t>
    </r>
    <rPh sb="4" eb="6">
      <t>フクシ</t>
    </rPh>
    <rPh sb="6" eb="8">
      <t>センモン</t>
    </rPh>
    <rPh sb="8" eb="10">
      <t>ショクイン</t>
    </rPh>
    <rPh sb="10" eb="12">
      <t>ハイチ</t>
    </rPh>
    <rPh sb="12" eb="13">
      <t>トウ</t>
    </rPh>
    <rPh sb="13" eb="15">
      <t>カサン</t>
    </rPh>
    <phoneticPr fontId="8"/>
  </si>
  <si>
    <t>　６　勤続年数の状況</t>
    <rPh sb="3" eb="5">
      <t>キンゾク</t>
    </rPh>
    <rPh sb="5" eb="7">
      <t>ネンスウ</t>
    </rPh>
    <rPh sb="8" eb="10">
      <t>ジョウキョウ</t>
    </rPh>
    <phoneticPr fontId="8"/>
  </si>
  <si>
    <t>　　　○療養介護・生活介護・自立訓練（機能訓練）にあっては、生活支援員</t>
    <rPh sb="4" eb="6">
      <t>リョウヨウ</t>
    </rPh>
    <rPh sb="6" eb="8">
      <t>カイゴ</t>
    </rPh>
    <rPh sb="9" eb="11">
      <t>セイカツ</t>
    </rPh>
    <rPh sb="11" eb="13">
      <t>カイゴ</t>
    </rPh>
    <rPh sb="14" eb="16">
      <t>ジリツ</t>
    </rPh>
    <rPh sb="16" eb="18">
      <t>クンレン</t>
    </rPh>
    <rPh sb="19" eb="21">
      <t>キノウ</t>
    </rPh>
    <rPh sb="21" eb="23">
      <t>クンレン</t>
    </rPh>
    <rPh sb="30" eb="32">
      <t>セイカツ</t>
    </rPh>
    <rPh sb="32" eb="34">
      <t>シエン</t>
    </rPh>
    <rPh sb="34" eb="35">
      <t>イン</t>
    </rPh>
    <phoneticPr fontId="8"/>
  </si>
  <si>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6" eb="9">
      <t>タキノウ</t>
    </rPh>
    <rPh sb="9" eb="10">
      <t>ガタ</t>
    </rPh>
    <rPh sb="10" eb="13">
      <t>ジギョウショ</t>
    </rPh>
    <rPh sb="13" eb="14">
      <t>フク</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</si>
  <si>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</si>
  <si>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３０％以上</t>
    <rPh sb="2" eb="3">
      <t>シ</t>
    </rPh>
    <rPh sb="7" eb="9">
      <t>ワリアイ</t>
    </rPh>
    <rPh sb="14" eb="16">
      <t>イジョウ</t>
    </rPh>
    <phoneticPr fontId="8"/>
  </si>
  <si>
    <t>　　　る「常勤」をいう。</t>
    <rPh sb="5" eb="7">
      <t>ジョウキン</t>
    </rPh>
    <phoneticPr fontId="8"/>
  </si>
  <si>
    <t>　　　○児童発達支援及び放課後等デイサービス事業所にあっては、加算（Ⅰ）及び（Ⅱ）においては、指導員、
　　　　加算（Ⅲ）においては、指導員又は保育士</t>
    <rPh sb="4" eb="6">
      <t>ジドウ</t>
    </rPh>
    <rPh sb="6" eb="8">
      <t>ハッタツ</t>
    </rPh>
    <rPh sb="8" eb="10">
      <t>シエン</t>
    </rPh>
    <rPh sb="10" eb="11">
      <t>オヨ</t>
    </rPh>
    <rPh sb="12" eb="15">
      <t>ホウカゴ</t>
    </rPh>
    <rPh sb="15" eb="16">
      <t>トウ</t>
    </rPh>
    <rPh sb="22" eb="25">
      <t>ジギョウショ</t>
    </rPh>
    <rPh sb="31" eb="33">
      <t>カサン</t>
    </rPh>
    <rPh sb="36" eb="37">
      <t>オヨ</t>
    </rPh>
    <rPh sb="47" eb="50">
      <t>シドウイン</t>
    </rPh>
    <rPh sb="56" eb="58">
      <t>カサン</t>
    </rPh>
    <rPh sb="67" eb="70">
      <t>シドウイン</t>
    </rPh>
    <rPh sb="70" eb="71">
      <t>マタ</t>
    </rPh>
    <rPh sb="72" eb="75">
      <t>ホイクシ</t>
    </rPh>
    <phoneticPr fontId="8"/>
  </si>
  <si>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8"/>
  </si>
  <si>
    <t>　　　○自立訓練（生活訓練）にあっては、生活支援員又は地域移行支援員</t>
    <rPh sb="4" eb="6">
      <t>ジリツ</t>
    </rPh>
    <rPh sb="6" eb="8">
      <t>クンレン</t>
    </rPh>
    <rPh sb="9" eb="11">
      <t>セイカツ</t>
    </rPh>
    <rPh sb="11" eb="13">
      <t>クンレン</t>
    </rPh>
    <rPh sb="20" eb="22">
      <t>セイカツ</t>
    </rPh>
    <rPh sb="22" eb="24">
      <t>シエン</t>
    </rPh>
    <rPh sb="24" eb="25">
      <t>イン</t>
    </rPh>
    <rPh sb="25" eb="26">
      <t>マタ</t>
    </rPh>
    <rPh sb="27" eb="29">
      <t>チイキ</t>
    </rPh>
    <rPh sb="29" eb="31">
      <t>イコウ</t>
    </rPh>
    <rPh sb="31" eb="33">
      <t>シエン</t>
    </rPh>
    <rPh sb="33" eb="34">
      <t>イン</t>
    </rPh>
    <phoneticPr fontId="8"/>
  </si>
  <si>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8"/>
  </si>
  <si>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8"/>
  </si>
  <si>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8"/>
  </si>
  <si>
    <t>Ｌ</t>
  </si>
  <si>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8"/>
  </si>
  <si>
    <t>多機能型事業所</t>
    <rPh sb="0" eb="3">
      <t>タキノウ</t>
    </rPh>
    <rPh sb="3" eb="4">
      <t>ガタ</t>
    </rPh>
    <rPh sb="4" eb="7">
      <t>ジギョウショ</t>
    </rPh>
    <phoneticPr fontId="8"/>
  </si>
  <si>
    <t>人件費</t>
    <rPh sb="0" eb="3">
      <t>ジンケンヒ</t>
    </rPh>
    <phoneticPr fontId="8"/>
  </si>
  <si>
    <t>　　　○を付してください。</t>
  </si>
  <si>
    <t>＜作成要領＞</t>
    <rPh sb="1" eb="3">
      <t>サクセイ</t>
    </rPh>
    <rPh sb="3" eb="5">
      <t>ヨウリョウ</t>
    </rPh>
    <phoneticPr fontId="8"/>
  </si>
  <si>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8"/>
  </si>
  <si>
    <t>異　動　区　分
（該当の番号に○）</t>
    <rPh sb="0" eb="1">
      <t>イ</t>
    </rPh>
    <rPh sb="2" eb="3">
      <t>ドウ</t>
    </rPh>
    <rPh sb="4" eb="5">
      <t>ク</t>
    </rPh>
    <rPh sb="6" eb="7">
      <t>ブン</t>
    </rPh>
    <rPh sb="9" eb="11">
      <t>ガイトウ</t>
    </rPh>
    <rPh sb="12" eb="14">
      <t>バンゴウ</t>
    </rPh>
    <phoneticPr fontId="8"/>
  </si>
  <si>
    <t>（別紙５－１の別紙）</t>
  </si>
  <si>
    <t>法人内の複数事業所の兼務状況表</t>
    <rPh sb="14" eb="15">
      <t>ヒョウ</t>
    </rPh>
    <phoneticPr fontId="8"/>
  </si>
  <si>
    <t>放課後等デイサービス</t>
    <rPh sb="0" eb="4">
      <t>ホウカゴトウ</t>
    </rPh>
    <phoneticPr fontId="8"/>
  </si>
  <si>
    <t>事業所④</t>
    <rPh sb="0" eb="3">
      <t>ジギョウショ</t>
    </rPh>
    <phoneticPr fontId="8"/>
  </si>
  <si>
    <t>事業所⑥</t>
    <rPh sb="0" eb="3">
      <t>ジギョウショ</t>
    </rPh>
    <phoneticPr fontId="8"/>
  </si>
  <si>
    <t>　 ４　情報の共有・伝達</t>
    <rPh sb="4" eb="6">
      <t>ジョウホウ</t>
    </rPh>
    <rPh sb="7" eb="9">
      <t>キョウユウ</t>
    </rPh>
    <rPh sb="10" eb="12">
      <t>デンタツ</t>
    </rPh>
    <phoneticPr fontId="8"/>
  </si>
  <si>
    <t>事業所⑧</t>
    <rPh sb="0" eb="3">
      <t>ジギョウショ</t>
    </rPh>
    <phoneticPr fontId="8"/>
  </si>
  <si>
    <t>注２　当該事業所・施設の生活支援員等のうち、法人常勤職員である従業者をすべて記載すること。</t>
    <rPh sb="0" eb="1">
      <t>チュウ</t>
    </rPh>
    <rPh sb="3" eb="5">
      <t>トウガイ</t>
    </rPh>
    <rPh sb="5" eb="8">
      <t>ジギョウショ</t>
    </rPh>
    <rPh sb="9" eb="11">
      <t>シセツ</t>
    </rPh>
    <rPh sb="12" eb="14">
      <t>セイカツ</t>
    </rPh>
    <rPh sb="14" eb="17">
      <t>シエンイン</t>
    </rPh>
    <rPh sb="17" eb="18">
      <t>トウ</t>
    </rPh>
    <rPh sb="22" eb="24">
      <t>ホウジン</t>
    </rPh>
    <rPh sb="24" eb="26">
      <t>ジョウキン</t>
    </rPh>
    <rPh sb="26" eb="28">
      <t>ショクイン</t>
    </rPh>
    <rPh sb="31" eb="34">
      <t>ジュウギョウシャ</t>
    </rPh>
    <rPh sb="38" eb="40">
      <t>キサイ</t>
    </rPh>
    <phoneticPr fontId="8"/>
  </si>
  <si>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8"/>
  </si>
  <si>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rPh sb="0" eb="1">
      <t>チュウ</t>
    </rPh>
    <rPh sb="29" eb="30">
      <t>ラン</t>
    </rPh>
    <rPh sb="63" eb="65">
      <t>シャカイ</t>
    </rPh>
    <rPh sb="65" eb="68">
      <t>フクシシ</t>
    </rPh>
    <rPh sb="68" eb="69">
      <t>トウ</t>
    </rPh>
    <rPh sb="70" eb="72">
      <t>ジョウキョウ</t>
    </rPh>
    <rPh sb="73" eb="74">
      <t>マタ</t>
    </rPh>
    <rPh sb="77" eb="79">
      <t>キンゾク</t>
    </rPh>
    <rPh sb="79" eb="81">
      <t>ネンスウ</t>
    </rPh>
    <rPh sb="82" eb="84">
      <t>ジョウキョウ</t>
    </rPh>
    <rPh sb="104" eb="106">
      <t>キニュウ</t>
    </rPh>
    <phoneticPr fontId="8"/>
  </si>
  <si>
    <t>令和　　　　年　　　　月　　　　日</t>
    <rPh sb="0" eb="2">
      <t>レイワ</t>
    </rPh>
    <rPh sb="6" eb="7">
      <t>ネン</t>
    </rPh>
    <rPh sb="11" eb="12">
      <t>ガツ</t>
    </rPh>
    <rPh sb="16" eb="17">
      <t>ニチ</t>
    </rPh>
    <phoneticPr fontId="8"/>
  </si>
  <si>
    <t>【法人内の事業所一覧表】</t>
    <rPh sb="1" eb="3">
      <t>ホウジン</t>
    </rPh>
    <rPh sb="3" eb="4">
      <t>ナイ</t>
    </rPh>
    <rPh sb="5" eb="8">
      <t>ジギョウショ</t>
    </rPh>
    <rPh sb="8" eb="11">
      <t>イチランヒョウ</t>
    </rPh>
    <phoneticPr fontId="8"/>
  </si>
  <si>
    <t>２月</t>
  </si>
  <si>
    <t>事業所・施設名</t>
    <rPh sb="4" eb="6">
      <t>シセツ</t>
    </rPh>
    <phoneticPr fontId="8"/>
  </si>
  <si>
    <t>事業所・施設のサービス種別</t>
    <rPh sb="4" eb="6">
      <t>シセツ</t>
    </rPh>
    <phoneticPr fontId="8"/>
  </si>
  <si>
    <t>③</t>
  </si>
  <si>
    <t>⑤</t>
  </si>
  <si>
    <t>⑦</t>
  </si>
  <si>
    <t>⑩</t>
  </si>
  <si>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8"/>
  </si>
  <si>
    <t>※該当する□にチェック（又は黒塗り）してください。</t>
    <rPh sb="1" eb="3">
      <t>ガイトウ</t>
    </rPh>
    <rPh sb="12" eb="13">
      <t>マタ</t>
    </rPh>
    <rPh sb="14" eb="16">
      <t>クロヌ</t>
    </rPh>
    <phoneticPr fontId="8"/>
  </si>
  <si>
    <t>所属</t>
    <rPh sb="0" eb="2">
      <t>ショゾク</t>
    </rPh>
    <phoneticPr fontId="8"/>
  </si>
  <si>
    <r>
      <t xml:space="preserve">注３　多機能型事業所又は障害者支援施設であっても、サービス種別（障害者支援施設であれば日中活動サービス
</t>
    </r>
    <r>
      <rPr>
        <b/>
        <sz val="12"/>
        <rFont val="ＭＳ ゴシック"/>
        <family val="3"/>
        <charset val="128"/>
      </rPr>
      <t>　　</t>
    </r>
    <r>
      <rPr>
        <b/>
        <u/>
        <sz val="12"/>
        <rFont val="ＭＳ ゴシック"/>
        <family val="3"/>
        <charset val="128"/>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8"/>
  </si>
  <si>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8"/>
  </si>
  <si>
    <t>多機能型事業所で一体的に実施</t>
    <rPh sb="0" eb="4">
      <t>タキノウガタ</t>
    </rPh>
    <rPh sb="4" eb="6">
      <t>ジギョウ</t>
    </rPh>
    <rPh sb="6" eb="7">
      <t>ショ</t>
    </rPh>
    <rPh sb="8" eb="11">
      <t>イッタイテキ</t>
    </rPh>
    <rPh sb="12" eb="14">
      <t>ジッシ</t>
    </rPh>
    <phoneticPr fontId="8"/>
  </si>
  <si>
    <t>２　加配される従業者の状況</t>
    <rPh sb="2" eb="4">
      <t>カハイ</t>
    </rPh>
    <rPh sb="7" eb="10">
      <t>ジュウギョウシャ</t>
    </rPh>
    <rPh sb="11" eb="13">
      <t>ジョウキョウ</t>
    </rPh>
    <phoneticPr fontId="8"/>
  </si>
  <si>
    <t>○○法人××会</t>
    <rPh sb="2" eb="4">
      <t>ホウジン</t>
    </rPh>
    <rPh sb="6" eb="7">
      <t>カイ</t>
    </rPh>
    <phoneticPr fontId="8"/>
  </si>
  <si>
    <t>広島　二郎</t>
    <rPh sb="0" eb="2">
      <t>ヒロシマ</t>
    </rPh>
    <rPh sb="3" eb="5">
      <t>ジロウ</t>
    </rPh>
    <phoneticPr fontId="8"/>
  </si>
  <si>
    <t>鳥取　五郎</t>
    <rPh sb="0" eb="2">
      <t>トットリ</t>
    </rPh>
    <rPh sb="3" eb="5">
      <t>ゴロウ</t>
    </rPh>
    <phoneticPr fontId="8"/>
  </si>
  <si>
    <t>ぶちうま事業所</t>
    <rPh sb="4" eb="7">
      <t>ジギョウショ</t>
    </rPh>
    <phoneticPr fontId="8"/>
  </si>
  <si>
    <t>障害者支援施設やまりん園</t>
    <rPh sb="0" eb="3">
      <t>ショウガイシャ</t>
    </rPh>
    <rPh sb="3" eb="5">
      <t>シエン</t>
    </rPh>
    <rPh sb="5" eb="7">
      <t>シセツ</t>
    </rPh>
    <rPh sb="11" eb="12">
      <t>エン</t>
    </rPh>
    <phoneticPr fontId="8"/>
  </si>
  <si>
    <t>　　　・研修会」などをいう。</t>
  </si>
  <si>
    <t>１人当たり居室面積</t>
    <rPh sb="1" eb="2">
      <t>ニン</t>
    </rPh>
    <rPh sb="2" eb="3">
      <t>ア</t>
    </rPh>
    <rPh sb="5" eb="7">
      <t>キョシツ</t>
    </rPh>
    <rPh sb="7" eb="9">
      <t>メンセキ</t>
    </rPh>
    <phoneticPr fontId="8"/>
  </si>
  <si>
    <t>ふくまるセンター</t>
  </si>
  <si>
    <t>（別紙５－２）</t>
    <rPh sb="1" eb="3">
      <t>ベッシ</t>
    </rPh>
    <phoneticPr fontId="8"/>
  </si>
  <si>
    <t>対象障害者等の
支援に関する研修
の内容（概要）</t>
    <rPh sb="0" eb="2">
      <t>タイショウ</t>
    </rPh>
    <rPh sb="2" eb="5">
      <t>ショウガイシャ</t>
    </rPh>
    <rPh sb="5" eb="6">
      <t>トウ</t>
    </rPh>
    <rPh sb="8" eb="10">
      <t>シエン</t>
    </rPh>
    <rPh sb="11" eb="12">
      <t>カン</t>
    </rPh>
    <rPh sb="14" eb="16">
      <t>ケンシュウ</t>
    </rPh>
    <rPh sb="18" eb="20">
      <t>ナイヨウ</t>
    </rPh>
    <rPh sb="21" eb="23">
      <t>ガイヨウ</t>
    </rPh>
    <phoneticPr fontId="8"/>
  </si>
  <si>
    <t>事業所（施設）名</t>
    <rPh sb="0" eb="3">
      <t>ジギョウショ</t>
    </rPh>
    <rPh sb="4" eb="6">
      <t>シセツ</t>
    </rPh>
    <rPh sb="7" eb="8">
      <t>メイ</t>
    </rPh>
    <phoneticPr fontId="8"/>
  </si>
  <si>
    <t>別紙３９</t>
    <rPh sb="0" eb="2">
      <t>ベッシ</t>
    </rPh>
    <phoneticPr fontId="8"/>
  </si>
  <si>
    <t>氏　　　　名</t>
    <rPh sb="0" eb="1">
      <t>シ</t>
    </rPh>
    <rPh sb="5" eb="6">
      <t>メイ</t>
    </rPh>
    <phoneticPr fontId="8"/>
  </si>
  <si>
    <t>１月</t>
  </si>
  <si>
    <t>職　　種</t>
    <rPh sb="0" eb="1">
      <t>ショク</t>
    </rPh>
    <rPh sb="3" eb="4">
      <t>タネ</t>
    </rPh>
    <phoneticPr fontId="8"/>
  </si>
  <si>
    <t>□介護福祉士</t>
    <rPh sb="1" eb="3">
      <t>カイゴ</t>
    </rPh>
    <rPh sb="3" eb="5">
      <t>フクシ</t>
    </rPh>
    <rPh sb="5" eb="6">
      <t>シ</t>
    </rPh>
    <phoneticPr fontId="8"/>
  </si>
  <si>
    <t>□公認心理師</t>
    <rPh sb="1" eb="3">
      <t>コウニン</t>
    </rPh>
    <rPh sb="3" eb="5">
      <t>シンリ</t>
    </rPh>
    <rPh sb="5" eb="6">
      <t>シ</t>
    </rPh>
    <phoneticPr fontId="8"/>
  </si>
  <si>
    <t>うち２人部屋</t>
    <rPh sb="3" eb="4">
      <t>ニン</t>
    </rPh>
    <rPh sb="4" eb="6">
      <t>ベヤ</t>
    </rPh>
    <phoneticPr fontId="8"/>
  </si>
  <si>
    <t>□作業療法士</t>
    <rPh sb="1" eb="3">
      <t>サギョウ</t>
    </rPh>
    <rPh sb="3" eb="5">
      <t>リョウホウ</t>
    </rPh>
    <rPh sb="5" eb="6">
      <t>フクシ</t>
    </rPh>
    <phoneticPr fontId="8"/>
  </si>
  <si>
    <t>夜間支援の対象者数及び夜間支援従事者の配置状況</t>
    <rPh sb="11" eb="13">
      <t>ヤカン</t>
    </rPh>
    <rPh sb="13" eb="15">
      <t>シエン</t>
    </rPh>
    <rPh sb="15" eb="18">
      <t>ジュウジシャ</t>
    </rPh>
    <rPh sb="19" eb="21">
      <t>ハイチ</t>
    </rPh>
    <rPh sb="21" eb="23">
      <t>ジョウキョウ</t>
    </rPh>
    <phoneticPr fontId="8"/>
  </si>
  <si>
    <t>（別紙５－３）</t>
    <rPh sb="1" eb="3">
      <t>ベッシ</t>
    </rPh>
    <phoneticPr fontId="8"/>
  </si>
  <si>
    <t>当該月の暦日数</t>
    <rPh sb="0" eb="2">
      <t>トウガイ</t>
    </rPh>
    <rPh sb="2" eb="3">
      <t>ゲツ</t>
    </rPh>
    <rPh sb="4" eb="5">
      <t>コヨミ</t>
    </rPh>
    <rPh sb="5" eb="7">
      <t>ニッスウ</t>
    </rPh>
    <phoneticPr fontId="8"/>
  </si>
  <si>
    <t>勤続年数３年以上の
常勤の生活支援員等</t>
  </si>
  <si>
    <t>勤続年数が３年に至った日</t>
    <rPh sb="0" eb="2">
      <t>キンゾク</t>
    </rPh>
    <rPh sb="2" eb="4">
      <t>ネンスウ</t>
    </rPh>
    <rPh sb="6" eb="7">
      <t>ネン</t>
    </rPh>
    <rPh sb="8" eb="9">
      <t>イタ</t>
    </rPh>
    <rPh sb="11" eb="12">
      <t>ヒ</t>
    </rPh>
    <phoneticPr fontId="8"/>
  </si>
  <si>
    <t>注２　勤続年数には、同一法人が経営する障害福祉サービス事業所等においてサービスを利用者に</t>
    <rPh sb="0" eb="1">
      <t>チュウ</t>
    </rPh>
    <rPh sb="3" eb="5">
      <t>キンゾク</t>
    </rPh>
    <rPh sb="5" eb="7">
      <t>ネンスウ</t>
    </rPh>
    <rPh sb="10" eb="12">
      <t>ドウイツ</t>
    </rPh>
    <rPh sb="12" eb="14">
      <t>ホウジン</t>
    </rPh>
    <rPh sb="15" eb="17">
      <t>ケイエイ</t>
    </rPh>
    <rPh sb="19" eb="21">
      <t>ショウガイ</t>
    </rPh>
    <rPh sb="21" eb="23">
      <t>フクシ</t>
    </rPh>
    <rPh sb="27" eb="30">
      <t>ジギョウショ</t>
    </rPh>
    <rPh sb="30" eb="31">
      <t>トウ</t>
    </rPh>
    <rPh sb="40" eb="43">
      <t>リヨウシャ</t>
    </rPh>
    <phoneticPr fontId="8"/>
  </si>
  <si>
    <t>（別紙５－４）</t>
    <rPh sb="1" eb="3">
      <t>ベッシ</t>
    </rPh>
    <phoneticPr fontId="8"/>
  </si>
  <si>
    <t>職員の勤続年数</t>
    <rPh sb="0" eb="2">
      <t>ショクイン</t>
    </rPh>
    <rPh sb="3" eb="5">
      <t>キンゾク</t>
    </rPh>
    <rPh sb="5" eb="7">
      <t>ネンスウ</t>
    </rPh>
    <phoneticPr fontId="8"/>
  </si>
  <si>
    <t>□　現在の法人における勤続年数</t>
    <rPh sb="2" eb="4">
      <t>ゲンザイ</t>
    </rPh>
    <rPh sb="5" eb="7">
      <t>ホウジン</t>
    </rPh>
    <rPh sb="11" eb="13">
      <t>キンゾク</t>
    </rPh>
    <rPh sb="13" eb="15">
      <t>ネンスウ</t>
    </rPh>
    <phoneticPr fontId="8"/>
  </si>
  <si>
    <t>□</t>
  </si>
  <si>
    <t>□  うち現在の事業所における勤続年数</t>
    <rPh sb="5" eb="7">
      <t>ゲンザイ</t>
    </rPh>
    <rPh sb="8" eb="11">
      <t>ジギョウショ</t>
    </rPh>
    <rPh sb="15" eb="17">
      <t>キンゾク</t>
    </rPh>
    <rPh sb="17" eb="19">
      <t>ネンスウ</t>
    </rPh>
    <phoneticPr fontId="8"/>
  </si>
  <si>
    <t>注）当該法人分の勤務のみ該当とすること</t>
    <rPh sb="0" eb="1">
      <t>チュウ</t>
    </rPh>
    <rPh sb="2" eb="4">
      <t>トウガイ</t>
    </rPh>
    <rPh sb="4" eb="6">
      <t>ホウジン</t>
    </rPh>
    <rPh sb="6" eb="7">
      <t>ブン</t>
    </rPh>
    <rPh sb="8" eb="10">
      <t>キンム</t>
    </rPh>
    <rPh sb="12" eb="14">
      <t>ガイトウ</t>
    </rPh>
    <phoneticPr fontId="8"/>
  </si>
  <si>
    <r>
      <t>A×C×</t>
    </r>
    <r>
      <rPr>
        <sz val="11"/>
        <rFont val="ＭＳ Ｐゴシック"/>
        <family val="3"/>
        <charset val="128"/>
      </rPr>
      <t>１．０５</t>
    </r>
  </si>
  <si>
    <t>手帳の種類</t>
    <rPh sb="0" eb="2">
      <t>テチョウ</t>
    </rPh>
    <rPh sb="3" eb="5">
      <t>シュルイ</t>
    </rPh>
    <phoneticPr fontId="8"/>
  </si>
  <si>
    <t>職　　　種</t>
    <rPh sb="0" eb="1">
      <t>ショク</t>
    </rPh>
    <rPh sb="4" eb="5">
      <t>タネ</t>
    </rPh>
    <phoneticPr fontId="78"/>
  </si>
  <si>
    <t>（別紙７）</t>
    <rPh sb="1" eb="3">
      <t>ベッシ</t>
    </rPh>
    <phoneticPr fontId="8"/>
  </si>
  <si>
    <t>リハビリテーション実施に関する届出書</t>
    <rPh sb="9" eb="11">
      <t>ジッシ</t>
    </rPh>
    <rPh sb="12" eb="13">
      <t>カン</t>
    </rPh>
    <rPh sb="15" eb="18">
      <t>トドケデショ</t>
    </rPh>
    <phoneticPr fontId="78"/>
  </si>
  <si>
    <t>言語聴覚士</t>
    <rPh sb="0" eb="2">
      <t>ゲンゴ</t>
    </rPh>
    <rPh sb="2" eb="4">
      <t>チョウカク</t>
    </rPh>
    <rPh sb="4" eb="5">
      <t>シ</t>
    </rPh>
    <phoneticPr fontId="78"/>
  </si>
  <si>
    <t>　　 　２　令和３年度における事業実績が６月以上１年未満である場合は、令和３年１０月から令和４年３月までの期間に係る平均利用者数を算定すること</t>
    <rPh sb="6" eb="8">
      <t>レイワ</t>
    </rPh>
    <rPh sb="9" eb="11">
      <t>ネンド</t>
    </rPh>
    <rPh sb="15" eb="17">
      <t>ジギョウ</t>
    </rPh>
    <rPh sb="17" eb="19">
      <t>ジッセキ</t>
    </rPh>
    <rPh sb="21" eb="22">
      <t>ツキ</t>
    </rPh>
    <rPh sb="22" eb="24">
      <t>イジョウ</t>
    </rPh>
    <rPh sb="25" eb="26">
      <t>ネン</t>
    </rPh>
    <rPh sb="26" eb="28">
      <t>ミマン</t>
    </rPh>
    <rPh sb="31" eb="33">
      <t>バアイ</t>
    </rPh>
    <rPh sb="35" eb="36">
      <t>レイ</t>
    </rPh>
    <rPh sb="36" eb="37">
      <t>ワ</t>
    </rPh>
    <rPh sb="38" eb="39">
      <t>ネン</t>
    </rPh>
    <rPh sb="39" eb="40">
      <t>ヘイネン</t>
    </rPh>
    <rPh sb="41" eb="42">
      <t>ガツ</t>
    </rPh>
    <rPh sb="44" eb="45">
      <t>レイ</t>
    </rPh>
    <rPh sb="45" eb="46">
      <t>ワ</t>
    </rPh>
    <rPh sb="47" eb="48">
      <t>ネン</t>
    </rPh>
    <rPh sb="48" eb="49">
      <t>ヘイネン</t>
    </rPh>
    <rPh sb="49" eb="50">
      <t>ガツ</t>
    </rPh>
    <rPh sb="53" eb="55">
      <t>キカン</t>
    </rPh>
    <rPh sb="56" eb="57">
      <t>カカ</t>
    </rPh>
    <rPh sb="58" eb="60">
      <t>ヘイキン</t>
    </rPh>
    <rPh sb="60" eb="63">
      <t>リヨウシャ</t>
    </rPh>
    <rPh sb="63" eb="64">
      <t>スウ</t>
    </rPh>
    <rPh sb="65" eb="67">
      <t>サンテイ</t>
    </rPh>
    <phoneticPr fontId="8"/>
  </si>
  <si>
    <t>医　　　師</t>
    <rPh sb="0" eb="1">
      <t>イ</t>
    </rPh>
    <rPh sb="4" eb="5">
      <t>シ</t>
    </rPh>
    <phoneticPr fontId="78"/>
  </si>
  <si>
    <t>３月</t>
  </si>
  <si>
    <t>言語聴覚士</t>
    <rPh sb="0" eb="2">
      <t>ゲンゴ</t>
    </rPh>
    <rPh sb="2" eb="5">
      <t>チョウカクシ</t>
    </rPh>
    <phoneticPr fontId="78"/>
  </si>
  <si>
    <t>□新規</t>
    <rPh sb="1" eb="3">
      <t>シンキ</t>
    </rPh>
    <phoneticPr fontId="8"/>
  </si>
  <si>
    <t>食事の提供体制</t>
    <rPh sb="0" eb="2">
      <t>ショクジ</t>
    </rPh>
    <rPh sb="3" eb="5">
      <t>テイキョウ</t>
    </rPh>
    <rPh sb="5" eb="7">
      <t>タイセイ</t>
    </rPh>
    <phoneticPr fontId="8"/>
  </si>
  <si>
    <t>調理員等による食事提供</t>
    <rPh sb="0" eb="3">
      <t>チョウリイン</t>
    </rPh>
    <rPh sb="3" eb="4">
      <t>トウ</t>
    </rPh>
    <rPh sb="7" eb="9">
      <t>ショクジ</t>
    </rPh>
    <rPh sb="9" eb="11">
      <t>テイキョウ</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</si>
  <si>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</si>
  <si>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</si>
  <si>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その他（　　　　　　）</t>
    <rPh sb="2" eb="3">
      <t>タ</t>
    </rPh>
    <phoneticPr fontId="8"/>
  </si>
  <si>
    <t>業務委託の内容</t>
    <rPh sb="0" eb="2">
      <t>ギョウム</t>
    </rPh>
    <rPh sb="2" eb="4">
      <t>イタク</t>
    </rPh>
    <rPh sb="5" eb="7">
      <t>ナイヨウ</t>
    </rPh>
    <phoneticPr fontId="8"/>
  </si>
  <si>
    <t>夜間支援等体制加算（Ⅰ）・（Ⅱ）</t>
    <rPh sb="0" eb="2">
      <t>ヤカン</t>
    </rPh>
    <rPh sb="2" eb="4">
      <t>シエン</t>
    </rPh>
    <rPh sb="4" eb="5">
      <t>トウ</t>
    </rPh>
    <rPh sb="5" eb="7">
      <t>タイセイ</t>
    </rPh>
    <rPh sb="7" eb="9">
      <t>カサン</t>
    </rPh>
    <phoneticPr fontId="8"/>
  </si>
  <si>
    <t>業務委託先</t>
    <rPh sb="0" eb="2">
      <t>ギョウム</t>
    </rPh>
    <rPh sb="2" eb="5">
      <t>イタクサキ</t>
    </rPh>
    <phoneticPr fontId="8"/>
  </si>
  <si>
    <t>食事代
（1食あたり）</t>
    <rPh sb="0" eb="2">
      <t>ショクジ</t>
    </rPh>
    <rPh sb="2" eb="3">
      <t>ダイ</t>
    </rPh>
    <rPh sb="6" eb="7">
      <t>ショク</t>
    </rPh>
    <phoneticPr fontId="8"/>
  </si>
  <si>
    <r>
      <t>加算Ⅰ　・・・「３ 送迎の状況」の要件１、要件２を</t>
    </r>
    <r>
      <rPr>
        <u/>
        <sz val="11"/>
        <rFont val="ＭＳ Ｐゴシック"/>
        <family val="3"/>
        <charset val="128"/>
      </rPr>
      <t>両方とも満たす</t>
    </r>
    <r>
      <rPr>
        <sz val="11"/>
        <rFont val="ＭＳ Ｐゴシック"/>
        <family val="3"/>
        <charset val="128"/>
      </rPr>
      <t>場合</t>
    </r>
    <rPh sb="0" eb="2">
      <t>カサン</t>
    </rPh>
    <rPh sb="10" eb="12">
      <t>ソウゲイ</t>
    </rPh>
    <rPh sb="13" eb="15">
      <t>ジョウキョウ</t>
    </rPh>
    <rPh sb="17" eb="19">
      <t>ヨウケン</t>
    </rPh>
    <rPh sb="21" eb="23">
      <t>ヨウケン</t>
    </rPh>
    <rPh sb="25" eb="27">
      <t>リョウホウ</t>
    </rPh>
    <rPh sb="29" eb="30">
      <t>ミ</t>
    </rPh>
    <rPh sb="32" eb="34">
      <t>バアイ</t>
    </rPh>
    <phoneticPr fontId="8"/>
  </si>
  <si>
    <t>円</t>
    <rPh sb="0" eb="1">
      <t>エン</t>
    </rPh>
    <phoneticPr fontId="8"/>
  </si>
  <si>
    <t>▼加算対象者の負担額</t>
    <rPh sb="1" eb="3">
      <t>カサン</t>
    </rPh>
    <rPh sb="3" eb="5">
      <t>タイショウ</t>
    </rPh>
    <rPh sb="5" eb="6">
      <t>シャ</t>
    </rPh>
    <rPh sb="7" eb="9">
      <t>フタン</t>
    </rPh>
    <rPh sb="9" eb="10">
      <t>ガク</t>
    </rPh>
    <phoneticPr fontId="8"/>
  </si>
  <si>
    <t>内訳</t>
    <rPh sb="0" eb="2">
      <t>ウチワケ</t>
    </rPh>
    <phoneticPr fontId="8"/>
  </si>
  <si>
    <t>注１　業務委託を行っている場合の人員配置は、事業所・施設で適切な食事提供が行われるための管理等</t>
    <rPh sb="0" eb="1">
      <t>チュウ</t>
    </rPh>
    <rPh sb="3" eb="5">
      <t>ギョウム</t>
    </rPh>
    <rPh sb="5" eb="7">
      <t>イタク</t>
    </rPh>
    <rPh sb="8" eb="9">
      <t>オコナ</t>
    </rPh>
    <rPh sb="13" eb="15">
      <t>バアイ</t>
    </rPh>
    <rPh sb="16" eb="18">
      <t>ジンイン</t>
    </rPh>
    <rPh sb="18" eb="20">
      <t>ハイチ</t>
    </rPh>
    <rPh sb="22" eb="25">
      <t>ジギョウショ</t>
    </rPh>
    <rPh sb="26" eb="28">
      <t>シセツ</t>
    </rPh>
    <rPh sb="29" eb="31">
      <t>テキセツ</t>
    </rPh>
    <rPh sb="32" eb="34">
      <t>ショクジ</t>
    </rPh>
    <rPh sb="34" eb="36">
      <t>テイキョウ</t>
    </rPh>
    <rPh sb="37" eb="38">
      <t>オコナ</t>
    </rPh>
    <rPh sb="44" eb="47">
      <t>カンリトウ</t>
    </rPh>
    <phoneticPr fontId="8"/>
  </si>
  <si>
    <t>　　に関わる職員の状況を記載してください。</t>
    <rPh sb="3" eb="4">
      <t>カカ</t>
    </rPh>
    <rPh sb="6" eb="8">
      <t>ショクイン</t>
    </rPh>
    <rPh sb="9" eb="11">
      <t>ジョウキョウ</t>
    </rPh>
    <rPh sb="12" eb="14">
      <t>キサイ</t>
    </rPh>
    <phoneticPr fontId="8"/>
  </si>
  <si>
    <t>注２　外部委託を行う場合の「適切な食事提供の確保方策」欄は、献立に関する事業所・施設の関与、委託先</t>
    <rPh sb="0" eb="1">
      <t>チュウ</t>
    </rPh>
    <rPh sb="3" eb="5">
      <t>ガイブ</t>
    </rPh>
    <rPh sb="5" eb="7">
      <t>イタク</t>
    </rPh>
    <rPh sb="8" eb="9">
      <t>オコナ</t>
    </rPh>
    <rPh sb="10" eb="12">
      <t>バアイ</t>
    </rPh>
    <rPh sb="14" eb="16">
      <t>テキセツ</t>
    </rPh>
    <rPh sb="17" eb="19">
      <t>ショクジ</t>
    </rPh>
    <rPh sb="19" eb="21">
      <t>テイキョウ</t>
    </rPh>
    <rPh sb="22" eb="24">
      <t>カクホ</t>
    </rPh>
    <rPh sb="24" eb="26">
      <t>ホウサク</t>
    </rPh>
    <rPh sb="27" eb="28">
      <t>ラン</t>
    </rPh>
    <rPh sb="30" eb="32">
      <t>コンダテ</t>
    </rPh>
    <rPh sb="33" eb="34">
      <t>カン</t>
    </rPh>
    <rPh sb="36" eb="39">
      <t>ジギョウショ</t>
    </rPh>
    <rPh sb="40" eb="42">
      <t>シセツ</t>
    </rPh>
    <rPh sb="43" eb="45">
      <t>カンヨ</t>
    </rPh>
    <rPh sb="46" eb="49">
      <t>イタクサキ</t>
    </rPh>
    <phoneticPr fontId="8"/>
  </si>
  <si>
    <t>　　から事業所・施設への食事の運搬方法、適時適温への配慮など、自己調理する場合に通常確保される提</t>
    <rPh sb="4" eb="6">
      <t>ジギョウ</t>
    </rPh>
    <rPh sb="6" eb="7">
      <t>ジョ</t>
    </rPh>
    <rPh sb="8" eb="10">
      <t>シセツ</t>
    </rPh>
    <rPh sb="12" eb="14">
      <t>ショクジ</t>
    </rPh>
    <rPh sb="15" eb="17">
      <t>ウンパン</t>
    </rPh>
    <rPh sb="17" eb="19">
      <t>ホウホウ</t>
    </rPh>
    <rPh sb="20" eb="22">
      <t>テキジ</t>
    </rPh>
    <rPh sb="22" eb="24">
      <t>テキオン</t>
    </rPh>
    <rPh sb="26" eb="28">
      <t>ハイリョ</t>
    </rPh>
    <rPh sb="31" eb="33">
      <t>ジコ</t>
    </rPh>
    <rPh sb="33" eb="35">
      <t>チョウリ</t>
    </rPh>
    <rPh sb="37" eb="39">
      <t>バアイ</t>
    </rPh>
    <rPh sb="40" eb="42">
      <t>ツウジョウ</t>
    </rPh>
    <rPh sb="42" eb="44">
      <t>カクホ</t>
    </rPh>
    <rPh sb="47" eb="48">
      <t>ツツミ</t>
    </rPh>
    <phoneticPr fontId="8"/>
  </si>
  <si>
    <t>福祉・介護職員等ベースアップ等支援加算対象</t>
  </si>
  <si>
    <t>(エ)</t>
  </si>
  <si>
    <t>うち４人部屋</t>
    <rPh sb="3" eb="4">
      <t>ニン</t>
    </rPh>
    <rPh sb="4" eb="6">
      <t>ベヤ</t>
    </rPh>
    <phoneticPr fontId="8"/>
  </si>
  <si>
    <t>　　供体制に相当するものへの対応の概略を記載してください。</t>
    <rPh sb="2" eb="3">
      <t>トモ</t>
    </rPh>
    <rPh sb="3" eb="5">
      <t>タイセイ</t>
    </rPh>
    <rPh sb="6" eb="8">
      <t>ソウトウ</t>
    </rPh>
    <rPh sb="14" eb="16">
      <t>タイオウ</t>
    </rPh>
    <rPh sb="17" eb="19">
      <t>ガイリャク</t>
    </rPh>
    <rPh sb="20" eb="22">
      <t>キサイ</t>
    </rPh>
    <phoneticPr fontId="8"/>
  </si>
  <si>
    <t>新規に加算を算定する。</t>
    <rPh sb="0" eb="2">
      <t>シンキ</t>
    </rPh>
    <rPh sb="3" eb="5">
      <t>カサン</t>
    </rPh>
    <rPh sb="6" eb="8">
      <t>サンテイ</t>
    </rPh>
    <phoneticPr fontId="8"/>
  </si>
  <si>
    <t>業務委託先を変更する。</t>
    <rPh sb="0" eb="2">
      <t>ギョウム</t>
    </rPh>
    <rPh sb="2" eb="5">
      <t>イタクサキ</t>
    </rPh>
    <rPh sb="6" eb="8">
      <t>ヘンコウ</t>
    </rPh>
    <phoneticPr fontId="8"/>
  </si>
  <si>
    <t>【以下、留意事項通知抜粋】</t>
    <rPh sb="1" eb="3">
      <t>イカ</t>
    </rPh>
    <rPh sb="4" eb="6">
      <t>リュウイ</t>
    </rPh>
    <rPh sb="6" eb="8">
      <t>ジコウ</t>
    </rPh>
    <rPh sb="8" eb="10">
      <t>ツウチ</t>
    </rPh>
    <rPh sb="10" eb="12">
      <t>バッスイ</t>
    </rPh>
    <phoneticPr fontId="8"/>
  </si>
  <si>
    <t>（別紙１０－１）</t>
    <rPh sb="1" eb="3">
      <t>ベッシ</t>
    </rPh>
    <phoneticPr fontId="8"/>
  </si>
  <si>
    <t>１　送迎実施単位</t>
    <rPh sb="2" eb="4">
      <t>ソウゲイ</t>
    </rPh>
    <rPh sb="4" eb="6">
      <t>ジッシ</t>
    </rPh>
    <rPh sb="6" eb="8">
      <t>タンイ</t>
    </rPh>
    <phoneticPr fontId="8"/>
  </si>
  <si>
    <t>（定員）</t>
    <rPh sb="1" eb="3">
      <t>テイイン</t>
    </rPh>
    <phoneticPr fontId="8"/>
  </si>
  <si>
    <t>注３　多機能型事業所等については、当該多機能型事業所全体で、加算要件の利用者数や配置割合の計算を行うこと。</t>
    <rPh sb="0" eb="1">
      <t>チュウ</t>
    </rPh>
    <rPh sb="3" eb="7">
      <t>タキノウガタ</t>
    </rPh>
    <rPh sb="7" eb="10">
      <t>ジギョウショ</t>
    </rPh>
    <rPh sb="10" eb="11">
      <t>トウ</t>
    </rPh>
    <rPh sb="17" eb="19">
      <t>トウガイ</t>
    </rPh>
    <rPh sb="19" eb="23">
      <t>タキノウガタ</t>
    </rPh>
    <rPh sb="23" eb="26">
      <t>ジギョウショ</t>
    </rPh>
    <rPh sb="26" eb="28">
      <t>ゼンタイ</t>
    </rPh>
    <rPh sb="30" eb="32">
      <t>カサン</t>
    </rPh>
    <rPh sb="32" eb="34">
      <t>ヨウケン</t>
    </rPh>
    <rPh sb="35" eb="38">
      <t>リヨウシャ</t>
    </rPh>
    <rPh sb="38" eb="39">
      <t>スウ</t>
    </rPh>
    <rPh sb="40" eb="42">
      <t>ハイチ</t>
    </rPh>
    <rPh sb="42" eb="44">
      <t>ワリアイ</t>
    </rPh>
    <rPh sb="45" eb="47">
      <t>ケイサン</t>
    </rPh>
    <rPh sb="48" eb="49">
      <t>オコナ</t>
    </rPh>
    <phoneticPr fontId="8"/>
  </si>
  <si>
    <r>
      <t>注１　本表は、次に該当する利用者を記載してください。
 ① 身体障害者福祉法（昭和２４年法律第２８３号）の第１５条第４項の規定により交付を受けた身体障害者手帳の
　  障害程度が１級又は２級に該当し、日常生活におけるコミュニケーションや移動等に支障がある視覚障害を有する者
 ② 身体障害者手帳の障害の程度が２級に該当し、日常生活におけるコミュニケーションに支障がある聴覚障害を有する者
 ③ 身体障害者手帳の障害の程度が３級に該当し、日常生活におけるコミュニケーションに支障がある言語機能障害を
　  有する者
 ④ 重度の視覚障害、聴覚障害、言語機能障害又は知的障害のうち2以上の障害を有する利用者については、</t>
    </r>
    <r>
      <rPr>
        <u/>
        <sz val="9"/>
        <color indexed="8"/>
        <rFont val="ＭＳ ゴシック"/>
        <family val="3"/>
        <charset val="128"/>
      </rPr>
      <t>ダブルカウントするため</t>
    </r>
    <r>
      <rPr>
        <sz val="9"/>
        <color indexed="8"/>
        <rFont val="ＭＳ ゴシック"/>
        <family val="3"/>
        <charset val="128"/>
      </rPr>
      <t>、
    当該利用者の</t>
    </r>
    <r>
      <rPr>
        <u/>
        <sz val="9"/>
        <color indexed="8"/>
        <rFont val="ＭＳ ゴシック"/>
        <family val="3"/>
        <charset val="128"/>
      </rPr>
      <t>利用日数を２倍</t>
    </r>
    <r>
      <rPr>
        <sz val="9"/>
        <color indexed="8"/>
        <rFont val="ＭＳ ゴシック"/>
        <family val="3"/>
        <charset val="128"/>
      </rPr>
      <t>にして算定すること。この場合の「知的障害」は「重度」の知的障害である必要はない。</t>
    </r>
    <rPh sb="252" eb="253">
      <t>ユウ</t>
    </rPh>
    <rPh sb="255" eb="256">
      <t>モノ</t>
    </rPh>
    <rPh sb="260" eb="262">
      <t>ジュウド</t>
    </rPh>
    <rPh sb="263" eb="265">
      <t>シカク</t>
    </rPh>
    <rPh sb="265" eb="267">
      <t>ショウガイ</t>
    </rPh>
    <rPh sb="268" eb="270">
      <t>チョウカク</t>
    </rPh>
    <rPh sb="270" eb="272">
      <t>ショウガイ</t>
    </rPh>
    <rPh sb="273" eb="275">
      <t>ゲンゴ</t>
    </rPh>
    <rPh sb="275" eb="277">
      <t>キノウ</t>
    </rPh>
    <rPh sb="277" eb="279">
      <t>ショウガイ</t>
    </rPh>
    <rPh sb="279" eb="280">
      <t>マタ</t>
    </rPh>
    <rPh sb="281" eb="283">
      <t>チテキ</t>
    </rPh>
    <rPh sb="283" eb="285">
      <t>ショウガイ</t>
    </rPh>
    <rPh sb="289" eb="291">
      <t>イジョウ</t>
    </rPh>
    <rPh sb="292" eb="294">
      <t>ショウガイ</t>
    </rPh>
    <rPh sb="295" eb="296">
      <t>ユウ</t>
    </rPh>
    <rPh sb="298" eb="301">
      <t>リヨウシャ</t>
    </rPh>
    <rPh sb="324" eb="326">
      <t>トウガイ</t>
    </rPh>
    <rPh sb="326" eb="329">
      <t>リヨウシャ</t>
    </rPh>
    <rPh sb="330" eb="332">
      <t>リヨウ</t>
    </rPh>
    <rPh sb="332" eb="334">
      <t>ニッスウ</t>
    </rPh>
    <rPh sb="336" eb="337">
      <t>バイ</t>
    </rPh>
    <rPh sb="340" eb="342">
      <t>サンテイ</t>
    </rPh>
    <rPh sb="349" eb="351">
      <t>バアイ</t>
    </rPh>
    <rPh sb="353" eb="355">
      <t>チテキ</t>
    </rPh>
    <rPh sb="355" eb="357">
      <t>ショウガイ</t>
    </rPh>
    <rPh sb="360" eb="362">
      <t>ジュウド</t>
    </rPh>
    <rPh sb="364" eb="366">
      <t>チテキ</t>
    </rPh>
    <rPh sb="366" eb="368">
      <t>ショウガイ</t>
    </rPh>
    <rPh sb="371" eb="373">
      <t>ヒツヨウ</t>
    </rPh>
    <phoneticPr fontId="8"/>
  </si>
  <si>
    <t>単独事業所で実施</t>
    <rPh sb="0" eb="2">
      <t>タンドク</t>
    </rPh>
    <rPh sb="2" eb="4">
      <t>ジギョウ</t>
    </rPh>
    <rPh sb="4" eb="5">
      <t>ショ</t>
    </rPh>
    <rPh sb="6" eb="8">
      <t>ジッシ</t>
    </rPh>
    <phoneticPr fontId="8"/>
  </si>
  <si>
    <t>同一敷地内の複数事業所で一体的に実施</t>
    <rPh sb="0" eb="2">
      <t>ドウイツ</t>
    </rPh>
    <rPh sb="2" eb="4">
      <t>シキチ</t>
    </rPh>
    <rPh sb="4" eb="5">
      <t>ナイ</t>
    </rPh>
    <rPh sb="6" eb="8">
      <t>フクスウ</t>
    </rPh>
    <rPh sb="8" eb="10">
      <t>ジギョウ</t>
    </rPh>
    <rPh sb="10" eb="11">
      <t>ショ</t>
    </rPh>
    <rPh sb="12" eb="15">
      <t>イッタイテキ</t>
    </rPh>
    <rPh sb="16" eb="18">
      <t>ジッシ</t>
    </rPh>
    <phoneticPr fontId="8"/>
  </si>
  <si>
    <t>１　異動区分</t>
    <rPh sb="2" eb="4">
      <t>イドウ</t>
    </rPh>
    <rPh sb="4" eb="6">
      <t>クブン</t>
    </rPh>
    <phoneticPr fontId="8"/>
  </si>
  <si>
    <t>２　加算の区分</t>
    <rPh sb="2" eb="4">
      <t>カサン</t>
    </rPh>
    <rPh sb="5" eb="7">
      <t>クブン</t>
    </rPh>
    <phoneticPr fontId="8"/>
  </si>
  <si>
    <t>【要件２】
　週３回以上の送迎を実施（又は実施予定）</t>
    <rPh sb="1" eb="3">
      <t>ヨウケン</t>
    </rPh>
    <rPh sb="7" eb="8">
      <t>シュウ</t>
    </rPh>
    <rPh sb="9" eb="10">
      <t>カイ</t>
    </rPh>
    <rPh sb="10" eb="12">
      <t>イジョウ</t>
    </rPh>
    <rPh sb="13" eb="15">
      <t>ソウゲイ</t>
    </rPh>
    <rPh sb="16" eb="18">
      <t>ジッシ</t>
    </rPh>
    <rPh sb="19" eb="20">
      <t>マタ</t>
    </rPh>
    <rPh sb="21" eb="23">
      <t>ジッシ</t>
    </rPh>
    <rPh sb="23" eb="25">
      <t>ヨテイ</t>
    </rPh>
    <phoneticPr fontId="8"/>
  </si>
  <si>
    <t>（生活介護のみ）</t>
    <rPh sb="1" eb="3">
      <t>セイカツ</t>
    </rPh>
    <rPh sb="3" eb="5">
      <t>カイゴ</t>
    </rPh>
    <phoneticPr fontId="8"/>
  </si>
  <si>
    <t>区分６</t>
    <rPh sb="0" eb="2">
      <t>クブン</t>
    </rPh>
    <phoneticPr fontId="8"/>
  </si>
  <si>
    <t>これに準ずる者</t>
    <rPh sb="3" eb="4">
      <t>ジュン</t>
    </rPh>
    <rPh sb="6" eb="7">
      <t>シャ</t>
    </rPh>
    <phoneticPr fontId="8"/>
  </si>
  <si>
    <t>人…a</t>
    <rPh sb="0" eb="1">
      <t>ニン</t>
    </rPh>
    <phoneticPr fontId="8"/>
  </si>
  <si>
    <t>送迎利用者数</t>
    <rPh sb="0" eb="2">
      <t>ソウゲイ</t>
    </rPh>
    <rPh sb="2" eb="5">
      <t>リヨウシャ</t>
    </rPh>
    <rPh sb="5" eb="6">
      <t>スウ</t>
    </rPh>
    <phoneticPr fontId="8"/>
  </si>
  <si>
    <t>　60/100以上で加算対象</t>
    <rPh sb="7" eb="9">
      <t>イジョウ</t>
    </rPh>
    <rPh sb="10" eb="12">
      <t>カサン</t>
    </rPh>
    <rPh sb="12" eb="14">
      <t>タイショウ</t>
    </rPh>
    <phoneticPr fontId="8"/>
  </si>
  <si>
    <t>３　送迎加算に係るチェックシート</t>
    <rPh sb="2" eb="4">
      <t>ソウゲイ</t>
    </rPh>
    <rPh sb="4" eb="6">
      <t>カサン</t>
    </rPh>
    <rPh sb="7" eb="8">
      <t>カカ</t>
    </rPh>
    <phoneticPr fontId="8"/>
  </si>
  <si>
    <t>・既に加算を算定している事業者⇒前年度の３月分について作成</t>
    <rPh sb="1" eb="2">
      <t>スデ</t>
    </rPh>
    <rPh sb="3" eb="5">
      <t>カサン</t>
    </rPh>
    <rPh sb="6" eb="8">
      <t>サンテイ</t>
    </rPh>
    <rPh sb="12" eb="14">
      <t>ジギョウ</t>
    </rPh>
    <rPh sb="14" eb="15">
      <t>シャ</t>
    </rPh>
    <rPh sb="16" eb="18">
      <t>ゼンネン</t>
    </rPh>
    <rPh sb="18" eb="19">
      <t>ド</t>
    </rPh>
    <rPh sb="21" eb="22">
      <t>ガツ</t>
    </rPh>
    <rPh sb="22" eb="23">
      <t>ブン</t>
    </rPh>
    <rPh sb="27" eb="29">
      <t>サクセイ</t>
    </rPh>
    <phoneticPr fontId="8"/>
  </si>
  <si>
    <t>・新規に加算算定する事業者⇒必要なし</t>
    <rPh sb="1" eb="3">
      <t>シンキ</t>
    </rPh>
    <rPh sb="4" eb="6">
      <t>カサン</t>
    </rPh>
    <rPh sb="6" eb="8">
      <t>サンテイ</t>
    </rPh>
    <rPh sb="10" eb="13">
      <t>ジギョウシャ</t>
    </rPh>
    <rPh sb="14" eb="16">
      <t>ヒツヨウ</t>
    </rPh>
    <phoneticPr fontId="8"/>
  </si>
  <si>
    <t>復</t>
    <rPh sb="0" eb="1">
      <t>マタ</t>
    </rPh>
    <phoneticPr fontId="8"/>
  </si>
  <si>
    <t>送迎サービス実施回数</t>
    <rPh sb="0" eb="2">
      <t>ソウゲイ</t>
    </rPh>
    <rPh sb="6" eb="8">
      <t>ジッシ</t>
    </rPh>
    <rPh sb="8" eb="10">
      <t>カイスウ</t>
    </rPh>
    <phoneticPr fontId="8"/>
  </si>
  <si>
    <t>Ｎ</t>
  </si>
  <si>
    <t>(ｲ)</t>
  </si>
  <si>
    <t>←</t>
  </si>
  <si>
    <t>利用者氏名</t>
    <rPh sb="0" eb="3">
      <t>リヨウシャ</t>
    </rPh>
    <rPh sb="3" eb="5">
      <t>シメイ</t>
    </rPh>
    <phoneticPr fontId="8"/>
  </si>
  <si>
    <t>Ｅ</t>
  </si>
  <si>
    <t>Ｇ</t>
  </si>
  <si>
    <t>Ｈ</t>
  </si>
  <si>
    <t>Ｍ</t>
  </si>
  <si>
    <r>
      <t>必要人数 (ｲ)×</t>
    </r>
    <r>
      <rPr>
        <sz val="11"/>
        <rFont val="ＭＳ Ｐゴシック"/>
        <family val="3"/>
        <charset val="128"/>
      </rPr>
      <t>１０</t>
    </r>
    <rPh sb="0" eb="2">
      <t>ヒツヨウ</t>
    </rPh>
    <rPh sb="2" eb="4">
      <t>ニンズウ</t>
    </rPh>
    <phoneticPr fontId="8"/>
  </si>
  <si>
    <t>Ｏ</t>
  </si>
  <si>
    <t>※利用者ごとに利用した日（往路・復路ごと）に○を記入すること。</t>
    <rPh sb="1" eb="4">
      <t>リヨウシャ</t>
    </rPh>
    <rPh sb="7" eb="9">
      <t>リヨウ</t>
    </rPh>
    <rPh sb="11" eb="12">
      <t>ヒ</t>
    </rPh>
    <rPh sb="13" eb="15">
      <t>オウロ</t>
    </rPh>
    <rPh sb="16" eb="18">
      <t>フクロ</t>
    </rPh>
    <rPh sb="24" eb="26">
      <t>キニュウ</t>
    </rPh>
    <phoneticPr fontId="8"/>
  </si>
  <si>
    <t>６月</t>
  </si>
  <si>
    <t>７月</t>
  </si>
  <si>
    <t>月の日数</t>
    <rPh sb="0" eb="1">
      <t>ツキ</t>
    </rPh>
    <rPh sb="2" eb="4">
      <t>ニッスウ</t>
    </rPh>
    <phoneticPr fontId="8"/>
  </si>
  <si>
    <t>※１　月の日数の合計は３６５日（閏年の場合は３６６日）となりますが、やむを得ない事情により運営自粛期間を設けた場合は、その期間は控除してください。
※２　送迎サービスの実施回数は、送迎を行った日数を記入してください。
※３　支給決定者の利用延べ人数は、１日における往復をもって延べ１人とする。ただし、都合により往路又は復路のみを利用する事となった場合は、１人とする。</t>
    <rPh sb="3" eb="4">
      <t>ツキ</t>
    </rPh>
    <rPh sb="5" eb="7">
      <t>ニッスウ</t>
    </rPh>
    <rPh sb="8" eb="10">
      <t>ゴウケイ</t>
    </rPh>
    <rPh sb="14" eb="15">
      <t>ニチ</t>
    </rPh>
    <rPh sb="16" eb="18">
      <t>ウルウドシ</t>
    </rPh>
    <rPh sb="19" eb="21">
      <t>バアイ</t>
    </rPh>
    <rPh sb="25" eb="26">
      <t>ニチ</t>
    </rPh>
    <rPh sb="37" eb="38">
      <t>エ</t>
    </rPh>
    <rPh sb="40" eb="42">
      <t>ジジョウ</t>
    </rPh>
    <rPh sb="49" eb="51">
      <t>キカン</t>
    </rPh>
    <rPh sb="52" eb="53">
      <t>モウ</t>
    </rPh>
    <rPh sb="55" eb="57">
      <t>バアイ</t>
    </rPh>
    <rPh sb="61" eb="63">
      <t>キカン</t>
    </rPh>
    <rPh sb="64" eb="66">
      <t>コウジョ</t>
    </rPh>
    <rPh sb="77" eb="79">
      <t>ソウゲイ</t>
    </rPh>
    <rPh sb="84" eb="86">
      <t>ジッシ</t>
    </rPh>
    <rPh sb="86" eb="88">
      <t>カイスウ</t>
    </rPh>
    <rPh sb="90" eb="92">
      <t>ソウゲイ</t>
    </rPh>
    <rPh sb="93" eb="94">
      <t>オコナ</t>
    </rPh>
    <rPh sb="96" eb="98">
      <t>ニッスウ</t>
    </rPh>
    <rPh sb="99" eb="101">
      <t>キニュウ</t>
    </rPh>
    <rPh sb="112" eb="114">
      <t>シキュウ</t>
    </rPh>
    <rPh sb="114" eb="117">
      <t>ケッテイシャ</t>
    </rPh>
    <rPh sb="118" eb="120">
      <t>リヨウ</t>
    </rPh>
    <rPh sb="120" eb="121">
      <t>ノ</t>
    </rPh>
    <rPh sb="122" eb="124">
      <t>ニンスウ</t>
    </rPh>
    <rPh sb="127" eb="128">
      <t>ニチ</t>
    </rPh>
    <rPh sb="132" eb="134">
      <t>オウフク</t>
    </rPh>
    <rPh sb="138" eb="139">
      <t>ノ</t>
    </rPh>
    <rPh sb="141" eb="142">
      <t>ニン</t>
    </rPh>
    <rPh sb="150" eb="152">
      <t>ツゴウ</t>
    </rPh>
    <rPh sb="155" eb="157">
      <t>オウロ</t>
    </rPh>
    <rPh sb="157" eb="158">
      <t>マタ</t>
    </rPh>
    <rPh sb="159" eb="161">
      <t>フクロ</t>
    </rPh>
    <rPh sb="164" eb="166">
      <t>リヨウ</t>
    </rPh>
    <rPh sb="168" eb="169">
      <t>コト</t>
    </rPh>
    <rPh sb="173" eb="175">
      <t>バアイ</t>
    </rPh>
    <rPh sb="177" eb="179">
      <t>ヒトリ</t>
    </rPh>
    <phoneticPr fontId="8"/>
  </si>
  <si>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8"/>
  </si>
  <si>
    <t>（支給決定者の利用延べ人数」の内訳）</t>
    <rPh sb="1" eb="3">
      <t>シキュウ</t>
    </rPh>
    <rPh sb="3" eb="6">
      <t>ケッテイシャ</t>
    </rPh>
    <rPh sb="7" eb="9">
      <t>リヨウ</t>
    </rPh>
    <rPh sb="9" eb="10">
      <t>ノ</t>
    </rPh>
    <rPh sb="11" eb="13">
      <t>ニンズウ</t>
    </rPh>
    <rPh sb="15" eb="17">
      <t>ウチワケ</t>
    </rPh>
    <phoneticPr fontId="8"/>
  </si>
  <si>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2">
      <t>ダイ</t>
    </rPh>
    <rPh sb="3" eb="4">
      <t>ゴウ</t>
    </rPh>
    <rPh sb="5" eb="7">
      <t>キテイ</t>
    </rPh>
    <rPh sb="9" eb="12">
      <t>キカンナイ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phoneticPr fontId="8"/>
  </si>
  <si>
    <t>（別紙１３）</t>
    <rPh sb="1" eb="3">
      <t>ベッシ</t>
    </rPh>
    <phoneticPr fontId="8"/>
  </si>
  <si>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8"/>
  </si>
  <si>
    <t>事　　業　　所　　名</t>
    <rPh sb="0" eb="1">
      <t>コト</t>
    </rPh>
    <rPh sb="3" eb="4">
      <t>ギョウ</t>
    </rPh>
    <rPh sb="6" eb="7">
      <t>ショ</t>
    </rPh>
    <rPh sb="9" eb="10">
      <t>メイ</t>
    </rPh>
    <phoneticPr fontId="8"/>
  </si>
  <si>
    <t>連絡先</t>
    <rPh sb="0" eb="2">
      <t>レンラク</t>
    </rPh>
    <rPh sb="2" eb="3">
      <t>サキ</t>
    </rPh>
    <phoneticPr fontId="8"/>
  </si>
  <si>
    <t>配置職員</t>
    <rPh sb="0" eb="2">
      <t>ハイチ</t>
    </rPh>
    <rPh sb="2" eb="4">
      <t>ショクイン</t>
    </rPh>
    <phoneticPr fontId="8"/>
  </si>
  <si>
    <t>資格</t>
    <rPh sb="0" eb="2">
      <t>シカク</t>
    </rPh>
    <phoneticPr fontId="8"/>
  </si>
  <si>
    <t>精神保健福祉士</t>
    <rPh sb="0" eb="2">
      <t>セイシン</t>
    </rPh>
    <rPh sb="2" eb="4">
      <t>ホケン</t>
    </rPh>
    <rPh sb="4" eb="7">
      <t>フクシシ</t>
    </rPh>
    <phoneticPr fontId="8"/>
  </si>
  <si>
    <t>担当医師</t>
    <rPh sb="0" eb="2">
      <t>タントウ</t>
    </rPh>
    <rPh sb="2" eb="4">
      <t>イシ</t>
    </rPh>
    <phoneticPr fontId="8"/>
  </si>
  <si>
    <t>（２回以上）</t>
    <rPh sb="2" eb="3">
      <t>カイ</t>
    </rPh>
    <rPh sb="3" eb="5">
      <t>イジョウ</t>
    </rPh>
    <phoneticPr fontId="8"/>
  </si>
  <si>
    <t>実施年月日</t>
    <rPh sb="0" eb="2">
      <t>ジッシ</t>
    </rPh>
    <rPh sb="2" eb="5">
      <t>ネンガッピ</t>
    </rPh>
    <phoneticPr fontId="8"/>
  </si>
  <si>
    <t>参加者数</t>
    <rPh sb="0" eb="3">
      <t>サンカシャ</t>
    </rPh>
    <rPh sb="3" eb="4">
      <t>スウ</t>
    </rPh>
    <phoneticPr fontId="8"/>
  </si>
  <si>
    <t>（２）　（１）以外の利用者については、必要に応じて、指定特定相
　　談支援事業者を通じて、他の指定障害福祉サービス事業所
　　等に訓練に係る日常生活上の留意点、介護の工夫等の情報
　　を伝達していること。</t>
    <rPh sb="7" eb="9">
      <t>イガイ</t>
    </rPh>
    <rPh sb="10" eb="13">
      <t>リヨウシャ</t>
    </rPh>
    <rPh sb="19" eb="21">
      <t>ヒツヨウ</t>
    </rPh>
    <rPh sb="22" eb="23">
      <t>オウ</t>
    </rPh>
    <rPh sb="26" eb="28">
      <t>シテイ</t>
    </rPh>
    <rPh sb="28" eb="30">
      <t>トクテイ</t>
    </rPh>
    <rPh sb="30" eb="31">
      <t>アイ</t>
    </rPh>
    <rPh sb="34" eb="35">
      <t>ダン</t>
    </rPh>
    <rPh sb="35" eb="37">
      <t>シエン</t>
    </rPh>
    <rPh sb="41" eb="42">
      <t>ツウ</t>
    </rPh>
    <rPh sb="45" eb="46">
      <t>タ</t>
    </rPh>
    <rPh sb="47" eb="49">
      <t>シテイ</t>
    </rPh>
    <rPh sb="49" eb="51">
      <t>ショウガイ</t>
    </rPh>
    <rPh sb="51" eb="53">
      <t>フクシ</t>
    </rPh>
    <rPh sb="57" eb="60">
      <t>ジギョウショ</t>
    </rPh>
    <rPh sb="63" eb="64">
      <t>トウ</t>
    </rPh>
    <rPh sb="65" eb="67">
      <t>クンレン</t>
    </rPh>
    <rPh sb="68" eb="69">
      <t>カカ</t>
    </rPh>
    <rPh sb="70" eb="72">
      <t>ニチジョウ</t>
    </rPh>
    <rPh sb="72" eb="74">
      <t>セイカツ</t>
    </rPh>
    <rPh sb="74" eb="75">
      <t>ジョウ</t>
    </rPh>
    <rPh sb="76" eb="79">
      <t>リュウイテン</t>
    </rPh>
    <rPh sb="80" eb="82">
      <t>カイゴ</t>
    </rPh>
    <rPh sb="83" eb="86">
      <t>クフウナド</t>
    </rPh>
    <rPh sb="87" eb="89">
      <t>ジョウホウ</t>
    </rPh>
    <rPh sb="93" eb="95">
      <t>デンタツ</t>
    </rPh>
    <phoneticPr fontId="8"/>
  </si>
  <si>
    <t>関係機関との
協力体制（概要）</t>
    <rPh sb="0" eb="2">
      <t>カンケイ</t>
    </rPh>
    <rPh sb="2" eb="4">
      <t>キカン</t>
    </rPh>
    <rPh sb="7" eb="9">
      <t>キョウリョク</t>
    </rPh>
    <rPh sb="9" eb="11">
      <t>タイセイ</t>
    </rPh>
    <rPh sb="12" eb="14">
      <t>ガイヨウ</t>
    </rPh>
    <phoneticPr fontId="8"/>
  </si>
  <si>
    <t>医師が嘱託による場合は、嘱託契約書の写しを添付すること。</t>
    <rPh sb="0" eb="2">
      <t>イシ</t>
    </rPh>
    <rPh sb="3" eb="5">
      <t>ショクタク</t>
    </rPh>
    <rPh sb="8" eb="10">
      <t>バアイ</t>
    </rPh>
    <rPh sb="12" eb="14">
      <t>ショクタク</t>
    </rPh>
    <rPh sb="14" eb="17">
      <t>ケイヤクショ</t>
    </rPh>
    <rPh sb="18" eb="19">
      <t>ウツ</t>
    </rPh>
    <rPh sb="21" eb="23">
      <t>テンプ</t>
    </rPh>
    <phoneticPr fontId="8"/>
  </si>
  <si>
    <t>配置職員や医師等、届出内容に変更が生じたときは、速やかに届け出ること。</t>
    <rPh sb="0" eb="2">
      <t>ハイチ</t>
    </rPh>
    <rPh sb="2" eb="4">
      <t>ショクイン</t>
    </rPh>
    <rPh sb="5" eb="7">
      <t>イシ</t>
    </rPh>
    <rPh sb="7" eb="8">
      <t>トウ</t>
    </rPh>
    <rPh sb="9" eb="11">
      <t>トドケデ</t>
    </rPh>
    <rPh sb="11" eb="13">
      <t>ナイヨウ</t>
    </rPh>
    <rPh sb="14" eb="16">
      <t>ヘンコウ</t>
    </rPh>
    <rPh sb="17" eb="18">
      <t>ショウ</t>
    </rPh>
    <rPh sb="24" eb="25">
      <t>スミ</t>
    </rPh>
    <rPh sb="28" eb="29">
      <t>トド</t>
    </rPh>
    <rPh sb="30" eb="31">
      <t>デ</t>
    </rPh>
    <phoneticPr fontId="8"/>
  </si>
  <si>
    <t>（別紙１４）</t>
  </si>
  <si>
    <t>（２）　個別訓練実施計画の進捗状況を毎月ごとに評価し、必要
　　に応じて当該計画の見直しを行っていること。</t>
    <rPh sb="13" eb="15">
      <t>シンチョク</t>
    </rPh>
    <rPh sb="15" eb="17">
      <t>ジョウキョウ</t>
    </rPh>
    <rPh sb="18" eb="20">
      <t>マイツキ</t>
    </rPh>
    <rPh sb="23" eb="25">
      <t>ヒョウカ</t>
    </rPh>
    <rPh sb="27" eb="29">
      <t>ヒツヨウ</t>
    </rPh>
    <rPh sb="33" eb="34">
      <t>オウ</t>
    </rPh>
    <rPh sb="36" eb="38">
      <t>トウガイ</t>
    </rPh>
    <rPh sb="38" eb="40">
      <t>ケイカク</t>
    </rPh>
    <rPh sb="41" eb="43">
      <t>ミナオ</t>
    </rPh>
    <rPh sb="45" eb="46">
      <t>オコナ</t>
    </rPh>
    <phoneticPr fontId="8"/>
  </si>
  <si>
    <t>１　新規　　　　　２　変更　　　　　３　終了     　４継続</t>
    <rPh sb="2" eb="4">
      <t>シンキ</t>
    </rPh>
    <rPh sb="11" eb="13">
      <t>ヘンコウ</t>
    </rPh>
    <rPh sb="20" eb="22">
      <t>シュウリョウ</t>
    </rPh>
    <rPh sb="29" eb="31">
      <t>ケイゾク</t>
    </rPh>
    <phoneticPr fontId="8"/>
  </si>
  <si>
    <t>前年度の平均利用者数（人）</t>
  </si>
  <si>
    <t>地域移行支援体制強化加算</t>
    <rPh sb="0" eb="2">
      <t>チイキ</t>
    </rPh>
    <rPh sb="2" eb="4">
      <t>イコウ</t>
    </rPh>
    <rPh sb="4" eb="6">
      <t>シエン</t>
    </rPh>
    <rPh sb="6" eb="8">
      <t>タイセイ</t>
    </rPh>
    <rPh sb="8" eb="10">
      <t>キョウカ</t>
    </rPh>
    <rPh sb="10" eb="12">
      <t>カサン</t>
    </rPh>
    <phoneticPr fontId="8"/>
  </si>
  <si>
    <t>常勤（人）</t>
    <rPh sb="3" eb="4">
      <t>ニン</t>
    </rPh>
    <phoneticPr fontId="8"/>
  </si>
  <si>
    <t>通勤者生活支援加算</t>
    <rPh sb="0" eb="3">
      <t>ツウキンシャ</t>
    </rPh>
    <rPh sb="3" eb="5">
      <t>セイカツ</t>
    </rPh>
    <rPh sb="5" eb="7">
      <t>シエン</t>
    </rPh>
    <rPh sb="7" eb="9">
      <t>カサン</t>
    </rPh>
    <phoneticPr fontId="8"/>
  </si>
  <si>
    <t>雇用されている事業所名</t>
  </si>
  <si>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8"/>
  </si>
  <si>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2" eb="34">
      <t>キニュウ</t>
    </rPh>
    <phoneticPr fontId="8"/>
  </si>
  <si>
    <t>注４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8"/>
  </si>
  <si>
    <t>●地域移行支援体制強化加算</t>
    <rPh sb="1" eb="3">
      <t>チイキ</t>
    </rPh>
    <rPh sb="3" eb="5">
      <t>イコウ</t>
    </rPh>
    <rPh sb="5" eb="7">
      <t>シエン</t>
    </rPh>
    <rPh sb="7" eb="9">
      <t>タイセイ</t>
    </rPh>
    <rPh sb="9" eb="11">
      <t>キョウカ</t>
    </rPh>
    <rPh sb="11" eb="13">
      <t>カサン</t>
    </rPh>
    <phoneticPr fontId="8"/>
  </si>
  <si>
    <t>１　新規　　　　　　　　２　変更　　　　　　　　３　終了</t>
    <rPh sb="2" eb="4">
      <t>シンキ</t>
    </rPh>
    <rPh sb="14" eb="16">
      <t>ヘンコウ</t>
    </rPh>
    <rPh sb="26" eb="28">
      <t>シュウリョウ</t>
    </rPh>
    <phoneticPr fontId="8"/>
  </si>
  <si>
    <t>看護職員の配置状況</t>
    <rPh sb="0" eb="2">
      <t>カンゴ</t>
    </rPh>
    <rPh sb="2" eb="4">
      <t>ショクイン</t>
    </rPh>
    <rPh sb="5" eb="7">
      <t>ハイチ</t>
    </rPh>
    <rPh sb="7" eb="9">
      <t>ジョウキョウ</t>
    </rPh>
    <phoneticPr fontId="8"/>
  </si>
  <si>
    <t>常勤換算</t>
    <rPh sb="0" eb="2">
      <t>ジョウキン</t>
    </rPh>
    <rPh sb="2" eb="4">
      <t>カンザン</t>
    </rPh>
    <phoneticPr fontId="8"/>
  </si>
  <si>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生活支援員等が含まれている事業所」は、別紙５－１の別紙「法人内の複数事業所の兼務状況」を添付してください。</t>
    <rPh sb="12" eb="13">
      <t>オヨ</t>
    </rPh>
    <rPh sb="18" eb="20">
      <t>サンテイ</t>
    </rPh>
    <rPh sb="22" eb="24">
      <t>バアイ</t>
    </rPh>
    <rPh sb="27" eb="30">
      <t>タキノウ</t>
    </rPh>
    <rPh sb="30" eb="31">
      <t>ガタ</t>
    </rPh>
    <rPh sb="31" eb="34">
      <t>ジギョウショ</t>
    </rPh>
    <rPh sb="35" eb="36">
      <t>マタ</t>
    </rPh>
    <rPh sb="38" eb="40">
      <t>ジョウキン</t>
    </rPh>
    <rPh sb="41" eb="43">
      <t>セイカツ</t>
    </rPh>
    <rPh sb="43" eb="46">
      <t>シエンイン</t>
    </rPh>
    <rPh sb="46" eb="47">
      <t>トウ</t>
    </rPh>
    <rPh sb="48" eb="50">
      <t>ソウスウ</t>
    </rPh>
    <rPh sb="124" eb="125">
      <t>フク</t>
    </rPh>
    <rPh sb="136" eb="138">
      <t>ベッシ</t>
    </rPh>
    <rPh sb="142" eb="144">
      <t>ベッシ</t>
    </rPh>
    <rPh sb="145" eb="147">
      <t>ホウジン</t>
    </rPh>
    <rPh sb="147" eb="148">
      <t>ナイ</t>
    </rPh>
    <rPh sb="149" eb="151">
      <t>フクスウ</t>
    </rPh>
    <rPh sb="151" eb="154">
      <t>ジギョウショ</t>
    </rPh>
    <rPh sb="155" eb="157">
      <t>ケンム</t>
    </rPh>
    <rPh sb="157" eb="159">
      <t>ジョウキョウ</t>
    </rPh>
    <rPh sb="161" eb="163">
      <t>テンプ</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</si>
  <si>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</si>
  <si>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１．Ⅰ　　　２．Ⅱ</t>
  </si>
  <si>
    <t>注２　看護職員の資格を証する書類の写しを添付してください。</t>
    <rPh sb="0" eb="1">
      <t>チュウ</t>
    </rPh>
    <rPh sb="3" eb="5">
      <t>カンゴ</t>
    </rPh>
    <rPh sb="5" eb="7">
      <t>ショクイン</t>
    </rPh>
    <rPh sb="8" eb="10">
      <t>シカク</t>
    </rPh>
    <rPh sb="11" eb="12">
      <t>ショウ</t>
    </rPh>
    <rPh sb="14" eb="16">
      <t>ショルイ</t>
    </rPh>
    <rPh sb="17" eb="18">
      <t>ウツ</t>
    </rPh>
    <rPh sb="20" eb="22">
      <t>テンプ</t>
    </rPh>
    <phoneticPr fontId="8"/>
  </si>
  <si>
    <t>●看護職員配置加算</t>
    <rPh sb="1" eb="3">
      <t>カンゴ</t>
    </rPh>
    <rPh sb="3" eb="5">
      <t>ショクイン</t>
    </rPh>
    <rPh sb="5" eb="7">
      <t>ハイチ</t>
    </rPh>
    <rPh sb="7" eb="9">
      <t>カサン</t>
    </rPh>
    <phoneticPr fontId="8"/>
  </si>
  <si>
    <t>（別紙１６）</t>
    <rPh sb="1" eb="3">
      <t>ベッシ</t>
    </rPh>
    <phoneticPr fontId="8"/>
  </si>
  <si>
    <t>居室数</t>
    <rPh sb="0" eb="2">
      <t>キョシツ</t>
    </rPh>
    <rPh sb="2" eb="3">
      <t>スウ</t>
    </rPh>
    <phoneticPr fontId="8"/>
  </si>
  <si>
    <t>うち３人部屋</t>
    <rPh sb="3" eb="4">
      <t>ニン</t>
    </rPh>
    <rPh sb="4" eb="6">
      <t>ベヤ</t>
    </rPh>
    <phoneticPr fontId="8"/>
  </si>
  <si>
    <t>うち　人部屋</t>
    <rPh sb="3" eb="4">
      <t>ニン</t>
    </rPh>
    <rPh sb="4" eb="6">
      <t>ベヤ</t>
    </rPh>
    <phoneticPr fontId="8"/>
  </si>
  <si>
    <t>その他の設備の内容</t>
    <rPh sb="2" eb="3">
      <t>タ</t>
    </rPh>
    <rPh sb="4" eb="6">
      <t>セツビ</t>
    </rPh>
    <rPh sb="7" eb="9">
      <t>ナイヨウ</t>
    </rPh>
    <phoneticPr fontId="8"/>
  </si>
  <si>
    <t>連携施設の名称</t>
    <rPh sb="0" eb="2">
      <t>レンケイ</t>
    </rPh>
    <rPh sb="2" eb="4">
      <t>シセツ</t>
    </rPh>
    <rPh sb="5" eb="7">
      <t>メイショウ</t>
    </rPh>
    <phoneticPr fontId="8"/>
  </si>
  <si>
    <t>注３　「夜間の支援体制」欄は、夜間における支援の内容、他の社会福祉施設等との連携の状況等
　　を具体的に記載してください。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8"/>
  </si>
  <si>
    <r>
      <t xml:space="preserve">夜間支援従事者
</t>
    </r>
    <r>
      <rPr>
        <sz val="9"/>
        <color indexed="8"/>
        <rFont val="ＭＳ Ｐゴシック"/>
        <family val="3"/>
        <charset val="128"/>
      </rPr>
      <t>③</t>
    </r>
  </si>
  <si>
    <t>（別紙１７）</t>
    <rPh sb="1" eb="3">
      <t>ベッシ</t>
    </rPh>
    <phoneticPr fontId="8"/>
  </si>
  <si>
    <t>事業所名</t>
  </si>
  <si>
    <t>担当者名</t>
    <rPh sb="0" eb="4">
      <t>タントウシャメイ</t>
    </rPh>
    <phoneticPr fontId="8"/>
  </si>
  <si>
    <t>夜間支援体制の確保が必要な理由</t>
  </si>
  <si>
    <r>
      <t xml:space="preserve">夜間支援従事者
</t>
    </r>
    <r>
      <rPr>
        <sz val="9"/>
        <color indexed="8"/>
        <rFont val="ＭＳ Ｐゴシック"/>
        <family val="3"/>
        <charset val="128"/>
      </rPr>
      <t>②</t>
    </r>
  </si>
  <si>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8"/>
  </si>
  <si>
    <t>夜間における防災体制の内容
（契約内容等）</t>
  </si>
  <si>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8"/>
  </si>
  <si>
    <r>
      <t>注２　夜間支援等体制加算（Ⅰ）・（Ⅱ）</t>
    </r>
    <r>
      <rPr>
        <sz val="10"/>
        <color indexed="8"/>
        <rFont val="ＭＳ Ｐゴシック"/>
        <family val="3"/>
        <charset val="128"/>
      </rPr>
      <t>の２の「夜間支援の対象者数（人）」欄には、事業所における前年度の平均利用者数
　　　（新設の場合は推定数）を記入して下さい。また、前年度の平均利用者数の算定に当たって小数点以下の端数が生じる
　　　場合は、小数点第１位を四捨五入してください。</t>
    </r>
    <rPh sb="33" eb="34">
      <t>ニン</t>
    </rPh>
    <rPh sb="40" eb="43">
      <t>ジギョウショ</t>
    </rPh>
    <rPh sb="68" eb="71">
      <t>スイテイスウ</t>
    </rPh>
    <rPh sb="73" eb="75">
      <t>キニュウ</t>
    </rPh>
    <rPh sb="95" eb="97">
      <t>サンテイ</t>
    </rPh>
    <rPh sb="98" eb="99">
      <t>ア</t>
    </rPh>
    <rPh sb="105" eb="107">
      <t>イカ</t>
    </rPh>
    <rPh sb="108" eb="110">
      <t>ハスウ</t>
    </rPh>
    <rPh sb="111" eb="112">
      <t>ショウ</t>
    </rPh>
    <rPh sb="118" eb="120">
      <t>バアイ</t>
    </rPh>
    <rPh sb="122" eb="125">
      <t>ショウスウテン</t>
    </rPh>
    <phoneticPr fontId="8"/>
  </si>
  <si>
    <t>注４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8"/>
  </si>
  <si>
    <t>注５　夜間支援等体制加算（Ⅲ）の２については、事業所の人員体制や利用者との連絡体制を含め、具体的に記入して
　　　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7" eb="58">
      <t>クダ</t>
    </rPh>
    <phoneticPr fontId="8"/>
  </si>
  <si>
    <t>夜間支援等体制加算届出書に関する届出書（宿泊型自立訓練）</t>
    <rPh sb="0" eb="2">
      <t>ヤカン</t>
    </rPh>
    <rPh sb="2" eb="4">
      <t>シエン</t>
    </rPh>
    <rPh sb="4" eb="5">
      <t>トウ</t>
    </rPh>
    <rPh sb="5" eb="7">
      <t>タイセイ</t>
    </rPh>
    <rPh sb="7" eb="9">
      <t>カサン</t>
    </rPh>
    <rPh sb="9" eb="10">
      <t>トドケ</t>
    </rPh>
    <rPh sb="10" eb="11">
      <t>デ</t>
    </rPh>
    <rPh sb="11" eb="12">
      <t>ショ</t>
    </rPh>
    <rPh sb="13" eb="14">
      <t>カン</t>
    </rPh>
    <rPh sb="16" eb="18">
      <t>トドケデ</t>
    </rPh>
    <rPh sb="18" eb="19">
      <t>ショ</t>
    </rPh>
    <rPh sb="20" eb="23">
      <t>シュクハクガタ</t>
    </rPh>
    <rPh sb="23" eb="25">
      <t>ジリツ</t>
    </rPh>
    <rPh sb="25" eb="27">
      <t>クンレン</t>
    </rPh>
    <phoneticPr fontId="8"/>
  </si>
  <si>
    <t>○○事業所</t>
  </si>
  <si>
    <t>△△県□□市◇◇×－×－×</t>
  </si>
  <si>
    <t>令和３年</t>
    <rPh sb="0" eb="1">
      <t>レイ</t>
    </rPh>
    <rPh sb="1" eb="2">
      <t>ワ</t>
    </rPh>
    <rPh sb="3" eb="4">
      <t>ネン</t>
    </rPh>
    <phoneticPr fontId="8"/>
  </si>
  <si>
    <t>××－××××－××××</t>
  </si>
  <si>
    <t>◎◎　◎◎</t>
  </si>
  <si>
    <t>平成２７年３月６日の国説明会での質疑応答の内容に留意してください。</t>
    <rPh sb="0" eb="2">
      <t>ヘイセイ</t>
    </rPh>
    <rPh sb="4" eb="5">
      <t>ネン</t>
    </rPh>
    <rPh sb="6" eb="7">
      <t>ガツ</t>
    </rPh>
    <rPh sb="8" eb="9">
      <t>ニチ</t>
    </rPh>
    <rPh sb="10" eb="11">
      <t>クニ</t>
    </rPh>
    <rPh sb="11" eb="13">
      <t>セツメイ</t>
    </rPh>
    <rPh sb="13" eb="14">
      <t>カイ</t>
    </rPh>
    <rPh sb="16" eb="18">
      <t>シツギ</t>
    </rPh>
    <rPh sb="18" eb="20">
      <t>オウトウ</t>
    </rPh>
    <rPh sb="21" eb="23">
      <t>ナイヨウ</t>
    </rPh>
    <rPh sb="24" eb="26">
      <t>リュウイ</t>
    </rPh>
    <phoneticPr fontId="8"/>
  </si>
  <si>
    <t>　　５　他機関との連携</t>
    <rPh sb="4" eb="7">
      <t>タキカン</t>
    </rPh>
    <rPh sb="9" eb="11">
      <t>レンケイ</t>
    </rPh>
    <phoneticPr fontId="8"/>
  </si>
  <si>
    <t>夜間の排せつ支援等を必要とする利用者が入居しているため。</t>
  </si>
  <si>
    <t>夜勤</t>
  </si>
  <si>
    <t>　警備会社（◆◆会社）と警備の委託契約を締結。（契約書の写しは別添のとおり。）</t>
  </si>
  <si>
    <t>職員が携帯電話を身につけ、連絡体制を確保するとともに、緊急連絡先を住居内に掲示している。</t>
  </si>
  <si>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8"/>
  </si>
  <si>
    <t>３　有資格者の配置</t>
    <rPh sb="2" eb="6">
      <t>ユウシカクシャ</t>
    </rPh>
    <rPh sb="7" eb="9">
      <t>ハイチ</t>
    </rPh>
    <phoneticPr fontId="8"/>
  </si>
  <si>
    <t>（別紙２９）</t>
    <rPh sb="1" eb="3">
      <t>ベッシ</t>
    </rPh>
    <phoneticPr fontId="8"/>
  </si>
  <si>
    <t>職員配置</t>
    <rPh sb="0" eb="2">
      <t>ショクイン</t>
    </rPh>
    <rPh sb="2" eb="4">
      <t>ハイチ</t>
    </rPh>
    <phoneticPr fontId="8"/>
  </si>
  <si>
    <t>研修の受講状況</t>
    <rPh sb="0" eb="2">
      <t>ケンシュウ</t>
    </rPh>
    <rPh sb="3" eb="5">
      <t>ジュコウ</t>
    </rPh>
    <rPh sb="5" eb="7">
      <t>ジョウキョウ</t>
    </rPh>
    <phoneticPr fontId="8"/>
  </si>
  <si>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8"/>
  </si>
  <si>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8"/>
  </si>
  <si>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8"/>
  </si>
  <si>
    <t>（※２）生活支援員のうち２０％以上が、強度行動障害支援者養成研修（基礎研修）修了者であること。</t>
    <rPh sb="35" eb="37">
      <t>ケンシュウ</t>
    </rPh>
    <phoneticPr fontId="8"/>
  </si>
  <si>
    <t>（別紙３０）</t>
    <rPh sb="1" eb="3">
      <t>ベッシ</t>
    </rPh>
    <phoneticPr fontId="8"/>
  </si>
  <si>
    <t>個別計画訓練支援加算に係る届出書</t>
    <rPh sb="0" eb="2">
      <t>コベツ</t>
    </rPh>
    <rPh sb="2" eb="4">
      <t>ケイカク</t>
    </rPh>
    <rPh sb="4" eb="6">
      <t>クンレン</t>
    </rPh>
    <rPh sb="6" eb="8">
      <t>シエン</t>
    </rPh>
    <rPh sb="8" eb="10">
      <t>カサン</t>
    </rPh>
    <rPh sb="11" eb="12">
      <t>カカ</t>
    </rPh>
    <rPh sb="13" eb="15">
      <t>トドケデ</t>
    </rPh>
    <rPh sb="15" eb="16">
      <t>ショ</t>
    </rPh>
    <phoneticPr fontId="8"/>
  </si>
  <si>
    <t>　 ２　有資格者の配置等</t>
    <rPh sb="4" eb="8">
      <t>ユウシカクシャ</t>
    </rPh>
    <rPh sb="9" eb="11">
      <t>ハイチ</t>
    </rPh>
    <rPh sb="11" eb="12">
      <t>トウ</t>
    </rPh>
    <phoneticPr fontId="8"/>
  </si>
  <si>
    <t>（１）　社会福祉士、精神保健福祉士又は公認心理師である従業
　　者が配置されていること。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32" eb="33">
      <t>シャ</t>
    </rPh>
    <rPh sb="34" eb="36">
      <t>ハイチ</t>
    </rPh>
    <phoneticPr fontId="8"/>
  </si>
  <si>
    <t>（２）　（１）の従業者により、利用者の障害特性や生活環境に応じ
　　て、「応用日常生活動作」、「認知機能」、「行動上の障害」に
　　係る個別訓練実施計画を作成していること。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7" eb="39">
      <t>オウヨウ</t>
    </rPh>
    <rPh sb="39" eb="41">
      <t>ニチジョウ</t>
    </rPh>
    <rPh sb="41" eb="43">
      <t>セイカツ</t>
    </rPh>
    <rPh sb="43" eb="45">
      <t>ドウサ</t>
    </rPh>
    <rPh sb="48" eb="50">
      <t>ニンチ</t>
    </rPh>
    <rPh sb="50" eb="52">
      <t>キノウ</t>
    </rPh>
    <rPh sb="55" eb="58">
      <t>コウドウジョウ</t>
    </rPh>
    <rPh sb="59" eb="61">
      <t>ショウガイ</t>
    </rPh>
    <rPh sb="66" eb="67">
      <t>カカ</t>
    </rPh>
    <rPh sb="68" eb="70">
      <t>コベツ</t>
    </rPh>
    <rPh sb="70" eb="72">
      <t>クンレン</t>
    </rPh>
    <rPh sb="72" eb="74">
      <t>ジッシ</t>
    </rPh>
    <rPh sb="74" eb="76">
      <t>ケイカク</t>
    </rPh>
    <rPh sb="77" eb="79">
      <t>サクセイ</t>
    </rPh>
    <phoneticPr fontId="8"/>
  </si>
  <si>
    <t>４２単位から３０単位への減額部分は、事業者が負担すべきか、利用者に負担を求めてもよいか。</t>
    <rPh sb="2" eb="4">
      <t>タンイ</t>
    </rPh>
    <rPh sb="8" eb="10">
      <t>タンイ</t>
    </rPh>
    <rPh sb="12" eb="14">
      <t>ゲンガク</t>
    </rPh>
    <rPh sb="14" eb="16">
      <t>ブブン</t>
    </rPh>
    <rPh sb="18" eb="21">
      <t>ジギョウシャ</t>
    </rPh>
    <rPh sb="22" eb="24">
      <t>フタン</t>
    </rPh>
    <rPh sb="29" eb="32">
      <t>リヨウシャ</t>
    </rPh>
    <rPh sb="33" eb="35">
      <t>フタン</t>
    </rPh>
    <rPh sb="36" eb="37">
      <t>モト</t>
    </rPh>
    <phoneticPr fontId="8"/>
  </si>
  <si>
    <t>　 ３　個別訓練実施計画
　　　 の運用</t>
    <rPh sb="4" eb="6">
      <t>コベツ</t>
    </rPh>
    <rPh sb="6" eb="8">
      <t>クンレン</t>
    </rPh>
    <rPh sb="8" eb="10">
      <t>ジッシ</t>
    </rPh>
    <rPh sb="10" eb="12">
      <t>ケイカク</t>
    </rPh>
    <rPh sb="18" eb="20">
      <t>ウンヨウ</t>
    </rPh>
    <phoneticPr fontId="8"/>
  </si>
  <si>
    <t>「主たる事業所サービス種類」欄には、福祉・介護職員処遇改善加算対象、または福祉介護職員処遇改善特別加算対象が「２あり」であり、障害者支援施設における日中活動系サービスの場合「３２:施設入所支援」を設定する。短期入所については、指定共同生活介護事業所において行った場合は「３１：共同生活介護」、指定共同生活援助事業所において行った場合は「３３：共同生活援助」、指定宿泊型自立訓練事業所において行った場合は「３４：宿泊型自立訓練」、単独型事業所において行った場合は「２２：生活介護」を設定する。</t>
  </si>
  <si>
    <t>（１）　個別訓練実施計画に基づく支援が行われ、その内容や利
　　用者の状態を定期的に記録していること。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32" eb="33">
      <t>ヨウ</t>
    </rPh>
    <rPh sb="33" eb="34">
      <t>シャ</t>
    </rPh>
    <rPh sb="35" eb="37">
      <t>ジョウタイ</t>
    </rPh>
    <rPh sb="38" eb="41">
      <t>テイキテキ</t>
    </rPh>
    <rPh sb="42" eb="44">
      <t>キロク</t>
    </rPh>
    <phoneticPr fontId="8"/>
  </si>
  <si>
    <t>　２　該当する資格を証する書類の写しを添付してください。</t>
    <rPh sb="3" eb="5">
      <t>ガイトウ</t>
    </rPh>
    <rPh sb="7" eb="9">
      <t>シカク</t>
    </rPh>
    <rPh sb="10" eb="11">
      <t>ショウ</t>
    </rPh>
    <rPh sb="13" eb="15">
      <t>ショルイ</t>
    </rPh>
    <rPh sb="16" eb="17">
      <t>ウツ</t>
    </rPh>
    <rPh sb="19" eb="21">
      <t>テンプ</t>
    </rPh>
    <phoneticPr fontId="8"/>
  </si>
  <si>
    <t>（別紙３１）</t>
    <rPh sb="1" eb="3">
      <t>ベッシ</t>
    </rPh>
    <phoneticPr fontId="8"/>
  </si>
  <si>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8"/>
  </si>
  <si>
    <t>　　２　従業者の配置</t>
    <rPh sb="4" eb="7">
      <t>ジュウギョウシャ</t>
    </rPh>
    <rPh sb="8" eb="10">
      <t>ハイチ</t>
    </rPh>
    <phoneticPr fontId="8"/>
  </si>
  <si>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8"/>
  </si>
  <si>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8"/>
  </si>
  <si>
    <t>別紙５－１</t>
    <rPh sb="0" eb="2">
      <t>ベッシ</t>
    </rPh>
    <phoneticPr fontId="8"/>
  </si>
  <si>
    <t>　　障害者の日常生活及び社会生活を総合的に支援するための法律に規定する指定障害福祉サービス事業所に係る指定の更新を受けたいので、下記のとおり、関係書類を添えて申請します。</t>
    <rPh sb="31" eb="33">
      <t>キテイ</t>
    </rPh>
    <rPh sb="35" eb="37">
      <t>シテイ</t>
    </rPh>
    <rPh sb="37" eb="39">
      <t>ショウガイ</t>
    </rPh>
    <rPh sb="39" eb="41">
      <t>フクシ</t>
    </rPh>
    <rPh sb="45" eb="48">
      <t>ジギョウショ</t>
    </rPh>
    <rPh sb="54" eb="56">
      <t>コウシン</t>
    </rPh>
    <phoneticPr fontId="8"/>
  </si>
  <si>
    <t>登記事項証明書又は条例等</t>
    <rPh sb="0" eb="2">
      <t>トウキ</t>
    </rPh>
    <rPh sb="2" eb="4">
      <t>ジコウ</t>
    </rPh>
    <rPh sb="4" eb="7">
      <t>ショウメイショ</t>
    </rPh>
    <rPh sb="7" eb="8">
      <t>マタ</t>
    </rPh>
    <rPh sb="9" eb="11">
      <t>ジョウレイ</t>
    </rPh>
    <rPh sb="11" eb="12">
      <t>ナド</t>
    </rPh>
    <phoneticPr fontId="8"/>
  </si>
  <si>
    <t>令和　　年　　月　　日</t>
    <rPh sb="0" eb="2">
      <t>レイワ</t>
    </rPh>
    <rPh sb="4" eb="5">
      <t>ネン</t>
    </rPh>
    <rPh sb="7" eb="8">
      <t>ツキ</t>
    </rPh>
    <rPh sb="10" eb="11">
      <t>ニチ</t>
    </rPh>
    <phoneticPr fontId="8"/>
  </si>
  <si>
    <t>令和</t>
    <rPh sb="0" eb="2">
      <t>レイワ</t>
    </rPh>
    <phoneticPr fontId="8"/>
  </si>
  <si>
    <t>令和　　　年　　　月　　　日　　</t>
    <rPh sb="0" eb="2">
      <t>レイワ</t>
    </rPh>
    <rPh sb="5" eb="6">
      <t>トシ</t>
    </rPh>
    <rPh sb="9" eb="10">
      <t>ツキ</t>
    </rPh>
    <rPh sb="13" eb="14">
      <t>ヒ</t>
    </rPh>
    <phoneticPr fontId="8"/>
  </si>
  <si>
    <t>　当法人（別紙に記載する役員等を含む。）は、下記に掲げる障害者の日常生活及び社会生活を総合的に支援するための法律（以下「障害者総合支援法」という。）第３６条第３項各号の規定（第３７条第２項、第３８条第３項、第３９条第２項及び第４１条第４項において準用する場合を含む。）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57" eb="59">
      <t>イカ</t>
    </rPh>
    <rPh sb="60" eb="63">
      <t>ショウガイシャ</t>
    </rPh>
    <rPh sb="63" eb="65">
      <t>ソウゴウ</t>
    </rPh>
    <rPh sb="65" eb="68">
      <t>シエンホウ</t>
    </rPh>
    <rPh sb="74" eb="75">
      <t>ダイ</t>
    </rPh>
    <rPh sb="77" eb="78">
      <t>ジョウ</t>
    </rPh>
    <rPh sb="78" eb="79">
      <t>ダイ</t>
    </rPh>
    <rPh sb="80" eb="81">
      <t>コウ</t>
    </rPh>
    <rPh sb="81" eb="83">
      <t>カクゴウ</t>
    </rPh>
    <rPh sb="84" eb="86">
      <t>キテイ</t>
    </rPh>
    <rPh sb="87" eb="88">
      <t>ダイ</t>
    </rPh>
    <rPh sb="90" eb="91">
      <t>ジョウ</t>
    </rPh>
    <rPh sb="91" eb="92">
      <t>ダイ</t>
    </rPh>
    <rPh sb="93" eb="94">
      <t>コウ</t>
    </rPh>
    <rPh sb="95" eb="96">
      <t>ダイ</t>
    </rPh>
    <rPh sb="98" eb="99">
      <t>ジョウ</t>
    </rPh>
    <rPh sb="99" eb="100">
      <t>ダイ</t>
    </rPh>
    <rPh sb="101" eb="102">
      <t>コウ</t>
    </rPh>
    <rPh sb="103" eb="104">
      <t>ダイ</t>
    </rPh>
    <rPh sb="106" eb="107">
      <t>ジョウ</t>
    </rPh>
    <rPh sb="107" eb="108">
      <t>ダイ</t>
    </rPh>
    <rPh sb="109" eb="110">
      <t>コウ</t>
    </rPh>
    <rPh sb="110" eb="111">
      <t>オヨ</t>
    </rPh>
    <rPh sb="112" eb="113">
      <t>ダイ</t>
    </rPh>
    <rPh sb="115" eb="116">
      <t>ジョウ</t>
    </rPh>
    <rPh sb="116" eb="117">
      <t>ダイ</t>
    </rPh>
    <rPh sb="118" eb="119">
      <t>コウ</t>
    </rPh>
    <rPh sb="123" eb="125">
      <t>ジュンヨウ</t>
    </rPh>
    <rPh sb="127" eb="129">
      <t>バアイ</t>
    </rPh>
    <rPh sb="130" eb="131">
      <t>フク</t>
    </rPh>
    <rPh sb="140" eb="142">
      <t>ガイトウ</t>
    </rPh>
    <rPh sb="148" eb="150">
      <t>セイヤク</t>
    </rPh>
    <phoneticPr fontId="8"/>
  </si>
  <si>
    <t>　申請者が、第４３条第２項の下関市の条例で定める指定障害福祉サービスの事業の設備及び運営に関する基準に従って適正な障害福祉サービス事業の運営をすることができないと認められるとき。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7">
      <t>シモノセキシ</t>
    </rPh>
    <rPh sb="18" eb="20">
      <t>ジョウレイ</t>
    </rPh>
    <rPh sb="21" eb="22">
      <t>サダ</t>
    </rPh>
    <rPh sb="24" eb="26">
      <t>シテイ</t>
    </rPh>
    <rPh sb="26" eb="28">
      <t>ショウガイ</t>
    </rPh>
    <rPh sb="28" eb="30">
      <t>フクシ</t>
    </rPh>
    <rPh sb="35" eb="37">
      <t>ジギョウ</t>
    </rPh>
    <rPh sb="38" eb="40">
      <t>セツビ</t>
    </rPh>
    <rPh sb="40" eb="41">
      <t>オヨ</t>
    </rPh>
    <rPh sb="42" eb="43">
      <t>ウン</t>
    </rPh>
    <phoneticPr fontId="8"/>
  </si>
  <si>
    <t>　申請者が、第５０条第１項（同条第３項において準用する場合を含む。）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 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 eb="4">
      <t>シンセイシャ</t>
    </rPh>
    <rPh sb="6" eb="7">
      <t>ダイ</t>
    </rPh>
    <rPh sb="9" eb="10">
      <t>ジョウ</t>
    </rPh>
    <rPh sb="10" eb="11">
      <t>ダイ</t>
    </rPh>
    <rPh sb="12" eb="13">
      <t>コウ</t>
    </rPh>
    <rPh sb="14" eb="16">
      <t>ドウジョウ</t>
    </rPh>
    <rPh sb="16" eb="17">
      <t>ダイ</t>
    </rPh>
    <rPh sb="18" eb="19">
      <t>コウ</t>
    </rPh>
    <rPh sb="23" eb="25">
      <t>ジュンヨウ</t>
    </rPh>
    <rPh sb="27" eb="29">
      <t>バアイ</t>
    </rPh>
    <rPh sb="30" eb="31">
      <t>フク</t>
    </rPh>
    <rPh sb="34" eb="35">
      <t>マタ</t>
    </rPh>
    <rPh sb="36" eb="37">
      <t>ダイ</t>
    </rPh>
    <rPh sb="39" eb="40">
      <t>ジョウ</t>
    </rPh>
    <rPh sb="43" eb="44">
      <t>ダイ</t>
    </rPh>
    <rPh sb="45" eb="46">
      <t>コウ</t>
    </rPh>
    <rPh sb="46" eb="47">
      <t>モ</t>
    </rPh>
    <rPh sb="50" eb="51">
      <t>ダイ</t>
    </rPh>
    <rPh sb="52" eb="53">
      <t>コウ</t>
    </rPh>
    <phoneticPr fontId="8"/>
  </si>
  <si>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16" eb="117">
      <t>ゴウ</t>
    </rPh>
    <rPh sb="332" eb="333">
      <t>コウ</t>
    </rPh>
    <rPh sb="333" eb="334">
      <t>マタ</t>
    </rPh>
    <rPh sb="335" eb="336">
      <t>ダイ</t>
    </rPh>
    <rPh sb="338" eb="339">
      <t>ジョウ</t>
    </rPh>
    <rPh sb="342" eb="343">
      <t>ダイ</t>
    </rPh>
    <rPh sb="344" eb="345">
      <t>コウ</t>
    </rPh>
    <rPh sb="345" eb="346">
      <t>モ</t>
    </rPh>
    <rPh sb="349" eb="350">
      <t>ダイ</t>
    </rPh>
    <rPh sb="351" eb="352">
      <t>コウ</t>
    </rPh>
    <rPh sb="409" eb="411">
      <t>ショウガイ</t>
    </rPh>
    <rPh sb="411" eb="413">
      <t>フクシ</t>
    </rPh>
    <rPh sb="471" eb="473">
      <t>ショウガイ</t>
    </rPh>
    <rPh sb="473" eb="475">
      <t>フクシ</t>
    </rPh>
    <rPh sb="520" eb="522">
      <t>ショウガイ</t>
    </rPh>
    <rPh sb="522" eb="524">
      <t>フクシ</t>
    </rPh>
    <phoneticPr fontId="8"/>
  </si>
  <si>
    <r>
      <t>今後、加入手続を行う。</t>
    </r>
    <r>
      <rPr>
        <sz val="10"/>
        <color indexed="8"/>
        <rFont val="ＭＳ Ｐゴシック"/>
        <family val="3"/>
        <charset val="128"/>
      </rPr>
      <t>（申請から３ヶ月以内に適用要件（法人事業所または従業員５人以上の個人事業所）に該当する予定の場合を含む。）</t>
    </r>
    <r>
      <rPr>
        <sz val="12"/>
        <color indexed="8"/>
        <rFont val="ＭＳ Ｐゴシック"/>
        <family val="3"/>
        <charset val="128"/>
      </rPr>
      <t xml:space="preserve">
令和（　　）年（　　）月頃に手続予定。</t>
    </r>
    <r>
      <rPr>
        <sz val="10"/>
        <color indexed="8"/>
        <rFont val="ＭＳ Ｐゴシック"/>
        <family val="3"/>
        <charset val="128"/>
      </rPr>
      <t>（申請から３ヶ月以内の年月をご記入ください。）</t>
    </r>
    <rPh sb="0" eb="2">
      <t>コンゴ</t>
    </rPh>
    <rPh sb="3" eb="5">
      <t>カニュウ</t>
    </rPh>
    <rPh sb="5" eb="7">
      <t>テツヅ</t>
    </rPh>
    <rPh sb="8" eb="9">
      <t>オコナ</t>
    </rPh>
    <rPh sb="65" eb="67">
      <t>レイワ</t>
    </rPh>
    <phoneticPr fontId="8"/>
  </si>
  <si>
    <r>
      <t>今後、加入手続を行う。</t>
    </r>
    <r>
      <rPr>
        <sz val="10"/>
        <color indexed="8"/>
        <rFont val="ＭＳ Ｐゴシック"/>
        <family val="3"/>
        <charset val="128"/>
      </rPr>
      <t xml:space="preserve">（申請から３ヶ月以内に従業員（パート・アルバイトを含む）を雇う予定がある場合を含む。）
</t>
    </r>
    <r>
      <rPr>
        <sz val="12"/>
        <color indexed="8"/>
        <rFont val="ＭＳ Ｐゴシック"/>
        <family val="3"/>
        <charset val="128"/>
      </rPr>
      <t>令和（　　）年（　　）月頃に手続予定。</t>
    </r>
    <r>
      <rPr>
        <sz val="10"/>
        <color indexed="8"/>
        <rFont val="ＭＳ Ｐゴシック"/>
        <family val="3"/>
        <charset val="128"/>
      </rPr>
      <t>（申請から３ヶ月以内の年月をご記入ください。）</t>
    </r>
    <rPh sb="55" eb="57">
      <t>レイワ</t>
    </rPh>
    <phoneticPr fontId="8"/>
  </si>
  <si>
    <t>令和　　年　　月　　日</t>
    <rPh sb="0" eb="2">
      <t>レイワ</t>
    </rPh>
    <rPh sb="4" eb="5">
      <t>ネン</t>
    </rPh>
    <rPh sb="7" eb="8">
      <t>ガツ</t>
    </rPh>
    <rPh sb="10" eb="11">
      <t>ニチ</t>
    </rPh>
    <phoneticPr fontId="8"/>
  </si>
  <si>
    <t>地域区分（※１）</t>
    <rPh sb="0" eb="2">
      <t>チイキ</t>
    </rPh>
    <rPh sb="2" eb="4">
      <t>クブン</t>
    </rPh>
    <phoneticPr fontId="77"/>
  </si>
  <si>
    <t>サービス管理責任者配置等（※２）</t>
    <rPh sb="4" eb="6">
      <t>カンリ</t>
    </rPh>
    <rPh sb="6" eb="8">
      <t>セキニン</t>
    </rPh>
    <rPh sb="8" eb="9">
      <t>シャ</t>
    </rPh>
    <rPh sb="9" eb="11">
      <t>ハイチ</t>
    </rPh>
    <rPh sb="11" eb="12">
      <t>トウ</t>
    </rPh>
    <phoneticPr fontId="77"/>
  </si>
  <si>
    <t>キャリアパス区分（※３）</t>
    <rPh sb="6" eb="8">
      <t>クブン</t>
    </rPh>
    <phoneticPr fontId="77"/>
  </si>
  <si>
    <t xml:space="preserve">　以下のいずれかにより、平成１８年厚生労働省告示第５５６号第９号に定める厚生労働大臣が定める者に対する適切な支援について、従業者を対象とした指導体制が整えられていること。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8"/>
  </si>
  <si>
    <t>※２</t>
  </si>
  <si>
    <r>
      <t>A×C×</t>
    </r>
    <r>
      <rPr>
        <sz val="11"/>
        <rFont val="ＭＳ Ｐゴシック"/>
        <family val="3"/>
        <charset val="128"/>
      </rPr>
      <t>１．２５</t>
    </r>
  </si>
  <si>
    <t>過去３カ月間のEの合計</t>
    <rPh sb="9" eb="11">
      <t>ゴウケイ</t>
    </rPh>
    <phoneticPr fontId="8"/>
  </si>
  <si>
    <t>４週の合計</t>
    <rPh sb="1" eb="2">
      <t>シュウ</t>
    </rPh>
    <rPh sb="3" eb="5">
      <t>ゴウケイ</t>
    </rPh>
    <phoneticPr fontId="8"/>
  </si>
  <si>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8"/>
  </si>
  <si>
    <t>　　　基準について（平成１８年１２月６日厚生労働省社会・援護局障害保健福祉部長通知」）第２の２の（３）に定義す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52" eb="54">
      <t>テイギ</t>
    </rPh>
    <phoneticPr fontId="8"/>
  </si>
  <si>
    <t>⇒詳細は、「病院、診療所等の業務委託について（平成５年２月１５日指第１４号）」の第４の２（院外調理における衛生管理）と同様の取扱いとなりますので、内容を御確認の上、算定願います。</t>
    <rPh sb="1" eb="3">
      <t>ショウサイ</t>
    </rPh>
    <rPh sb="6" eb="8">
      <t>ビョウイン</t>
    </rPh>
    <rPh sb="9" eb="11">
      <t>シンリョウ</t>
    </rPh>
    <rPh sb="11" eb="12">
      <t>ショ</t>
    </rPh>
    <rPh sb="12" eb="13">
      <t>トウ</t>
    </rPh>
    <rPh sb="14" eb="16">
      <t>ギョウム</t>
    </rPh>
    <rPh sb="16" eb="18">
      <t>イタク</t>
    </rPh>
    <rPh sb="23" eb="25">
      <t>ヘイセイ</t>
    </rPh>
    <rPh sb="26" eb="27">
      <t>ネン</t>
    </rPh>
    <rPh sb="28" eb="29">
      <t>ガツ</t>
    </rPh>
    <rPh sb="31" eb="32">
      <t>ニチ</t>
    </rPh>
    <rPh sb="32" eb="33">
      <t>ユビ</t>
    </rPh>
    <rPh sb="33" eb="34">
      <t>ダイ</t>
    </rPh>
    <rPh sb="36" eb="37">
      <t>ゴウ</t>
    </rPh>
    <rPh sb="40" eb="41">
      <t>ダイ</t>
    </rPh>
    <rPh sb="45" eb="47">
      <t>インガイ</t>
    </rPh>
    <rPh sb="47" eb="49">
      <t>チョウリ</t>
    </rPh>
    <rPh sb="53" eb="55">
      <t>エイセイ</t>
    </rPh>
    <rPh sb="55" eb="57">
      <t>カンリ</t>
    </rPh>
    <rPh sb="59" eb="61">
      <t>ドウヨウ</t>
    </rPh>
    <rPh sb="62" eb="63">
      <t>ト</t>
    </rPh>
    <rPh sb="63" eb="64">
      <t>アツカ</t>
    </rPh>
    <rPh sb="73" eb="75">
      <t>ナイヨウ</t>
    </rPh>
    <rPh sb="76" eb="77">
      <t>ゴ</t>
    </rPh>
    <rPh sb="77" eb="79">
      <t>カクニン</t>
    </rPh>
    <rPh sb="80" eb="81">
      <t>ウエ</t>
    </rPh>
    <rPh sb="82" eb="84">
      <t>サンテイ</t>
    </rPh>
    <rPh sb="84" eb="85">
      <t>ネガ</t>
    </rPh>
    <phoneticPr fontId="8"/>
  </si>
  <si>
    <t>【要件１】
　１回の送迎につき、平均１０人以上（ただし、利用定員が２０人未満の事業所にあっては、１回の送迎につき、平均的に定員の１００分の５０以上）が利用</t>
    <rPh sb="1" eb="3">
      <t>ヨウケン</t>
    </rPh>
    <phoneticPr fontId="8"/>
  </si>
  <si>
    <t>令和　年　月分</t>
    <rPh sb="0" eb="2">
      <t>レイワ</t>
    </rPh>
    <rPh sb="3" eb="4">
      <t>ネン</t>
    </rPh>
    <rPh sb="5" eb="6">
      <t>ガツ</t>
    </rPh>
    <rPh sb="6" eb="7">
      <t>ブン</t>
    </rPh>
    <phoneticPr fontId="8"/>
  </si>
  <si>
    <r>
      <t>※１　当該月の暦日数欄には、当該月の日数欄に○をすること。（３０日or</t>
    </r>
    <r>
      <rPr>
        <sz val="11"/>
        <rFont val="ＭＳ Ｐゴシック"/>
        <family val="3"/>
        <charset val="128"/>
      </rPr>
      <t>３１日（２月は２８日等））
　　　　ただし、やむを得ない事情により運営自粛期間を設けた場合は、その期間は控除してください。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00" eb="102">
      <t>ソウゲイ</t>
    </rPh>
    <rPh sb="106" eb="108">
      <t>ジッシ</t>
    </rPh>
    <rPh sb="108" eb="110">
      <t>カイスウ</t>
    </rPh>
    <rPh sb="110" eb="111">
      <t>ラン</t>
    </rPh>
    <rPh sb="114" eb="116">
      <t>ソウゲイ</t>
    </rPh>
    <rPh sb="117" eb="118">
      <t>オコナ</t>
    </rPh>
    <rPh sb="133" eb="135">
      <t>ソウゲイ</t>
    </rPh>
    <rPh sb="135" eb="137">
      <t>リヨウ</t>
    </rPh>
    <rPh sb="137" eb="139">
      <t>ニンスウ</t>
    </rPh>
    <rPh sb="139" eb="140">
      <t>ラン</t>
    </rPh>
    <rPh sb="143" eb="145">
      <t>オウロ</t>
    </rPh>
    <rPh sb="146" eb="147">
      <t>アサ</t>
    </rPh>
    <rPh sb="149" eb="151">
      <t>フクロ</t>
    </rPh>
    <rPh sb="152" eb="154">
      <t>ユウガタ</t>
    </rPh>
    <rPh sb="158" eb="160">
      <t>ソウゲイ</t>
    </rPh>
    <rPh sb="161" eb="163">
      <t>リヨウ</t>
    </rPh>
    <rPh sb="165" eb="167">
      <t>ニンスウ</t>
    </rPh>
    <rPh sb="168" eb="170">
      <t>キニュウ</t>
    </rPh>
    <rPh sb="180" eb="182">
      <t>ソウゲイ</t>
    </rPh>
    <rPh sb="182" eb="184">
      <t>リヨウ</t>
    </rPh>
    <rPh sb="184" eb="186">
      <t>ニンスウ</t>
    </rPh>
    <rPh sb="192" eb="194">
      <t>カキ</t>
    </rPh>
    <rPh sb="194" eb="197">
      <t>ウチワケヒョウ</t>
    </rPh>
    <rPh sb="198" eb="200">
      <t>カツヨウ</t>
    </rPh>
    <phoneticPr fontId="8"/>
  </si>
  <si>
    <r>
      <t>必要回数 (ｱ)÷</t>
    </r>
    <r>
      <rPr>
        <sz val="11"/>
        <rFont val="ＭＳ Ｐゴシック"/>
        <family val="3"/>
        <charset val="128"/>
      </rPr>
      <t>７×３</t>
    </r>
    <rPh sb="0" eb="2">
      <t>ヒツヨウ</t>
    </rPh>
    <rPh sb="2" eb="4">
      <t>カイスウ</t>
    </rPh>
    <phoneticPr fontId="8"/>
  </si>
  <si>
    <r>
      <t>※１　当該月の暦日数欄には、当該月の日数欄に○をすること。（３０日or</t>
    </r>
    <r>
      <rPr>
        <sz val="11"/>
        <rFont val="ＭＳ Ｐゴシック"/>
        <family val="3"/>
        <charset val="128"/>
      </rPr>
      <t>３１日（２月は２８日等））
　　　　ただし、やむを得ない事情により運営自粛期間を設けた場合（運営自粛に係る報告書を作成）は、その期間は控除してください。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15" eb="117">
      <t>ソウゲイ</t>
    </rPh>
    <rPh sb="121" eb="123">
      <t>ジッシ</t>
    </rPh>
    <rPh sb="123" eb="125">
      <t>カイスウ</t>
    </rPh>
    <rPh sb="125" eb="126">
      <t>ラン</t>
    </rPh>
    <rPh sb="129" eb="131">
      <t>ソウゲイ</t>
    </rPh>
    <rPh sb="132" eb="133">
      <t>オコナ</t>
    </rPh>
    <rPh sb="148" eb="150">
      <t>ソウゲイ</t>
    </rPh>
    <rPh sb="150" eb="152">
      <t>リヨウ</t>
    </rPh>
    <rPh sb="152" eb="154">
      <t>ニンスウ</t>
    </rPh>
    <rPh sb="154" eb="155">
      <t>ラン</t>
    </rPh>
    <rPh sb="158" eb="160">
      <t>オウロ</t>
    </rPh>
    <rPh sb="161" eb="162">
      <t>アサ</t>
    </rPh>
    <rPh sb="164" eb="166">
      <t>フクロ</t>
    </rPh>
    <rPh sb="167" eb="169">
      <t>ユウガタ</t>
    </rPh>
    <rPh sb="173" eb="175">
      <t>ソウゲイ</t>
    </rPh>
    <rPh sb="176" eb="178">
      <t>リヨウ</t>
    </rPh>
    <rPh sb="180" eb="182">
      <t>ニンスウ</t>
    </rPh>
    <rPh sb="183" eb="185">
      <t>キニュウ</t>
    </rPh>
    <rPh sb="195" eb="197">
      <t>ソウゲイ</t>
    </rPh>
    <rPh sb="197" eb="199">
      <t>リヨウ</t>
    </rPh>
    <rPh sb="199" eb="201">
      <t>ニンスウ</t>
    </rPh>
    <rPh sb="207" eb="209">
      <t>カキ</t>
    </rPh>
    <rPh sb="209" eb="212">
      <t>ウチワケヒョウ</t>
    </rPh>
    <rPh sb="213" eb="215">
      <t>カツヨウ</t>
    </rPh>
    <phoneticPr fontId="8"/>
  </si>
  <si>
    <t>令和　　年　　月　　日</t>
    <rPh sb="0" eb="2">
      <t>レイワ</t>
    </rPh>
    <phoneticPr fontId="8"/>
  </si>
  <si>
    <t>前年度平均利用者数÷１５（人）</t>
    <rPh sb="0" eb="3">
      <t>ゼンネンド</t>
    </rPh>
    <rPh sb="3" eb="5">
      <t>ヘイキン</t>
    </rPh>
    <rPh sb="5" eb="7">
      <t>リヨウ</t>
    </rPh>
    <rPh sb="7" eb="8">
      <t>シャ</t>
    </rPh>
    <rPh sb="8" eb="9">
      <t>スウ</t>
    </rPh>
    <rPh sb="13" eb="14">
      <t>ニン</t>
    </rPh>
    <phoneticPr fontId="8"/>
  </si>
  <si>
    <t>　地域移行支援員の員数が常勤換算方法で前年度平均利用者数を１５で除して得た数以上配置されており、かつ地域移行支援員のうち１人以上が常勤で配置されている宿泊型自立訓練事業所において算定。</t>
    <rPh sb="1" eb="3">
      <t>チイキ</t>
    </rPh>
    <rPh sb="3" eb="5">
      <t>イコウ</t>
    </rPh>
    <rPh sb="5" eb="7">
      <t>シエン</t>
    </rPh>
    <rPh sb="7" eb="8">
      <t>イン</t>
    </rPh>
    <rPh sb="9" eb="11">
      <t>インスウ</t>
    </rPh>
    <rPh sb="12" eb="14">
      <t>ジョウキン</t>
    </rPh>
    <rPh sb="14" eb="16">
      <t>カンザン</t>
    </rPh>
    <rPh sb="16" eb="18">
      <t>ホウホウ</t>
    </rPh>
    <rPh sb="19" eb="22">
      <t>ゼンネンド</t>
    </rPh>
    <rPh sb="22" eb="24">
      <t>ヘイキン</t>
    </rPh>
    <rPh sb="24" eb="27">
      <t>リヨウシャ</t>
    </rPh>
    <rPh sb="27" eb="28">
      <t>カズ</t>
    </rPh>
    <rPh sb="32" eb="33">
      <t>ジョ</t>
    </rPh>
    <rPh sb="35" eb="36">
      <t>エ</t>
    </rPh>
    <rPh sb="37" eb="38">
      <t>スウ</t>
    </rPh>
    <rPh sb="38" eb="40">
      <t>イジョウ</t>
    </rPh>
    <rPh sb="40" eb="42">
      <t>ハイチ</t>
    </rPh>
    <rPh sb="50" eb="52">
      <t>チイキ</t>
    </rPh>
    <rPh sb="52" eb="54">
      <t>イコウ</t>
    </rPh>
    <rPh sb="54" eb="56">
      <t>シエン</t>
    </rPh>
    <rPh sb="56" eb="57">
      <t>イン</t>
    </rPh>
    <rPh sb="61" eb="62">
      <t>ニン</t>
    </rPh>
    <rPh sb="62" eb="64">
      <t>イジョウ</t>
    </rPh>
    <rPh sb="65" eb="67">
      <t>ジョウキン</t>
    </rPh>
    <rPh sb="68" eb="70">
      <t>ハイチ</t>
    </rPh>
    <rPh sb="75" eb="78">
      <t>シュクハクガタ</t>
    </rPh>
    <rPh sb="78" eb="80">
      <t>ジリツ</t>
    </rPh>
    <rPh sb="80" eb="82">
      <t>クンレン</t>
    </rPh>
    <rPh sb="82" eb="85">
      <t>ジギョウショ</t>
    </rPh>
    <rPh sb="89" eb="91">
      <t>サンテイ</t>
    </rPh>
    <phoneticPr fontId="8"/>
  </si>
  <si>
    <t>令和　　　　年　　　月　　　日</t>
    <rPh sb="0" eb="2">
      <t>レイワ</t>
    </rPh>
    <rPh sb="6" eb="7">
      <t>ネン</t>
    </rPh>
    <rPh sb="10" eb="11">
      <t>ガツ</t>
    </rPh>
    <rPh sb="14" eb="15">
      <t>ニチ</t>
    </rPh>
    <phoneticPr fontId="8"/>
  </si>
  <si>
    <t>　人員配置基準に定める従業者の数に加え、平成１８年厚生労働省告示第５５６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8"/>
  </si>
  <si>
    <t>　従業者に対し、医療観察法に規定する入院によらない医療を受ける者又は刑事施設若しくは少年院を釈放された障害者の支援に関する研修が年１回以上行われていること。</t>
    <rPh sb="14" eb="16">
      <t>キテイ</t>
    </rPh>
    <rPh sb="18" eb="20">
      <t>ニュウイン</t>
    </rPh>
    <rPh sb="25" eb="27">
      <t>イリョウ</t>
    </rPh>
    <rPh sb="28" eb="29">
      <t>ウ</t>
    </rPh>
    <rPh sb="31" eb="32">
      <t>シャ</t>
    </rPh>
    <phoneticPr fontId="8"/>
  </si>
  <si>
    <t>２２：００～６：００</t>
  </si>
  <si>
    <t>児童発達支援</t>
  </si>
  <si>
    <t>他の法律において既に指定を受けて</t>
    <rPh sb="0" eb="1">
      <t>タ</t>
    </rPh>
    <rPh sb="2" eb="4">
      <t>ホウリツ</t>
    </rPh>
    <rPh sb="8" eb="9">
      <t>スデ</t>
    </rPh>
    <rPh sb="10" eb="12">
      <t>シテイ</t>
    </rPh>
    <rPh sb="13" eb="14">
      <t>ウ</t>
    </rPh>
    <phoneticPr fontId="8"/>
  </si>
  <si>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下関市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34" eb="35">
      <t>マタ</t>
    </rPh>
    <rPh sb="36" eb="37">
      <t>ダイ</t>
    </rPh>
    <rPh sb="39" eb="40">
      <t>ジョウ</t>
    </rPh>
    <rPh sb="43" eb="44">
      <t>ダイ</t>
    </rPh>
    <rPh sb="45" eb="46">
      <t>コウ</t>
    </rPh>
    <rPh sb="46" eb="47">
      <t>モ</t>
    </rPh>
    <rPh sb="50" eb="51">
      <t>ダイ</t>
    </rPh>
    <rPh sb="52" eb="53">
      <t>コウ</t>
    </rPh>
    <rPh sb="95" eb="96">
      <t>マタ</t>
    </rPh>
    <rPh sb="97" eb="98">
      <t>ダイ</t>
    </rPh>
    <rPh sb="100" eb="101">
      <t>ジョウ</t>
    </rPh>
    <rPh sb="104" eb="105">
      <t>ダイ</t>
    </rPh>
    <rPh sb="106" eb="107">
      <t>コウ</t>
    </rPh>
    <rPh sb="107" eb="108">
      <t>モ</t>
    </rPh>
    <rPh sb="111" eb="112">
      <t>ダイ</t>
    </rPh>
    <rPh sb="113" eb="114">
      <t>コウ</t>
    </rPh>
    <rPh sb="174" eb="178">
      <t>シモノセキシチョウ</t>
    </rPh>
    <rPh sb="241" eb="242">
      <t>マタ</t>
    </rPh>
    <rPh sb="243" eb="244">
      <t>ダイ</t>
    </rPh>
    <rPh sb="246" eb="247">
      <t>ジョウ</t>
    </rPh>
    <rPh sb="250" eb="251">
      <t>ダイ</t>
    </rPh>
    <rPh sb="252" eb="253">
      <t>コウ</t>
    </rPh>
    <rPh sb="253" eb="254">
      <t>モ</t>
    </rPh>
    <rPh sb="257" eb="258">
      <t>ダイ</t>
    </rPh>
    <rPh sb="259" eb="260">
      <t>コウ</t>
    </rPh>
    <phoneticPr fontId="8"/>
  </si>
  <si>
    <t>注１　「届出時点の継続状況」欄には、就労が継続している場合、「継続」、離職している場合、「離職」とそれぞれ記入
　　　すること。
注２　加算単位数は前年度の就労定着者の数に利用定員に応じた所定単位数を乗じて得た単位数を加算することとなる。
注３　行が足りない場合は適宜追加して記載。</t>
    <rPh sb="0" eb="1">
      <t>チュウ</t>
    </rPh>
    <rPh sb="4" eb="6">
      <t>トドケデ</t>
    </rPh>
    <rPh sb="6" eb="8">
      <t>ジテン</t>
    </rPh>
    <rPh sb="9" eb="11">
      <t>ケイゾク</t>
    </rPh>
    <rPh sb="11" eb="13">
      <t>ジョウキョウ</t>
    </rPh>
    <rPh sb="14" eb="15">
      <t>ラン</t>
    </rPh>
    <rPh sb="18" eb="20">
      <t>シュウロウ</t>
    </rPh>
    <rPh sb="21" eb="23">
      <t>ケイゾク</t>
    </rPh>
    <rPh sb="27" eb="29">
      <t>バアイ</t>
    </rPh>
    <rPh sb="31" eb="33">
      <t>ケイゾク</t>
    </rPh>
    <rPh sb="35" eb="37">
      <t>リショク</t>
    </rPh>
    <rPh sb="41" eb="43">
      <t>バアイ</t>
    </rPh>
    <rPh sb="45" eb="47">
      <t>リショク</t>
    </rPh>
    <rPh sb="53" eb="55">
      <t>キニュウ</t>
    </rPh>
    <rPh sb="65" eb="66">
      <t>チュウ</t>
    </rPh>
    <rPh sb="68" eb="70">
      <t>カサン</t>
    </rPh>
    <rPh sb="70" eb="72">
      <t>タンイ</t>
    </rPh>
    <rPh sb="72" eb="73">
      <t>スウ</t>
    </rPh>
    <rPh sb="74" eb="77">
      <t>ゼンネンド</t>
    </rPh>
    <rPh sb="78" eb="80">
      <t>シュウロウ</t>
    </rPh>
    <rPh sb="80" eb="82">
      <t>テイチャク</t>
    </rPh>
    <rPh sb="82" eb="83">
      <t>シャ</t>
    </rPh>
    <rPh sb="84" eb="85">
      <t>カズ</t>
    </rPh>
    <rPh sb="86" eb="88">
      <t>リヨウ</t>
    </rPh>
    <rPh sb="88" eb="90">
      <t>テイイン</t>
    </rPh>
    <rPh sb="91" eb="92">
      <t>オウ</t>
    </rPh>
    <rPh sb="94" eb="96">
      <t>ショテイ</t>
    </rPh>
    <rPh sb="96" eb="99">
      <t>タンイスウ</t>
    </rPh>
    <rPh sb="100" eb="101">
      <t>ジョウ</t>
    </rPh>
    <rPh sb="103" eb="104">
      <t>エ</t>
    </rPh>
    <rPh sb="105" eb="108">
      <t>タンイスウ</t>
    </rPh>
    <rPh sb="109" eb="111">
      <t>カサン</t>
    </rPh>
    <rPh sb="120" eb="121">
      <t>チュウ</t>
    </rPh>
    <rPh sb="123" eb="124">
      <t>ギョウ</t>
    </rPh>
    <rPh sb="125" eb="126">
      <t>タ</t>
    </rPh>
    <rPh sb="129" eb="131">
      <t>バアイ</t>
    </rPh>
    <rPh sb="132" eb="134">
      <t>テキギ</t>
    </rPh>
    <rPh sb="134" eb="136">
      <t>ツイカ</t>
    </rPh>
    <rPh sb="138" eb="140">
      <t>キサイ</t>
    </rPh>
    <phoneticPr fontId="8"/>
  </si>
  <si>
    <t>福祉・介護職員特定処遇改善加算対象</t>
  </si>
  <si>
    <t>土地・建物の登記事項証明書（自己所有の場合）または賃貸借契約書の写し（賃貸の場合）</t>
  </si>
  <si>
    <t>　　　（注：賃金向上達成指導員、目標工賃達成指導員は対象外となります）</t>
    <rPh sb="4" eb="5">
      <t>チュウ</t>
    </rPh>
    <rPh sb="6" eb="8">
      <t>チンギン</t>
    </rPh>
    <rPh sb="8" eb="10">
      <t>コウジョウ</t>
    </rPh>
    <rPh sb="10" eb="12">
      <t>タッセイ</t>
    </rPh>
    <rPh sb="12" eb="15">
      <t>シドウイン</t>
    </rPh>
    <rPh sb="16" eb="20">
      <t>モクヒョウコウチン</t>
    </rPh>
    <rPh sb="20" eb="22">
      <t>タッセイ</t>
    </rPh>
    <rPh sb="22" eb="25">
      <t>シドウイン</t>
    </rPh>
    <rPh sb="26" eb="29">
      <t>タイショウガイ</t>
    </rPh>
    <phoneticPr fontId="8"/>
  </si>
  <si>
    <t>注１　「作業療法士」は、「就労継続支援Ａ型・Ｂ型」「就労移行支援」の場合のみ対象となること。</t>
    <rPh sb="0" eb="1">
      <t>チュウ</t>
    </rPh>
    <rPh sb="4" eb="6">
      <t>サギョウ</t>
    </rPh>
    <rPh sb="6" eb="9">
      <t>リョウホウシ</t>
    </rPh>
    <rPh sb="13" eb="19">
      <t>シュウロウケイゾクシエン</t>
    </rPh>
    <rPh sb="20" eb="21">
      <t>ガタ</t>
    </rPh>
    <rPh sb="23" eb="24">
      <t>ガタ</t>
    </rPh>
    <rPh sb="26" eb="28">
      <t>シュウロウ</t>
    </rPh>
    <rPh sb="28" eb="30">
      <t>イコウ</t>
    </rPh>
    <rPh sb="30" eb="32">
      <t>シエン</t>
    </rPh>
    <rPh sb="34" eb="36">
      <t>バアイ</t>
    </rPh>
    <rPh sb="38" eb="40">
      <t>タイショウ</t>
    </rPh>
    <phoneticPr fontId="8"/>
  </si>
  <si>
    <t>サービス管理責任者配置等加算に関する届出書
（生活介護・自立支援（機能訓練）・自立支援（生活訓練））</t>
    <rPh sb="4" eb="6">
      <t>カンリ</t>
    </rPh>
    <rPh sb="6" eb="9">
      <t>セキニンシャ</t>
    </rPh>
    <rPh sb="9" eb="11">
      <t>ハイチ</t>
    </rPh>
    <rPh sb="11" eb="12">
      <t>トウ</t>
    </rPh>
    <rPh sb="12" eb="14">
      <t>カサン</t>
    </rPh>
    <rPh sb="15" eb="16">
      <t>カン</t>
    </rPh>
    <rPh sb="18" eb="21">
      <t>トドケデショ</t>
    </rPh>
    <rPh sb="23" eb="25">
      <t>セイカツ</t>
    </rPh>
    <rPh sb="25" eb="27">
      <t>カイゴ</t>
    </rPh>
    <rPh sb="28" eb="30">
      <t>ジリツ</t>
    </rPh>
    <rPh sb="30" eb="32">
      <t>シエン</t>
    </rPh>
    <rPh sb="33" eb="35">
      <t>キノウ</t>
    </rPh>
    <rPh sb="35" eb="37">
      <t>クンレン</t>
    </rPh>
    <rPh sb="39" eb="41">
      <t>ジリツ</t>
    </rPh>
    <rPh sb="41" eb="43">
      <t>シエン</t>
    </rPh>
    <rPh sb="44" eb="46">
      <t>セイカツ</t>
    </rPh>
    <rPh sb="46" eb="48">
      <t>クンレン</t>
    </rPh>
    <phoneticPr fontId="8"/>
  </si>
  <si>
    <t>　３　サービス管理責任者の配置</t>
    <rPh sb="7" eb="9">
      <t>カンリ</t>
    </rPh>
    <rPh sb="9" eb="12">
      <t>セキニンシャ</t>
    </rPh>
    <rPh sb="13" eb="15">
      <t>ハイチ</t>
    </rPh>
    <phoneticPr fontId="8"/>
  </si>
  <si>
    <t>　４　地域に貢献する活動の内容</t>
    <rPh sb="3" eb="5">
      <t>チイキ</t>
    </rPh>
    <rPh sb="6" eb="8">
      <t>コウケン</t>
    </rPh>
    <rPh sb="10" eb="12">
      <t>カツドウ</t>
    </rPh>
    <rPh sb="13" eb="15">
      <t>ナイヨウ</t>
    </rPh>
    <phoneticPr fontId="8"/>
  </si>
  <si>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8"/>
  </si>
  <si>
    <t>　　　指定地域密着型通所介護事業所、指定小規模多機能型居宅介護事業所等の従業者をいう。</t>
  </si>
  <si>
    <t>　　　清掃活動等）の実施」、「協議会等を設けて地域住民が事業所の運営への参加」、「地域住民への健康相談教室</t>
  </si>
  <si>
    <t>視覚・聴覚言語障害者支援体制加算に関する届出書</t>
    <rPh sb="0" eb="2">
      <t>シカク</t>
    </rPh>
    <rPh sb="3" eb="5">
      <t>チョウカク</t>
    </rPh>
    <rPh sb="5" eb="7">
      <t>ゲンゴ</t>
    </rPh>
    <rPh sb="7" eb="10">
      <t>ショウガイシャ</t>
    </rPh>
    <rPh sb="10" eb="12">
      <t>シエン</t>
    </rPh>
    <rPh sb="12" eb="14">
      <t>タイセイ</t>
    </rPh>
    <rPh sb="14" eb="16">
      <t>カサン</t>
    </rPh>
    <rPh sb="17" eb="18">
      <t>カン</t>
    </rPh>
    <rPh sb="20" eb="23">
      <t>トドケデショ</t>
    </rPh>
    <phoneticPr fontId="8"/>
  </si>
  <si>
    <t>年　　月　　日　提出</t>
    <rPh sb="0" eb="1">
      <t>ネン</t>
    </rPh>
    <rPh sb="3" eb="4">
      <t>ガツ</t>
    </rPh>
    <rPh sb="6" eb="7">
      <t>ニチ</t>
    </rPh>
    <rPh sb="8" eb="10">
      <t>テイシュツ</t>
    </rPh>
    <phoneticPr fontId="8"/>
  </si>
  <si>
    <t>有　・　無</t>
    <rPh sb="0" eb="1">
      <t>アリ</t>
    </rPh>
    <rPh sb="4" eb="5">
      <t>ナ</t>
    </rPh>
    <phoneticPr fontId="8"/>
  </si>
  <si>
    <t>１　新規　　　　　２　継続　　　　　３　変更</t>
    <rPh sb="2" eb="4">
      <t>シンキ</t>
    </rPh>
    <rPh sb="11" eb="13">
      <t>ケイゾク</t>
    </rPh>
    <rPh sb="20" eb="22">
      <t>ヘンコウ</t>
    </rPh>
    <phoneticPr fontId="8"/>
  </si>
  <si>
    <t>適 用 年 月 日</t>
    <rPh sb="0" eb="1">
      <t>テキ</t>
    </rPh>
    <rPh sb="2" eb="3">
      <t>ヨウ</t>
    </rPh>
    <rPh sb="4" eb="5">
      <t>トシ</t>
    </rPh>
    <rPh sb="6" eb="7">
      <t>ツキ</t>
    </rPh>
    <rPh sb="8" eb="9">
      <t>ヒ</t>
    </rPh>
    <phoneticPr fontId="8"/>
  </si>
  <si>
    <t>１　利用者の状況</t>
    <rPh sb="2" eb="4">
      <t>リヨウ</t>
    </rPh>
    <rPh sb="4" eb="5">
      <t>シャ</t>
    </rPh>
    <rPh sb="6" eb="8">
      <t>ジョウキョウ</t>
    </rPh>
    <phoneticPr fontId="8"/>
  </si>
  <si>
    <t>当該事業所の前年度の平均実利用者数　(A)</t>
    <rPh sb="0" eb="2">
      <t>トウガイ</t>
    </rPh>
    <rPh sb="2" eb="5">
      <t>ジギョウショ</t>
    </rPh>
    <rPh sb="6" eb="9">
      <t>ゼンネンド</t>
    </rPh>
    <rPh sb="10" eb="12">
      <t>ヘイキン</t>
    </rPh>
    <rPh sb="12" eb="16">
      <t>ジツリヨウシャ</t>
    </rPh>
    <rPh sb="16" eb="17">
      <t>スウ</t>
    </rPh>
    <phoneticPr fontId="8"/>
  </si>
  <si>
    <t>うち３０％　　　　　(B)＝（A)×0.3</t>
  </si>
  <si>
    <t>加算要件に該当する利用者の数（C)＝(E)／(D)</t>
    <rPh sb="0" eb="2">
      <t>カサン</t>
    </rPh>
    <rPh sb="2" eb="4">
      <t>ヨウケン</t>
    </rPh>
    <rPh sb="5" eb="7">
      <t>ガイトウ</t>
    </rPh>
    <rPh sb="9" eb="12">
      <t>リヨウシャ</t>
    </rPh>
    <rPh sb="13" eb="14">
      <t>スウ</t>
    </rPh>
    <phoneticPr fontId="8"/>
  </si>
  <si>
    <t>該当利用者の氏名</t>
    <rPh sb="0" eb="2">
      <t>ガイトウ</t>
    </rPh>
    <rPh sb="2" eb="5">
      <t>リヨウシャ</t>
    </rPh>
    <rPh sb="6" eb="8">
      <t>シメイ</t>
    </rPh>
    <phoneticPr fontId="8"/>
  </si>
  <si>
    <t>前年度利用日数</t>
    <rPh sb="0" eb="3">
      <t>ゼンネンド</t>
    </rPh>
    <rPh sb="3" eb="5">
      <t>リヨウ</t>
    </rPh>
    <rPh sb="5" eb="7">
      <t>ニッスウ</t>
    </rPh>
    <phoneticPr fontId="8"/>
  </si>
  <si>
    <t>前年度の開所日数（D)</t>
    <rPh sb="0" eb="3">
      <t>ゼンネンド</t>
    </rPh>
    <rPh sb="4" eb="6">
      <t>カイショ</t>
    </rPh>
    <rPh sb="6" eb="8">
      <t>ニッスウ</t>
    </rPh>
    <phoneticPr fontId="8"/>
  </si>
  <si>
    <t>利用者数（A)　÷　50　＝（F)</t>
    <rPh sb="0" eb="3">
      <t>リヨウシャ</t>
    </rPh>
    <rPh sb="3" eb="4">
      <t>スウ</t>
    </rPh>
    <phoneticPr fontId="8"/>
  </si>
  <si>
    <t>加配される従業者の数　（G)</t>
    <rPh sb="0" eb="2">
      <t>カハイ</t>
    </rPh>
    <rPh sb="5" eb="8">
      <t>ジュウギョウシャ</t>
    </rPh>
    <rPh sb="9" eb="10">
      <t>スウ</t>
    </rPh>
    <phoneticPr fontId="8"/>
  </si>
  <si>
    <t>（G)＞＝（F)</t>
  </si>
  <si>
    <t>加配される従業者の氏名</t>
    <rPh sb="0" eb="2">
      <t>カハイ</t>
    </rPh>
    <rPh sb="5" eb="8">
      <t>ジュウギョウシャ</t>
    </rPh>
    <rPh sb="9" eb="11">
      <t>シメイ</t>
    </rPh>
    <phoneticPr fontId="8"/>
  </si>
  <si>
    <t>資格・研修名等</t>
    <rPh sb="0" eb="2">
      <t>シカク</t>
    </rPh>
    <rPh sb="3" eb="5">
      <t>ケンシュウ</t>
    </rPh>
    <rPh sb="5" eb="6">
      <t>メイ</t>
    </rPh>
    <rPh sb="6" eb="7">
      <t>トウ</t>
    </rPh>
    <phoneticPr fontId="8"/>
  </si>
  <si>
    <t>従業者の勤務体制一覧表、資格証</t>
    <rPh sb="12" eb="14">
      <t>シカク</t>
    </rPh>
    <rPh sb="14" eb="15">
      <t>ショウ</t>
    </rPh>
    <phoneticPr fontId="8"/>
  </si>
  <si>
    <t>注２　「障害者の日常生活及び社会生活を総合的に支援するための法律に基づく指定障害福祉サービス等及び基準該当
    障害福祉サービスに要する費用の額の算定に関する基準（平成１８年９月２９日厚生労働省告示第５２３号）第５の４
    に規定する加配される「視覚障害者等との意思疎通に関し専門性を有する者として専ら視覚障害者等の生活支援に従事
　　する者」とは、次のいずれかに該当する者であること。　
　①　視覚障害
　　　　点字の指導、点訳、歩行支援等を行うことができる者
　②　聴覚障害又は言語機能障害者
　　　　手話通訳等を行うことができる者</t>
    <rPh sb="4" eb="7">
      <t>ショウガイシャ</t>
    </rPh>
    <rPh sb="8" eb="10">
      <t>ニチジョウ</t>
    </rPh>
    <rPh sb="10" eb="12">
      <t>セイカツ</t>
    </rPh>
    <rPh sb="12" eb="13">
      <t>オヨ</t>
    </rPh>
    <rPh sb="14" eb="16">
      <t>シャカイ</t>
    </rPh>
    <rPh sb="16" eb="18">
      <t>セイカツ</t>
    </rPh>
    <rPh sb="19" eb="22">
      <t>ソウゴウテキ</t>
    </rPh>
    <rPh sb="23" eb="25">
      <t>シエン</t>
    </rPh>
    <rPh sb="30" eb="32">
      <t>ホウリツ</t>
    </rPh>
    <rPh sb="33" eb="34">
      <t>モト</t>
    </rPh>
    <rPh sb="36" eb="38">
      <t>シテイ</t>
    </rPh>
    <rPh sb="38" eb="40">
      <t>ショウガイ</t>
    </rPh>
    <rPh sb="40" eb="42">
      <t>フクシ</t>
    </rPh>
    <rPh sb="46" eb="47">
      <t>トウ</t>
    </rPh>
    <rPh sb="47" eb="48">
      <t>オヨ</t>
    </rPh>
    <rPh sb="49" eb="51">
      <t>キジュン</t>
    </rPh>
    <rPh sb="51" eb="53">
      <t>ガイトウ</t>
    </rPh>
    <rPh sb="58" eb="60">
      <t>ショウガイ</t>
    </rPh>
    <rPh sb="60" eb="62">
      <t>フクシ</t>
    </rPh>
    <rPh sb="81" eb="83">
      <t>キジュン</t>
    </rPh>
    <rPh sb="84" eb="86">
      <t>ヘイセイ</t>
    </rPh>
    <rPh sb="88" eb="89">
      <t>ネン</t>
    </rPh>
    <rPh sb="90" eb="91">
      <t>ゲツ</t>
    </rPh>
    <rPh sb="93" eb="94">
      <t>ニチ</t>
    </rPh>
    <rPh sb="94" eb="96">
      <t>コウセイ</t>
    </rPh>
    <rPh sb="96" eb="99">
      <t>ロウドウショウ</t>
    </rPh>
    <rPh sb="99" eb="101">
      <t>コクジ</t>
    </rPh>
    <rPh sb="101" eb="102">
      <t>ダイ</t>
    </rPh>
    <rPh sb="105" eb="106">
      <t>ゴウ</t>
    </rPh>
    <rPh sb="107" eb="108">
      <t>ダイ</t>
    </rPh>
    <rPh sb="117" eb="119">
      <t>キテイ</t>
    </rPh>
    <rPh sb="121" eb="123">
      <t>カハイ</t>
    </rPh>
    <rPh sb="140" eb="141">
      <t>カン</t>
    </rPh>
    <rPh sb="202" eb="204">
      <t>シカク</t>
    </rPh>
    <rPh sb="204" eb="206">
      <t>ショウガイ</t>
    </rPh>
    <rPh sb="211" eb="213">
      <t>テンジ</t>
    </rPh>
    <rPh sb="214" eb="216">
      <t>シドウ</t>
    </rPh>
    <rPh sb="239" eb="241">
      <t>チョウカク</t>
    </rPh>
    <rPh sb="241" eb="243">
      <t>ショウガイ</t>
    </rPh>
    <rPh sb="243" eb="244">
      <t>マタ</t>
    </rPh>
    <rPh sb="245" eb="247">
      <t>ゲンゴ</t>
    </rPh>
    <rPh sb="247" eb="249">
      <t>キノウ</t>
    </rPh>
    <rPh sb="249" eb="252">
      <t>ショウガイシャ</t>
    </rPh>
    <rPh sb="257" eb="259">
      <t>シュワ</t>
    </rPh>
    <rPh sb="259" eb="261">
      <t>ツウヤク</t>
    </rPh>
    <rPh sb="261" eb="262">
      <t>トウ</t>
    </rPh>
    <rPh sb="263" eb="264">
      <t>オコナ</t>
    </rPh>
    <rPh sb="271" eb="272">
      <t>モノ</t>
    </rPh>
    <phoneticPr fontId="8"/>
  </si>
  <si>
    <t>注４　前年度に当該加算を算定しており、新年度も引き続き算定するものとしてこの届出書を提出する場合には、
　　「異動区分」欄　において「２　継続」に○を付すこと。</t>
    <rPh sb="0" eb="1">
      <t>チュウ</t>
    </rPh>
    <phoneticPr fontId="8"/>
  </si>
  <si>
    <t>注５　加配する従業者等に変動が生じたときは、本様式により速やかに「３　変更」の届出を行うこと。</t>
    <rPh sb="0" eb="1">
      <t>チュウ</t>
    </rPh>
    <rPh sb="10" eb="11">
      <t>トウ</t>
    </rPh>
    <phoneticPr fontId="8"/>
  </si>
  <si>
    <t>令和３年</t>
    <rPh sb="0" eb="2">
      <t>レイワ</t>
    </rPh>
    <rPh sb="3" eb="4">
      <t>ネン</t>
    </rPh>
    <phoneticPr fontId="8"/>
  </si>
  <si>
    <t>令和４年</t>
    <rPh sb="0" eb="1">
      <t>レイ</t>
    </rPh>
    <rPh sb="1" eb="2">
      <t>ワ</t>
    </rPh>
    <rPh sb="3" eb="4">
      <t>ネン</t>
    </rPh>
    <phoneticPr fontId="8"/>
  </si>
  <si>
    <t>合計
(３年度）</t>
    <rPh sb="0" eb="2">
      <t>ゴウケイ</t>
    </rPh>
    <rPh sb="5" eb="6">
      <t>ネン</t>
    </rPh>
    <rPh sb="6" eb="7">
      <t>ド</t>
    </rPh>
    <phoneticPr fontId="8"/>
  </si>
  <si>
    <t>　注　１　本届出は、令和３年度における事業実績が「６月以上」である場合に作成すること</t>
    <rPh sb="1" eb="2">
      <t>チュウ</t>
    </rPh>
    <rPh sb="5" eb="6">
      <t>ホン</t>
    </rPh>
    <rPh sb="6" eb="8">
      <t>トドケデ</t>
    </rPh>
    <rPh sb="10" eb="12">
      <t>レイワ</t>
    </rPh>
    <rPh sb="13" eb="15">
      <t>ネンド</t>
    </rPh>
    <rPh sb="15" eb="17">
      <t>ヘイネンド</t>
    </rPh>
    <rPh sb="19" eb="21">
      <t>ジギョウ</t>
    </rPh>
    <rPh sb="21" eb="23">
      <t>ジッセキ</t>
    </rPh>
    <rPh sb="26" eb="27">
      <t>ツキ</t>
    </rPh>
    <rPh sb="27" eb="29">
      <t>イジョウ</t>
    </rPh>
    <rPh sb="33" eb="35">
      <t>バアイ</t>
    </rPh>
    <rPh sb="36" eb="38">
      <t>サクセイ</t>
    </rPh>
    <phoneticPr fontId="8"/>
  </si>
  <si>
    <t>　　　１．２１人以上４０人以下　　２．４１人以上６０人以下
３．６１人以上８０人以下　　４．８１人以上　　　５．２０人以下</t>
    <rPh sb="7" eb="8">
      <t>ニン</t>
    </rPh>
    <rPh sb="8" eb="10">
      <t>イジョウ</t>
    </rPh>
    <rPh sb="12" eb="15">
      <t>ニンイカ</t>
    </rPh>
    <phoneticPr fontId="77"/>
  </si>
  <si>
    <t>　　 　２　令和３年度における事業実績が６月以上１年未満である場合は令和３年１０月から令和４年３月までの期間に係る平均利用者数を算定すること</t>
    <rPh sb="6" eb="8">
      <t>レイワ</t>
    </rPh>
    <rPh sb="9" eb="11">
      <t>ネンド</t>
    </rPh>
    <rPh sb="15" eb="17">
      <t>ジギョウ</t>
    </rPh>
    <rPh sb="17" eb="19">
      <t>ジッセキ</t>
    </rPh>
    <rPh sb="21" eb="22">
      <t>ツキ</t>
    </rPh>
    <rPh sb="22" eb="24">
      <t>イジョウ</t>
    </rPh>
    <rPh sb="25" eb="26">
      <t>ネン</t>
    </rPh>
    <rPh sb="26" eb="28">
      <t>ミマン</t>
    </rPh>
    <rPh sb="31" eb="33">
      <t>バアイ</t>
    </rPh>
    <rPh sb="34" eb="35">
      <t>レイ</t>
    </rPh>
    <rPh sb="35" eb="36">
      <t>ワ</t>
    </rPh>
    <rPh sb="37" eb="38">
      <t>ネン</t>
    </rPh>
    <rPh sb="38" eb="39">
      <t>ヘイネン</t>
    </rPh>
    <rPh sb="40" eb="41">
      <t>ガツ</t>
    </rPh>
    <rPh sb="43" eb="44">
      <t>レイ</t>
    </rPh>
    <rPh sb="44" eb="45">
      <t>ワ</t>
    </rPh>
    <rPh sb="46" eb="47">
      <t>ネン</t>
    </rPh>
    <rPh sb="47" eb="48">
      <t>ヘイネン</t>
    </rPh>
    <rPh sb="48" eb="49">
      <t>ガツ</t>
    </rPh>
    <rPh sb="52" eb="54">
      <t>キカン</t>
    </rPh>
    <rPh sb="55" eb="56">
      <t>カカ</t>
    </rPh>
    <rPh sb="57" eb="59">
      <t>ヘイキン</t>
    </rPh>
    <rPh sb="59" eb="62">
      <t>リヨウシャ</t>
    </rPh>
    <rPh sb="62" eb="63">
      <t>スウ</t>
    </rPh>
    <rPh sb="64" eb="66">
      <t>サンテイ</t>
    </rPh>
    <phoneticPr fontId="8"/>
  </si>
  <si>
    <t>多機能型等定員区分（※６）</t>
  </si>
  <si>
    <t>令和３年度平均利用者数に関する届出書</t>
    <rPh sb="0" eb="1">
      <t>レイ</t>
    </rPh>
    <rPh sb="1" eb="2">
      <t>ワ</t>
    </rPh>
    <rPh sb="3" eb="5">
      <t>ネンド</t>
    </rPh>
    <rPh sb="5" eb="7">
      <t>ヘイキン</t>
    </rPh>
    <rPh sb="7" eb="10">
      <t>リヨウシャ</t>
    </rPh>
    <rPh sb="10" eb="11">
      <t>スウ</t>
    </rPh>
    <rPh sb="12" eb="13">
      <t>カン</t>
    </rPh>
    <rPh sb="15" eb="17">
      <t>トドケデ</t>
    </rPh>
    <rPh sb="17" eb="18">
      <t>ショ</t>
    </rPh>
    <phoneticPr fontId="8"/>
  </si>
  <si>
    <t>　　　　　　　　　年　　　　　　月　　　　　　日</t>
    <rPh sb="9" eb="10">
      <t>ネン</t>
    </rPh>
    <rPh sb="16" eb="17">
      <t>ツキ</t>
    </rPh>
    <rPh sb="23" eb="24">
      <t>ニチ</t>
    </rPh>
    <phoneticPr fontId="8"/>
  </si>
  <si>
    <t>「福祉・介護職員等特定処遇改善加算区分」欄は、福祉・介護職員等特定処遇改善加算対象が「２．あり」の場合に設定する。</t>
    <rPh sb="1" eb="3">
      <t>フクシ</t>
    </rPh>
    <rPh sb="4" eb="8">
      <t>カイゴショクイン</t>
    </rPh>
    <rPh sb="8" eb="9">
      <t>トウ</t>
    </rPh>
    <rPh sb="9" eb="11">
      <t>トクテイ</t>
    </rPh>
    <rPh sb="11" eb="15">
      <t>ショグウカイゼン</t>
    </rPh>
    <rPh sb="15" eb="19">
      <t>カサンクブン</t>
    </rPh>
    <rPh sb="20" eb="21">
      <t>ラン</t>
    </rPh>
    <rPh sb="23" eb="25">
      <t>フクシ</t>
    </rPh>
    <rPh sb="26" eb="28">
      <t>カイゴ</t>
    </rPh>
    <rPh sb="28" eb="31">
      <t>ショクイントウ</t>
    </rPh>
    <rPh sb="31" eb="33">
      <t>トクテイ</t>
    </rPh>
    <rPh sb="33" eb="37">
      <t>ショグウカイゼン</t>
    </rPh>
    <rPh sb="37" eb="41">
      <t>カサンタイショウ</t>
    </rPh>
    <rPh sb="49" eb="51">
      <t>バアイ</t>
    </rPh>
    <rPh sb="52" eb="54">
      <t>セッテイ</t>
    </rPh>
    <phoneticPr fontId="77"/>
  </si>
  <si>
    <t>福祉・介護職員特定処遇改善加算区分（※４）</t>
  </si>
  <si>
    <t>主たる事業所サービス種類（※５）</t>
    <rPh sb="0" eb="1">
      <t>シュ</t>
    </rPh>
    <rPh sb="3" eb="6">
      <t>ジギョウショ</t>
    </rPh>
    <rPh sb="10" eb="12">
      <t>シュルイ</t>
    </rPh>
    <phoneticPr fontId="77"/>
  </si>
  <si>
    <t>多機能型事業所又は障害者支援施設の昼間実施サービスの定員</t>
  </si>
  <si>
    <t>「多機能型等定員区分」欄には、多機能型事業所又は複数の単位でサービス提供している事業所において、一体的な管理による定員と当該サービス種類または単位における定員が異なる場合に設定する。</t>
  </si>
  <si>
    <t>サービスの種類</t>
  </si>
  <si>
    <t>自立訓練（機能訓練）</t>
  </si>
  <si>
    <t>自立訓練（生活訓練）</t>
  </si>
  <si>
    <t>就労継続支援Ｂ型</t>
  </si>
  <si>
    <t>小計</t>
  </si>
  <si>
    <t>放課後等デイサービス</t>
  </si>
  <si>
    <r>
      <t>（　　　）</t>
    </r>
    <r>
      <rPr>
        <sz val="11"/>
        <rFont val="ＭＳ Ｐゴシック"/>
        <family val="3"/>
        <charset val="128"/>
      </rPr>
      <t>人</t>
    </r>
  </si>
  <si>
    <t>１．なし　　２．Ⅰ　　３．Ⅱ　　４．Ⅲ　　５．Ⅰ・Ⅱ　　６．Ⅰ・Ⅲ　７．Ⅱ・Ⅲ　　８．Ⅰ・Ⅱ・Ⅲ</t>
  </si>
  <si>
    <t>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</si>
  <si>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サービス種別</t>
  </si>
  <si>
    <t>事業所番号</t>
  </si>
  <si>
    <t>定員数</t>
  </si>
  <si>
    <t>61人以上80人以下</t>
  </si>
  <si>
    <t>81人以上</t>
  </si>
  <si>
    <t>20人以下</t>
  </si>
  <si>
    <t>該当欄に○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</si>
</sst>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Red]&quot;¥-&quot;#,##0"/>
    <numFmt numFmtId="177" formatCode="0_ "/>
    <numFmt numFmtId="178" formatCode="0.0_ "/>
    <numFmt numFmtId="179" formatCode="###########&quot;人&quot;"/>
    <numFmt numFmtId="180" formatCode="##########.###&quot;人&quot;"/>
    <numFmt numFmtId="181" formatCode="0.0000_ "/>
  </numFmts>
  <fonts count="105" x14ac:knownFonts="1">
    <font>
      <sz val="11"/>
      <name val="ＭＳ Ｐゴシック"/>
      <family val="3"/>
    </font>
    <font>
      <u/>
      <sz val="11"/>
      <color theme="10"/>
      <name val="ＭＳ Ｐゴシック"/>
      <family val="3"/>
      <scheme val="minor"/>
    </font>
    <font>
      <u/>
      <sz val="11"/>
      <color indexed="12"/>
      <name val="ＭＳ Ｐゴシック"/>
      <family val="3"/>
    </font>
    <font>
      <sz val="11"/>
      <name val="ＭＳ Ｐゴシック"/>
      <family val="3"/>
    </font>
    <font>
      <sz val="11"/>
      <color theme="1"/>
      <name val="ＭＳ Ｐゴシック"/>
      <family val="3"/>
      <scheme val="minor"/>
    </font>
    <font>
      <sz val="11"/>
      <name val="ＭＳ 明朝"/>
      <family val="1"/>
    </font>
    <font>
      <i/>
      <sz val="11"/>
      <color rgb="FF7F7F7F"/>
      <name val="ＭＳ Ｐゴシック"/>
      <family val="2"/>
      <scheme val="minor"/>
    </font>
    <font>
      <sz val="11"/>
      <color rgb="FF000000"/>
      <name val="ＭＳ Ｐゴシック"/>
      <family val="3"/>
    </font>
    <font>
      <sz val="6"/>
      <name val="ＭＳ Ｐゴシック"/>
      <family val="3"/>
    </font>
    <font>
      <sz val="14"/>
      <color indexed="8"/>
      <name val="ＭＳ Ｐゴシック"/>
      <family val="3"/>
    </font>
    <font>
      <b/>
      <sz val="16"/>
      <color indexed="10"/>
      <name val="ＭＳ Ｐゴシック"/>
      <family val="3"/>
    </font>
    <font>
      <sz val="11"/>
      <color indexed="8"/>
      <name val="ＭＳ Ｐゴシック"/>
      <family val="3"/>
    </font>
    <font>
      <b/>
      <sz val="16"/>
      <color indexed="60"/>
      <name val="ＭＳ Ｐゴシック"/>
      <family val="3"/>
    </font>
    <font>
      <sz val="10"/>
      <color indexed="8"/>
      <name val="ＭＳ Ｐゴシック"/>
      <family val="3"/>
    </font>
    <font>
      <b/>
      <sz val="11"/>
      <name val="ＭＳ Ｐゴシック"/>
      <family val="3"/>
    </font>
    <font>
      <sz val="10.5"/>
      <name val="ＭＳ Ｐゴシック"/>
      <family val="3"/>
    </font>
    <font>
      <sz val="9"/>
      <name val="ＭＳ Ｐゴシック"/>
      <family val="3"/>
    </font>
    <font>
      <sz val="8"/>
      <name val="ＭＳ Ｐゴシック"/>
      <family val="3"/>
    </font>
    <font>
      <sz val="10"/>
      <name val="ＭＳ Ｐゴシック"/>
      <family val="3"/>
    </font>
    <font>
      <sz val="11"/>
      <name val="ＭＳ Ｐ明朝"/>
      <family val="1"/>
    </font>
    <font>
      <sz val="10"/>
      <name val="ＭＳ Ｐ明朝"/>
      <family val="1"/>
    </font>
    <font>
      <sz val="11"/>
      <name val="ＭＳ ゴシック"/>
      <family val="3"/>
    </font>
    <font>
      <sz val="12"/>
      <name val="ＭＳ Ｐゴシック"/>
      <family val="3"/>
    </font>
    <font>
      <sz val="9"/>
      <color indexed="13"/>
      <name val="ＭＳ Ｐゴシック"/>
      <family val="3"/>
    </font>
    <font>
      <sz val="7"/>
      <name val="ＭＳ Ｐゴシック"/>
      <family val="3"/>
    </font>
    <font>
      <sz val="9"/>
      <color indexed="8"/>
      <name val="ＭＳ Ｐゴシック"/>
      <family val="3"/>
    </font>
    <font>
      <sz val="12"/>
      <name val="ＭＳ ゴシック"/>
      <family val="3"/>
    </font>
    <font>
      <sz val="14"/>
      <name val="ＭＳ ゴシック"/>
      <family val="3"/>
    </font>
    <font>
      <sz val="10"/>
      <name val="ＭＳ ゴシック"/>
      <family val="3"/>
    </font>
    <font>
      <sz val="11"/>
      <name val="HGｺﾞｼｯｸM"/>
      <family val="3"/>
    </font>
    <font>
      <sz val="9"/>
      <name val="HGｺﾞｼｯｸM"/>
      <family val="3"/>
    </font>
    <font>
      <sz val="14"/>
      <name val="HGｺﾞｼｯｸM"/>
      <family val="3"/>
    </font>
    <font>
      <sz val="8"/>
      <name val="HGｺﾞｼｯｸM"/>
      <family val="3"/>
    </font>
    <font>
      <b/>
      <sz val="14"/>
      <name val="HGｺﾞｼｯｸM"/>
      <family val="3"/>
    </font>
    <font>
      <sz val="12"/>
      <name val="HG明朝B"/>
      <family val="1"/>
    </font>
    <font>
      <sz val="10"/>
      <name val="HG明朝B"/>
      <family val="1"/>
    </font>
    <font>
      <sz val="24"/>
      <name val="ＭＳ ゴシック"/>
      <family val="3"/>
    </font>
    <font>
      <sz val="24"/>
      <name val="HG明朝B"/>
      <family val="1"/>
    </font>
    <font>
      <b/>
      <sz val="12"/>
      <name val="HGｺﾞｼｯｸM"/>
      <family val="3"/>
    </font>
    <font>
      <b/>
      <sz val="11"/>
      <name val="HGｺﾞｼｯｸM"/>
      <family val="3"/>
    </font>
    <font>
      <sz val="10"/>
      <name val="HGｺﾞｼｯｸM"/>
      <family val="3"/>
    </font>
    <font>
      <sz val="9"/>
      <name val="ＭＳ Ｐ明朝"/>
      <family val="1"/>
    </font>
    <font>
      <b/>
      <sz val="12"/>
      <name val="ＭＳ Ｐゴシック"/>
      <family val="3"/>
    </font>
    <font>
      <sz val="14"/>
      <name val="ＭＳ Ｐゴシック"/>
      <family val="3"/>
    </font>
    <font>
      <sz val="12"/>
      <name val="ＭＳ 明朝"/>
      <family val="1"/>
    </font>
    <font>
      <sz val="10.5"/>
      <name val="ＭＳ ゴシック"/>
      <family val="3"/>
    </font>
    <font>
      <sz val="12"/>
      <color indexed="8"/>
      <name val="ＭＳ Ｐゴシック"/>
      <family val="3"/>
    </font>
    <font>
      <sz val="10"/>
      <color indexed="8"/>
      <name val="ＭＳ ゴシック"/>
      <family val="3"/>
    </font>
    <font>
      <b/>
      <sz val="11"/>
      <name val="ＭＳ ゴシック"/>
      <family val="3"/>
    </font>
    <font>
      <sz val="11"/>
      <color rgb="FFFF0000"/>
      <name val="ＭＳ Ｐゴシック"/>
      <family val="3"/>
    </font>
    <font>
      <sz val="14"/>
      <color theme="1"/>
      <name val="ＭＳ Ｐゴシック"/>
      <family val="3"/>
    </font>
    <font>
      <b/>
      <sz val="11"/>
      <color rgb="FFFF0000"/>
      <name val="ＭＳ ゴシック"/>
      <family val="3"/>
    </font>
    <font>
      <sz val="11"/>
      <color theme="1"/>
      <name val="ＭＳ ゴシック"/>
      <family val="3"/>
    </font>
    <font>
      <sz val="9"/>
      <name val="ＭＳ ゴシック"/>
      <family val="3"/>
    </font>
    <font>
      <sz val="16"/>
      <name val="ＭＳ ゴシック"/>
      <family val="3"/>
    </font>
    <font>
      <b/>
      <u/>
      <sz val="12"/>
      <name val="ＭＳ ゴシック"/>
      <family val="3"/>
    </font>
    <font>
      <b/>
      <sz val="12"/>
      <name val="ＭＳ ゴシック"/>
      <family val="3"/>
    </font>
    <font>
      <u/>
      <sz val="11"/>
      <name val="ＭＳ Ｐゴシック"/>
      <family val="3"/>
    </font>
    <font>
      <sz val="12"/>
      <name val="HGｺﾞｼｯｸM"/>
      <family val="3"/>
    </font>
    <font>
      <sz val="12"/>
      <color theme="1"/>
      <name val="ＭＳ ゴシック"/>
      <family val="3"/>
    </font>
    <font>
      <sz val="9"/>
      <color theme="1"/>
      <name val="ＭＳ ゴシック"/>
      <family val="3"/>
    </font>
    <font>
      <sz val="14"/>
      <color theme="1"/>
      <name val="ＭＳ ゴシック"/>
      <family val="3"/>
    </font>
    <font>
      <sz val="12"/>
      <color theme="1"/>
      <name val="ＭＳ Ｐゴシック"/>
      <family val="3"/>
    </font>
    <font>
      <sz val="10"/>
      <color theme="1"/>
      <name val="ＭＳ Ｐゴシック"/>
      <family val="3"/>
    </font>
    <font>
      <sz val="11"/>
      <color indexed="8"/>
      <name val="ＭＳ ゴシック"/>
      <family val="3"/>
    </font>
    <font>
      <sz val="14"/>
      <color indexed="8"/>
      <name val="ＭＳ ゴシック"/>
      <family val="3"/>
    </font>
    <font>
      <sz val="10"/>
      <name val="ＭＳ 明朝"/>
      <family val="1"/>
    </font>
    <font>
      <sz val="16"/>
      <name val="ＭＳ Ｐゴシック"/>
      <family val="3"/>
      <scheme val="minor"/>
    </font>
    <font>
      <b/>
      <sz val="14"/>
      <name val="ＭＳ ゴシック"/>
      <family val="3"/>
    </font>
    <font>
      <u/>
      <sz val="11"/>
      <name val="ＭＳ Ｐ明朝"/>
      <family val="1"/>
    </font>
    <font>
      <sz val="11"/>
      <color rgb="FFFF0000"/>
      <name val="ＭＳ 明朝"/>
      <family val="1"/>
    </font>
    <font>
      <sz val="11"/>
      <color rgb="FFFF0000"/>
      <name val="ＭＳ ゴシック"/>
      <family val="3"/>
    </font>
    <font>
      <sz val="10"/>
      <color theme="1"/>
      <name val="ＭＳ ゴシック"/>
      <family val="3"/>
    </font>
    <font>
      <sz val="10"/>
      <color rgb="FFFF0000"/>
      <name val="ＭＳ Ｐゴシック"/>
      <family val="3"/>
    </font>
    <font>
      <sz val="10"/>
      <color rgb="FFFF0000"/>
      <name val="ＭＳ ゴシック"/>
      <family val="3"/>
    </font>
    <font>
      <sz val="9"/>
      <color theme="1"/>
      <name val="ＭＳ Ｐゴシック"/>
      <family val="3"/>
      <scheme val="minor"/>
    </font>
    <font>
      <b/>
      <sz val="11"/>
      <color theme="1"/>
      <name val="ＭＳ Ｐゴシック"/>
      <family val="3"/>
      <scheme val="minor"/>
    </font>
    <font>
      <sz val="6"/>
      <name val="ＭＳ Ｐゴシック"/>
      <family val="3"/>
    </font>
    <font>
      <sz val="6"/>
      <name val="ＭＳ 明朝"/>
      <family val="1"/>
    </font>
    <font>
      <sz val="10"/>
      <color indexed="8"/>
      <name val="ＭＳ Ｐゴシック"/>
      <family val="3"/>
      <charset val="128"/>
    </font>
    <font>
      <sz val="16"/>
      <name val="ＭＳ ゴシック"/>
      <family val="3"/>
      <charset val="128"/>
    </font>
    <font>
      <sz val="11"/>
      <name val="ＭＳ ゴシック"/>
      <family val="3"/>
      <charset val="128"/>
    </font>
    <font>
      <sz val="11"/>
      <name val="ＭＳ Ｐゴシック"/>
      <family val="3"/>
      <charset val="128"/>
    </font>
    <font>
      <sz val="12"/>
      <color indexed="8"/>
      <name val="ＭＳ Ｐゴシック"/>
      <family val="3"/>
      <charset val="128"/>
    </font>
    <font>
      <sz val="8"/>
      <name val="ＭＳ Ｐゴシック"/>
      <family val="3"/>
      <charset val="128"/>
    </font>
    <font>
      <sz val="8"/>
      <color indexed="8"/>
      <name val="ＭＳ Ｐゴシック"/>
      <family val="3"/>
      <charset val="128"/>
    </font>
    <font>
      <sz val="9"/>
      <color indexed="8"/>
      <name val="ＭＳ Ｐゴシック"/>
      <family val="3"/>
      <charset val="128"/>
    </font>
    <font>
      <u/>
      <sz val="11"/>
      <name val="ＭＳ Ｐゴシック"/>
      <family val="3"/>
      <charset val="128"/>
    </font>
    <font>
      <sz val="9"/>
      <name val="ＭＳ ゴシック"/>
      <family val="3"/>
      <charset val="128"/>
    </font>
    <font>
      <b/>
      <sz val="11"/>
      <color indexed="10"/>
      <name val="ＭＳ Ｐゴシック"/>
      <family val="3"/>
      <charset val="128"/>
    </font>
    <font>
      <u/>
      <sz val="10"/>
      <name val="ＭＳ 明朝"/>
      <family val="1"/>
      <charset val="128"/>
    </font>
    <font>
      <sz val="10"/>
      <name val="ＭＳ 明朝"/>
      <family val="1"/>
      <charset val="128"/>
    </font>
    <font>
      <sz val="12"/>
      <name val="ＭＳ ゴシック"/>
      <family val="3"/>
      <charset val="128"/>
    </font>
    <font>
      <sz val="12"/>
      <name val="ＭＳ 明朝"/>
      <family val="1"/>
      <charset val="128"/>
    </font>
    <font>
      <sz val="14"/>
      <color theme="1"/>
      <name val="ＭＳ Ｐゴシック"/>
      <family val="3"/>
      <charset val="128"/>
    </font>
    <font>
      <sz val="14"/>
      <name val="ＭＳ Ｐゴシック"/>
      <family val="3"/>
      <charset val="128"/>
    </font>
    <font>
      <u/>
      <sz val="10"/>
      <name val="ＭＳ ゴシック"/>
      <family val="3"/>
      <charset val="128"/>
    </font>
    <font>
      <sz val="10"/>
      <name val="ＭＳ ゴシック"/>
      <family val="3"/>
      <charset val="128"/>
    </font>
    <font>
      <b/>
      <sz val="12"/>
      <name val="ＭＳ ゴシック"/>
      <family val="3"/>
      <charset val="128"/>
    </font>
    <font>
      <b/>
      <u/>
      <sz val="12"/>
      <name val="ＭＳ ゴシック"/>
      <family val="3"/>
      <charset val="128"/>
    </font>
    <font>
      <u/>
      <sz val="9"/>
      <color indexed="8"/>
      <name val="ＭＳ ゴシック"/>
      <family val="3"/>
      <charset val="128"/>
    </font>
    <font>
      <sz val="9"/>
      <color indexed="8"/>
      <name val="ＭＳ ゴシック"/>
      <family val="3"/>
      <charset val="128"/>
    </font>
    <font>
      <b/>
      <sz val="9"/>
      <color indexed="81"/>
      <name val="ＭＳ Ｐゴシック"/>
      <family val="3"/>
      <charset val="128"/>
    </font>
    <font>
      <b/>
      <sz val="6"/>
      <color indexed="81"/>
      <name val="ＭＳ Ｐゴシック"/>
      <family val="3"/>
      <charset val="128"/>
    </font>
    <font>
      <sz val="9"/>
      <color indexed="81"/>
      <name val="ＭＳ Ｐゴシック"/>
      <family val="3"/>
      <charset val="128"/>
    </font>
  </fonts>
  <fills count="13">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DBEEF4"/>
        <bgColor rgb="FFEEECE1"/>
      </patternFill>
    </fill>
    <fill>
      <patternFill patternType="solid">
        <fgColor them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indexed="13"/>
        <bgColor indexed="64"/>
      </patternFill>
    </fill>
    <fill>
      <patternFill patternType="solid">
        <fgColor theme="7" tint="0.79998168889431442"/>
        <bgColor indexed="64"/>
      </patternFill>
    </fill>
  </fills>
  <borders count="310">
    <border>
      <left/>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style="medium">
        <color indexed="64"/>
      </top>
      <bottom style="medium">
        <color indexed="64"/>
      </bottom>
      <diagonal/>
    </border>
    <border>
      <left/>
      <right/>
      <top/>
      <bottom style="hair">
        <color indexed="64"/>
      </bottom>
      <diagonal/>
    </border>
    <border>
      <left/>
      <right style="hair">
        <color indexed="64"/>
      </right>
      <top style="medium">
        <color indexed="64"/>
      </top>
      <bottom style="medium">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hair">
        <color indexed="64"/>
      </left>
      <right style="medium">
        <color indexed="64"/>
      </right>
      <top style="medium">
        <color indexed="64"/>
      </top>
      <bottom style="medium">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dashed">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dashed">
        <color indexed="64"/>
      </left>
      <right style="dashed">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medium">
        <color indexed="64"/>
      </top>
      <bottom/>
      <diagonal/>
    </border>
    <border>
      <left/>
      <right/>
      <top style="dashed">
        <color indexed="64"/>
      </top>
      <bottom/>
      <diagonal/>
    </border>
    <border>
      <left/>
      <right/>
      <top style="dashed">
        <color indexed="64"/>
      </top>
      <bottom style="thin">
        <color indexed="64"/>
      </bottom>
      <diagonal/>
    </border>
    <border>
      <left/>
      <right/>
      <top style="thin">
        <color indexed="64"/>
      </top>
      <bottom style="dashed">
        <color indexed="64"/>
      </bottom>
      <diagonal/>
    </border>
    <border>
      <left style="dashed">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style="thin">
        <color indexed="64"/>
      </bottom>
      <diagonal/>
    </border>
    <border>
      <left style="dashed">
        <color indexed="64"/>
      </left>
      <right/>
      <top/>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bottom style="medium">
        <color indexed="64"/>
      </bottom>
      <diagonal/>
    </border>
    <border>
      <left style="dashed">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dashed">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bottom style="medium">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dash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style="thin">
        <color indexed="64"/>
      </left>
      <right/>
      <top/>
      <bottom style="dashed">
        <color indexed="64"/>
      </bottom>
      <diagonal/>
    </border>
    <border>
      <left/>
      <right style="medium">
        <color indexed="64"/>
      </right>
      <top style="medium">
        <color indexed="64"/>
      </top>
      <bottom style="thin">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medium">
        <color indexed="64"/>
      </left>
      <right/>
      <top style="medium">
        <color indexed="64"/>
      </top>
      <bottom/>
      <diagonal/>
    </border>
    <border>
      <left style="medium">
        <color indexed="64"/>
      </left>
      <right/>
      <top style="dotted">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thin">
        <color indexed="64"/>
      </top>
      <bottom style="double">
        <color indexed="64"/>
      </bottom>
      <diagonal/>
    </border>
    <border>
      <left/>
      <right/>
      <top style="double">
        <color indexed="64"/>
      </top>
      <bottom/>
      <diagonal/>
    </border>
    <border>
      <left/>
      <right style="medium">
        <color indexed="64"/>
      </right>
      <top style="medium">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bottom style="medium">
        <color indexed="64"/>
      </bottom>
      <diagonal/>
    </border>
    <border>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bottom style="medium">
        <color indexed="64"/>
      </bottom>
      <diagonal/>
    </border>
    <border>
      <left style="medium">
        <color auto="1"/>
      </left>
      <right/>
      <top style="medium">
        <color auto="1"/>
      </top>
      <bottom style="medium">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style="medium">
        <color auto="1"/>
      </bottom>
      <diagonal/>
    </border>
    <border>
      <left style="medium">
        <color auto="1"/>
      </left>
      <right/>
      <top style="medium">
        <color auto="1"/>
      </top>
      <bottom/>
      <diagonal/>
    </border>
    <border>
      <left style="medium">
        <color auto="1"/>
      </left>
      <right/>
      <top/>
      <bottom/>
      <diagonal/>
    </border>
    <border>
      <left/>
      <right/>
      <top style="medium">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double">
        <color auto="1"/>
      </top>
      <bottom style="medium">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double">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thin">
        <color auto="1"/>
      </bottom>
      <diagonal/>
    </border>
    <border>
      <left style="thin">
        <color auto="1"/>
      </left>
      <right/>
      <top style="medium">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double">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double">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medium">
        <color indexed="64"/>
      </bottom>
      <diagonal style="thin">
        <color indexed="64"/>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style="medium">
        <color indexed="64"/>
      </top>
      <bottom/>
      <diagonal/>
    </border>
    <border>
      <left/>
      <right/>
      <top/>
      <bottom style="thick">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double">
        <color indexed="64"/>
      </bottom>
      <diagonal/>
    </border>
    <border>
      <left style="thick">
        <color indexed="64"/>
      </left>
      <right style="thin">
        <color indexed="64"/>
      </right>
      <top style="double">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double">
        <color indexed="64"/>
      </bottom>
      <diagonal/>
    </border>
    <border>
      <left style="thin">
        <color indexed="64"/>
      </left>
      <right style="thick">
        <color indexed="64"/>
      </right>
      <top style="double">
        <color indexed="64"/>
      </top>
      <bottom/>
      <diagonal/>
    </border>
    <border>
      <left style="thin">
        <color indexed="64"/>
      </left>
      <right style="thick">
        <color indexed="64"/>
      </right>
      <top style="medium">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medium">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medium">
        <color indexed="64"/>
      </bottom>
      <diagonal/>
    </border>
  </borders>
  <cellStyleXfs count="38">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applyNumberFormat="0" applyFill="0" applyBorder="0" applyAlignment="0" applyProtection="0"/>
    <xf numFmtId="9" fontId="3" fillId="0" borderId="0" applyFont="0" applyFill="0" applyBorder="0" applyAlignment="0" applyProtection="0">
      <alignment vertical="center"/>
    </xf>
    <xf numFmtId="9" fontId="4"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xf numFmtId="0" fontId="4" fillId="0" borderId="0">
      <alignment vertical="center"/>
    </xf>
    <xf numFmtId="0" fontId="3" fillId="0" borderId="0"/>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6" fillId="0" borderId="0" applyNumberFormat="0" applyFill="0" applyBorder="0" applyAlignment="0" applyProtection="0">
      <alignment vertical="center"/>
    </xf>
    <xf numFmtId="176" fontId="3" fillId="0" borderId="0" applyBorder="0" applyProtection="0"/>
    <xf numFmtId="176" fontId="7" fillId="0" borderId="0" applyBorder="0" applyProtection="0">
      <alignment vertical="center"/>
    </xf>
    <xf numFmtId="6" fontId="3" fillId="0" borderId="0" applyFont="0" applyFill="0" applyBorder="0" applyAlignment="0" applyProtection="0"/>
    <xf numFmtId="0" fontId="2" fillId="0" borderId="0" applyNumberFormat="0" applyFill="0" applyBorder="0" applyAlignment="0" applyProtection="0">
      <alignment vertical="top"/>
      <protection locked="0"/>
    </xf>
    <xf numFmtId="6" fontId="3" fillId="0" borderId="0" applyFont="0" applyFill="0" applyBorder="0" applyAlignment="0" applyProtection="0"/>
    <xf numFmtId="38" fontId="3" fillId="0" borderId="0" applyFont="0" applyFill="0" applyBorder="0" applyAlignment="0" applyProtection="0">
      <alignment vertical="center"/>
    </xf>
  </cellStyleXfs>
  <cellXfs count="2416">
    <xf numFmtId="0" fontId="0" fillId="0" borderId="0" xfId="0"/>
    <xf numFmtId="0" fontId="4" fillId="0" borderId="0" xfId="10">
      <alignment vertical="center"/>
    </xf>
    <xf numFmtId="0" fontId="4" fillId="0" borderId="0" xfId="10" applyAlignment="1">
      <alignment horizontal="center" vertical="center"/>
    </xf>
    <xf numFmtId="0" fontId="9" fillId="0" borderId="0" xfId="11" applyFont="1" applyAlignment="1">
      <alignment vertical="center"/>
    </xf>
    <xf numFmtId="0" fontId="0" fillId="0" borderId="0" xfId="11" applyFont="1" applyAlignment="1">
      <alignment vertical="center"/>
    </xf>
    <xf numFmtId="0" fontId="4" fillId="0" borderId="5" xfId="10" applyFill="1" applyBorder="1">
      <alignment vertical="center"/>
    </xf>
    <xf numFmtId="0" fontId="4" fillId="0" borderId="6" xfId="10" applyFill="1" applyBorder="1">
      <alignment vertical="center"/>
    </xf>
    <xf numFmtId="0" fontId="0" fillId="0" borderId="0" xfId="0" applyBorder="1" applyAlignment="1">
      <alignment vertical="center"/>
    </xf>
    <xf numFmtId="0" fontId="4" fillId="0" borderId="8" xfId="10" applyFill="1" applyBorder="1" applyAlignment="1">
      <alignment horizontal="center" vertical="center"/>
    </xf>
    <xf numFmtId="0" fontId="4" fillId="0" borderId="5" xfId="10" applyFill="1" applyBorder="1" applyAlignment="1">
      <alignment horizontal="center" vertical="center"/>
    </xf>
    <xf numFmtId="0" fontId="11" fillId="0" borderId="5" xfId="10" applyFont="1" applyBorder="1" applyAlignment="1">
      <alignment horizontal="left" vertical="center" shrinkToFit="1"/>
    </xf>
    <xf numFmtId="0" fontId="11" fillId="0" borderId="5" xfId="10" applyFont="1" applyBorder="1" applyAlignment="1">
      <alignment horizontal="center" vertical="center" shrinkToFit="1"/>
    </xf>
    <xf numFmtId="0" fontId="4" fillId="0" borderId="5" xfId="10" applyBorder="1" applyAlignment="1">
      <alignment horizontal="center" vertical="center" shrinkToFit="1"/>
    </xf>
    <xf numFmtId="0" fontId="9" fillId="0" borderId="0" xfId="11" applyFont="1" applyAlignment="1">
      <alignment horizontal="center" vertical="center"/>
    </xf>
    <xf numFmtId="0" fontId="0" fillId="0" borderId="13" xfId="0" applyBorder="1" applyAlignment="1">
      <alignment vertical="center"/>
    </xf>
    <xf numFmtId="0" fontId="11" fillId="0" borderId="5" xfId="10" applyFont="1" applyFill="1" applyBorder="1" applyAlignment="1">
      <alignment horizontal="left" vertical="center"/>
    </xf>
    <xf numFmtId="0" fontId="2" fillId="0" borderId="5" xfId="35" applyBorder="1" applyAlignment="1" applyProtection="1">
      <alignment vertical="center" shrinkToFit="1"/>
    </xf>
    <xf numFmtId="0" fontId="2" fillId="0" borderId="0" xfId="35" applyAlignment="1" applyProtection="1">
      <alignment shrinkToFit="1"/>
    </xf>
    <xf numFmtId="49" fontId="0" fillId="0" borderId="5" xfId="35" applyNumberFormat="1" applyFont="1" applyBorder="1" applyAlignment="1" applyProtection="1">
      <alignment vertical="center" shrinkToFit="1"/>
    </xf>
    <xf numFmtId="0" fontId="2" fillId="0" borderId="15" xfId="35" applyBorder="1" applyAlignment="1" applyProtection="1">
      <alignment vertical="center" shrinkToFit="1"/>
    </xf>
    <xf numFmtId="0" fontId="2" fillId="0" borderId="15" xfId="35" applyBorder="1" applyAlignment="1" applyProtection="1">
      <alignment horizontal="left" vertical="center" shrinkToFit="1"/>
    </xf>
    <xf numFmtId="0" fontId="0" fillId="0" borderId="5" xfId="35" applyFont="1" applyBorder="1" applyAlignment="1" applyProtection="1">
      <alignment vertical="center"/>
    </xf>
    <xf numFmtId="0" fontId="0" fillId="0" borderId="15" xfId="35" applyFont="1" applyBorder="1" applyAlignment="1" applyProtection="1">
      <alignment horizontal="left" vertical="center"/>
    </xf>
    <xf numFmtId="0" fontId="2" fillId="0" borderId="15" xfId="35" applyFill="1" applyBorder="1" applyAlignment="1" applyProtection="1">
      <alignment vertical="center"/>
    </xf>
    <xf numFmtId="0" fontId="2" fillId="0" borderId="5" xfId="35" applyBorder="1" applyAlignment="1" applyProtection="1"/>
    <xf numFmtId="0" fontId="11" fillId="2" borderId="16" xfId="11" applyFont="1" applyFill="1" applyBorder="1" applyAlignment="1">
      <alignment horizontal="center" vertical="center" shrinkToFit="1"/>
    </xf>
    <xf numFmtId="0" fontId="4" fillId="2" borderId="5" xfId="10" applyFill="1" applyBorder="1" applyAlignment="1">
      <alignment horizontal="center" vertical="center" wrapText="1"/>
    </xf>
    <xf numFmtId="0" fontId="12" fillId="0" borderId="17" xfId="10" applyFont="1" applyFill="1" applyBorder="1" applyAlignment="1">
      <alignment horizontal="center" vertical="center" wrapText="1"/>
    </xf>
    <xf numFmtId="0" fontId="4" fillId="0" borderId="5" xfId="10" applyFont="1" applyFill="1" applyBorder="1" applyAlignment="1">
      <alignment horizontal="center" vertical="center" wrapText="1"/>
    </xf>
    <xf numFmtId="0" fontId="0" fillId="0" borderId="5" xfId="10" applyFont="1" applyBorder="1" applyAlignment="1">
      <alignment horizontal="center" vertical="center"/>
    </xf>
    <xf numFmtId="0" fontId="11" fillId="0" borderId="5" xfId="10" applyFont="1" applyBorder="1" applyAlignment="1">
      <alignment horizontal="center" vertical="center"/>
    </xf>
    <xf numFmtId="0" fontId="13" fillId="2" borderId="6" xfId="10" applyFont="1" applyFill="1" applyBorder="1" applyAlignment="1">
      <alignment horizontal="center" vertical="center" wrapText="1"/>
    </xf>
    <xf numFmtId="0" fontId="12" fillId="0" borderId="21" xfId="10" applyFont="1" applyFill="1" applyBorder="1" applyAlignment="1">
      <alignment horizontal="center" vertical="center" wrapText="1"/>
    </xf>
    <xf numFmtId="0" fontId="0" fillId="0" borderId="5" xfId="10" applyFont="1" applyFill="1" applyBorder="1">
      <alignment vertical="center"/>
    </xf>
    <xf numFmtId="0" fontId="0" fillId="0" borderId="0" xfId="9" applyFont="1"/>
    <xf numFmtId="0" fontId="2" fillId="0" borderId="0" xfId="35" applyBorder="1" applyAlignment="1" applyProtection="1">
      <alignment horizontal="center" vertical="center"/>
    </xf>
    <xf numFmtId="0" fontId="0" fillId="0" borderId="0" xfId="9" applyFont="1" applyAlignment="1"/>
    <xf numFmtId="0" fontId="3" fillId="0" borderId="0" xfId="9" applyFont="1" applyBorder="1"/>
    <xf numFmtId="0" fontId="16" fillId="0" borderId="0" xfId="9" applyFont="1" applyBorder="1" applyAlignment="1">
      <alignment vertical="center"/>
    </xf>
    <xf numFmtId="0" fontId="17" fillId="0" borderId="0" xfId="9" applyFont="1" applyBorder="1" applyAlignment="1">
      <alignment vertical="center"/>
    </xf>
    <xf numFmtId="0" fontId="18" fillId="0" borderId="30" xfId="9" applyFont="1" applyBorder="1" applyAlignment="1">
      <alignment horizontal="center" vertical="center"/>
    </xf>
    <xf numFmtId="0" fontId="18" fillId="0" borderId="31" xfId="9" applyFont="1" applyBorder="1" applyAlignment="1">
      <alignment horizontal="center" vertical="center"/>
    </xf>
    <xf numFmtId="0" fontId="3" fillId="0" borderId="29" xfId="9" applyFont="1" applyBorder="1" applyAlignment="1">
      <alignment horizontal="center" vertical="center"/>
    </xf>
    <xf numFmtId="0" fontId="16" fillId="0" borderId="35" xfId="9" applyFont="1" applyBorder="1" applyAlignment="1">
      <alignment horizontal="center" vertical="center"/>
    </xf>
    <xf numFmtId="0" fontId="16" fillId="0" borderId="36" xfId="9" applyFont="1" applyBorder="1" applyAlignment="1">
      <alignment horizontal="center" vertical="center"/>
    </xf>
    <xf numFmtId="0" fontId="18" fillId="0" borderId="20" xfId="9" applyFont="1" applyBorder="1" applyAlignment="1">
      <alignment horizontal="center" vertical="center"/>
    </xf>
    <xf numFmtId="0" fontId="3" fillId="0" borderId="38" xfId="9" applyFont="1" applyBorder="1" applyAlignment="1">
      <alignment horizontal="center" vertical="center"/>
    </xf>
    <xf numFmtId="0" fontId="16" fillId="0" borderId="41" xfId="9" applyFont="1" applyBorder="1" applyAlignment="1">
      <alignment vertical="center"/>
    </xf>
    <xf numFmtId="0" fontId="16" fillId="0" borderId="19" xfId="9" applyFont="1" applyBorder="1" applyAlignment="1">
      <alignment horizontal="center" vertical="center"/>
    </xf>
    <xf numFmtId="0" fontId="16" fillId="0" borderId="45" xfId="9" applyFont="1" applyBorder="1" applyAlignment="1">
      <alignment vertical="center"/>
    </xf>
    <xf numFmtId="0" fontId="3" fillId="0" borderId="29" xfId="9" applyFont="1" applyBorder="1" applyAlignment="1">
      <alignment vertical="center"/>
    </xf>
    <xf numFmtId="0" fontId="3" fillId="0" borderId="31" xfId="9" applyFont="1" applyBorder="1" applyAlignment="1">
      <alignment vertical="center"/>
    </xf>
    <xf numFmtId="0" fontId="3" fillId="0" borderId="18" xfId="9" applyFont="1" applyBorder="1" applyAlignment="1">
      <alignment vertical="center"/>
    </xf>
    <xf numFmtId="0" fontId="0" fillId="0" borderId="30" xfId="19" applyFont="1" applyBorder="1" applyAlignment="1">
      <alignment horizontal="center" vertical="center"/>
    </xf>
    <xf numFmtId="0" fontId="3" fillId="0" borderId="18" xfId="9" applyFont="1" applyBorder="1" applyAlignment="1">
      <alignment horizontal="center"/>
    </xf>
    <xf numFmtId="0" fontId="3" fillId="0" borderId="18" xfId="9" applyFont="1" applyBorder="1"/>
    <xf numFmtId="0" fontId="3" fillId="0" borderId="45" xfId="9" applyFont="1" applyBorder="1"/>
    <xf numFmtId="0" fontId="3" fillId="0" borderId="38" xfId="9" applyFont="1" applyBorder="1" applyAlignment="1">
      <alignment vertical="center"/>
    </xf>
    <xf numFmtId="0" fontId="3" fillId="0" borderId="0" xfId="9" applyFont="1" applyBorder="1" applyAlignment="1">
      <alignment vertical="center"/>
    </xf>
    <xf numFmtId="0" fontId="3" fillId="0" borderId="19" xfId="9" applyFont="1" applyBorder="1" applyAlignment="1">
      <alignment vertical="center"/>
    </xf>
    <xf numFmtId="0" fontId="0" fillId="0" borderId="54" xfId="19" applyFont="1" applyBorder="1" applyAlignment="1">
      <alignment horizontal="center" vertical="center"/>
    </xf>
    <xf numFmtId="0" fontId="19" fillId="0" borderId="38" xfId="19" applyFont="1" applyBorder="1" applyAlignment="1">
      <alignment horizontal="center" vertical="center"/>
    </xf>
    <xf numFmtId="0" fontId="20" fillId="0" borderId="19" xfId="19" applyFont="1" applyBorder="1" applyAlignment="1">
      <alignment vertical="center"/>
    </xf>
    <xf numFmtId="0" fontId="3" fillId="0" borderId="19" xfId="9" applyFont="1" applyBorder="1" applyAlignment="1">
      <alignment horizontal="center" vertical="center"/>
    </xf>
    <xf numFmtId="0" fontId="19" fillId="0" borderId="56" xfId="19" applyFont="1" applyBorder="1" applyAlignment="1">
      <alignment horizontal="center" vertical="center"/>
    </xf>
    <xf numFmtId="0" fontId="18" fillId="0" borderId="19" xfId="19" applyFont="1" applyBorder="1" applyAlignment="1">
      <alignment vertical="center"/>
    </xf>
    <xf numFmtId="0" fontId="21" fillId="0" borderId="0" xfId="9" applyFont="1"/>
    <xf numFmtId="0" fontId="3" fillId="0" borderId="20" xfId="9" applyFont="1" applyBorder="1" applyAlignment="1">
      <alignment vertical="center"/>
    </xf>
    <xf numFmtId="0" fontId="19" fillId="0" borderId="54" xfId="19" applyFont="1" applyBorder="1" applyAlignment="1">
      <alignment horizontal="center" vertical="center"/>
    </xf>
    <xf numFmtId="0" fontId="18" fillId="0" borderId="20" xfId="19" applyFont="1" applyBorder="1" applyAlignment="1">
      <alignment vertical="center"/>
    </xf>
    <xf numFmtId="0" fontId="16" fillId="0" borderId="20" xfId="9" applyFont="1" applyBorder="1" applyAlignment="1">
      <alignment vertical="center"/>
    </xf>
    <xf numFmtId="0" fontId="16" fillId="0" borderId="20" xfId="9" applyFont="1" applyBorder="1" applyAlignment="1">
      <alignment horizontal="center" vertical="center"/>
    </xf>
    <xf numFmtId="0" fontId="3" fillId="0" borderId="63" xfId="9" applyFont="1" applyBorder="1"/>
    <xf numFmtId="0" fontId="18" fillId="0" borderId="64" xfId="9" applyFont="1" applyBorder="1" applyAlignment="1">
      <alignment horizontal="center" vertical="center"/>
    </xf>
    <xf numFmtId="0" fontId="18" fillId="0" borderId="65" xfId="9" applyFont="1" applyBorder="1" applyAlignment="1">
      <alignment horizontal="center" vertical="center"/>
    </xf>
    <xf numFmtId="0" fontId="3" fillId="0" borderId="66" xfId="9" applyFont="1" applyBorder="1" applyAlignment="1">
      <alignment horizontal="center"/>
    </xf>
    <xf numFmtId="0" fontId="3" fillId="0" borderId="66" xfId="9" applyFont="1" applyBorder="1"/>
    <xf numFmtId="0" fontId="19" fillId="0" borderId="68" xfId="19" applyFont="1" applyBorder="1" applyAlignment="1">
      <alignment horizontal="center" vertical="center"/>
    </xf>
    <xf numFmtId="0" fontId="3" fillId="0" borderId="0" xfId="9" applyFont="1" applyFill="1" applyBorder="1" applyAlignment="1">
      <alignment horizontal="center" vertical="center"/>
    </xf>
    <xf numFmtId="0" fontId="3" fillId="0" borderId="31" xfId="9" applyFont="1" applyBorder="1"/>
    <xf numFmtId="0" fontId="3" fillId="0" borderId="70" xfId="9" applyFont="1" applyBorder="1" applyAlignment="1">
      <alignment vertical="center"/>
    </xf>
    <xf numFmtId="0" fontId="3" fillId="0" borderId="73" xfId="9" applyFont="1" applyBorder="1" applyAlignment="1">
      <alignment vertical="center"/>
    </xf>
    <xf numFmtId="0" fontId="3" fillId="0" borderId="75" xfId="9" applyFont="1" applyBorder="1" applyAlignment="1">
      <alignment vertical="center"/>
    </xf>
    <xf numFmtId="0" fontId="3" fillId="0" borderId="70" xfId="9" applyFont="1" applyBorder="1"/>
    <xf numFmtId="0" fontId="14" fillId="0" borderId="0" xfId="0" applyFont="1"/>
    <xf numFmtId="0" fontId="0" fillId="0" borderId="29" xfId="0" applyFont="1" applyBorder="1" applyAlignment="1">
      <alignment horizontal="center" vertical="center"/>
    </xf>
    <xf numFmtId="0" fontId="0" fillId="0" borderId="35" xfId="0" applyFont="1" applyBorder="1" applyAlignment="1">
      <alignment horizontal="center" vertical="center"/>
    </xf>
    <xf numFmtId="0" fontId="0" fillId="0" borderId="66" xfId="0" applyBorder="1" applyAlignment="1">
      <alignment vertical="center"/>
    </xf>
    <xf numFmtId="0" fontId="0" fillId="0" borderId="78" xfId="0" applyBorder="1" applyAlignment="1">
      <alignment vertical="center"/>
    </xf>
    <xf numFmtId="0" fontId="0" fillId="0" borderId="79" xfId="0" applyBorder="1" applyAlignment="1">
      <alignment vertical="center"/>
    </xf>
    <xf numFmtId="0" fontId="0" fillId="0" borderId="80" xfId="0" applyBorder="1" applyAlignment="1">
      <alignment vertical="center"/>
    </xf>
    <xf numFmtId="0" fontId="0" fillId="0" borderId="79" xfId="0" applyBorder="1"/>
    <xf numFmtId="0" fontId="0" fillId="0" borderId="80" xfId="0" applyBorder="1"/>
    <xf numFmtId="0" fontId="0" fillId="0" borderId="81" xfId="0" applyBorder="1"/>
    <xf numFmtId="0" fontId="0" fillId="0" borderId="82" xfId="0" applyBorder="1"/>
    <xf numFmtId="0" fontId="0" fillId="0" borderId="0" xfId="0" applyFont="1" applyAlignment="1">
      <alignment horizontal="center" vertical="center"/>
    </xf>
    <xf numFmtId="0" fontId="16" fillId="0" borderId="0" xfId="0" applyFont="1" applyAlignment="1">
      <alignment horizontal="center" vertical="center"/>
    </xf>
    <xf numFmtId="0" fontId="0" fillId="0" borderId="0" xfId="0" applyFont="1" applyAlignment="1">
      <alignment horizontal="left" vertical="center"/>
    </xf>
    <xf numFmtId="0" fontId="0"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16" fillId="0" borderId="85" xfId="0" applyFont="1" applyBorder="1" applyAlignment="1">
      <alignment horizontal="center" vertical="center"/>
    </xf>
    <xf numFmtId="0" fontId="22" fillId="0" borderId="0" xfId="0" applyFont="1" applyBorder="1" applyAlignment="1">
      <alignment horizontal="center" vertical="center" shrinkToFit="1"/>
    </xf>
    <xf numFmtId="0" fontId="16" fillId="0" borderId="0" xfId="0" applyFont="1" applyBorder="1" applyAlignment="1">
      <alignment horizontal="left" vertical="center"/>
    </xf>
    <xf numFmtId="0" fontId="0" fillId="0" borderId="0" xfId="0" applyFont="1" applyBorder="1" applyAlignment="1">
      <alignment horizontal="center" vertical="center" shrinkToFit="1"/>
    </xf>
    <xf numFmtId="0" fontId="17" fillId="0" borderId="0" xfId="0" applyFont="1" applyAlignment="1">
      <alignment horizontal="left" vertical="center" wrapText="1"/>
    </xf>
    <xf numFmtId="0" fontId="17" fillId="0" borderId="36" xfId="0" applyFont="1" applyBorder="1" applyAlignment="1">
      <alignment horizontal="left" vertical="top"/>
    </xf>
    <xf numFmtId="0" fontId="16" fillId="0" borderId="0" xfId="0" applyFont="1" applyBorder="1" applyAlignment="1">
      <alignment horizontal="center" vertical="center"/>
    </xf>
    <xf numFmtId="0" fontId="16" fillId="0" borderId="38" xfId="0" applyFont="1" applyBorder="1" applyAlignment="1">
      <alignment horizontal="center" vertical="center"/>
    </xf>
    <xf numFmtId="0" fontId="16" fillId="0" borderId="16"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0" fillId="0" borderId="31" xfId="0" applyFont="1" applyBorder="1" applyAlignment="1">
      <alignment horizontal="center" vertical="center"/>
    </xf>
    <xf numFmtId="0" fontId="0" fillId="0" borderId="0" xfId="0" applyFont="1" applyBorder="1" applyAlignment="1">
      <alignment horizontal="center" vertical="center"/>
    </xf>
    <xf numFmtId="0" fontId="0" fillId="0" borderId="36" xfId="0" applyFont="1" applyBorder="1" applyAlignment="1">
      <alignment horizontal="left"/>
    </xf>
    <xf numFmtId="0" fontId="0" fillId="0" borderId="0" xfId="0" applyFont="1" applyBorder="1" applyAlignment="1">
      <alignment horizontal="left"/>
    </xf>
    <xf numFmtId="0" fontId="0" fillId="0" borderId="18" xfId="0" applyFont="1" applyBorder="1" applyAlignment="1">
      <alignment horizontal="center" vertical="center"/>
    </xf>
    <xf numFmtId="0" fontId="16" fillId="0" borderId="31" xfId="0" applyFont="1" applyBorder="1" applyAlignment="1">
      <alignment horizontal="left" vertical="top"/>
    </xf>
    <xf numFmtId="0" fontId="0" fillId="0" borderId="90" xfId="0" applyFont="1" applyBorder="1" applyAlignment="1">
      <alignment horizontal="left" vertical="top"/>
    </xf>
    <xf numFmtId="0" fontId="0" fillId="0" borderId="30" xfId="0" applyFont="1" applyBorder="1" applyAlignment="1">
      <alignment horizontal="left" vertical="top"/>
    </xf>
    <xf numFmtId="0" fontId="0" fillId="0" borderId="0" xfId="0" applyFont="1" applyBorder="1" applyAlignment="1">
      <alignment horizontal="left" vertical="top"/>
    </xf>
    <xf numFmtId="0" fontId="0" fillId="0" borderId="91" xfId="0" applyFont="1" applyBorder="1" applyAlignment="1">
      <alignment horizontal="left" vertical="top"/>
    </xf>
    <xf numFmtId="0" fontId="0" fillId="0" borderId="38" xfId="0" applyFont="1" applyBorder="1" applyAlignment="1">
      <alignment horizontal="left" vertical="top"/>
    </xf>
    <xf numFmtId="0" fontId="16" fillId="0" borderId="49" xfId="0" applyFont="1" applyBorder="1" applyAlignment="1">
      <alignment horizontal="center" vertical="center" shrinkToFit="1"/>
    </xf>
    <xf numFmtId="0" fontId="16" fillId="0" borderId="91" xfId="0" applyFont="1" applyBorder="1" applyAlignment="1">
      <alignment horizontal="right" vertical="top"/>
    </xf>
    <xf numFmtId="0" fontId="16" fillId="0" borderId="53" xfId="0" applyFont="1" applyBorder="1" applyAlignment="1">
      <alignment horizontal="center" vertical="center" shrinkToFit="1"/>
    </xf>
    <xf numFmtId="0" fontId="16" fillId="0" borderId="31" xfId="24" applyFont="1" applyFill="1" applyBorder="1" applyAlignment="1">
      <alignment horizontal="center" vertical="center"/>
    </xf>
    <xf numFmtId="0" fontId="16" fillId="0" borderId="91" xfId="0" applyFont="1" applyBorder="1" applyAlignment="1">
      <alignment horizontal="left" vertical="top"/>
    </xf>
    <xf numFmtId="0" fontId="16" fillId="0" borderId="35" xfId="0" applyFont="1" applyBorder="1" applyAlignment="1">
      <alignment vertical="center"/>
    </xf>
    <xf numFmtId="0" fontId="16" fillId="0" borderId="97" xfId="0" applyFont="1" applyBorder="1" applyAlignment="1">
      <alignment horizontal="center" vertical="center" shrinkToFit="1"/>
    </xf>
    <xf numFmtId="0" fontId="0" fillId="0" borderId="96" xfId="0" applyFont="1" applyBorder="1" applyAlignment="1">
      <alignment horizontal="center" vertical="center"/>
    </xf>
    <xf numFmtId="0" fontId="16" fillId="0" borderId="0" xfId="0" applyFont="1" applyBorder="1" applyAlignment="1"/>
    <xf numFmtId="0" fontId="0" fillId="0" borderId="99" xfId="0" applyFont="1" applyBorder="1"/>
    <xf numFmtId="0" fontId="16" fillId="0" borderId="39" xfId="0" applyFont="1" applyBorder="1" applyAlignment="1">
      <alignment vertical="center"/>
    </xf>
    <xf numFmtId="0" fontId="8" fillId="0" borderId="0" xfId="0" applyFont="1" applyAlignment="1">
      <alignment horizontal="left" vertical="center"/>
    </xf>
    <xf numFmtId="0" fontId="0" fillId="0" borderId="100" xfId="0" applyFont="1" applyBorder="1"/>
    <xf numFmtId="0" fontId="16" fillId="0" borderId="16" xfId="0" applyFont="1" applyBorder="1" applyAlignment="1">
      <alignment horizontal="center" vertical="center" shrinkToFit="1"/>
    </xf>
    <xf numFmtId="0" fontId="0" fillId="0" borderId="70" xfId="0" applyFont="1" applyBorder="1" applyAlignment="1">
      <alignment horizontal="left" vertical="top"/>
    </xf>
    <xf numFmtId="0" fontId="0" fillId="0" borderId="103" xfId="0" applyFont="1" applyBorder="1" applyAlignment="1">
      <alignment horizontal="left" vertical="top"/>
    </xf>
    <xf numFmtId="0" fontId="16" fillId="0" borderId="70" xfId="0" applyFont="1" applyBorder="1" applyAlignment="1"/>
    <xf numFmtId="0" fontId="0" fillId="0" borderId="105" xfId="0" applyFont="1" applyBorder="1"/>
    <xf numFmtId="0" fontId="16" fillId="0" borderId="72" xfId="0" applyFont="1" applyBorder="1" applyAlignment="1">
      <alignment horizontal="center" vertical="center"/>
    </xf>
    <xf numFmtId="0" fontId="0" fillId="0" borderId="70" xfId="0" applyFont="1" applyBorder="1" applyAlignment="1">
      <alignment horizontal="center" vertical="center"/>
    </xf>
    <xf numFmtId="0" fontId="16" fillId="0" borderId="70" xfId="24" applyFont="1" applyFill="1" applyBorder="1" applyAlignment="1">
      <alignment horizontal="center" vertical="center"/>
    </xf>
    <xf numFmtId="0" fontId="0" fillId="0" borderId="73" xfId="0" applyFont="1" applyBorder="1" applyAlignment="1">
      <alignment horizontal="center" vertical="center"/>
    </xf>
    <xf numFmtId="0" fontId="0" fillId="0" borderId="0" xfId="0" applyFont="1" applyAlignment="1">
      <alignment horizontal="right" vertical="center"/>
    </xf>
    <xf numFmtId="0" fontId="0" fillId="0" borderId="0" xfId="24" applyFont="1" applyFill="1">
      <alignment vertical="center"/>
    </xf>
    <xf numFmtId="0" fontId="17" fillId="0" borderId="31" xfId="0" applyFont="1" applyBorder="1" applyAlignment="1">
      <alignment horizontal="left" vertical="top"/>
    </xf>
    <xf numFmtId="0" fontId="0" fillId="0" borderId="72" xfId="0" applyFont="1" applyBorder="1" applyAlignment="1">
      <alignment horizontal="left" vertical="top"/>
    </xf>
    <xf numFmtId="0" fontId="0" fillId="0" borderId="107" xfId="0" applyFont="1" applyBorder="1"/>
    <xf numFmtId="0" fontId="16" fillId="0" borderId="0" xfId="24" applyFont="1" applyFill="1">
      <alignment vertical="center"/>
    </xf>
    <xf numFmtId="0" fontId="15" fillId="0" borderId="0" xfId="24" applyFont="1" applyFill="1" applyAlignment="1">
      <alignment vertical="center"/>
    </xf>
    <xf numFmtId="0" fontId="23" fillId="0" borderId="0" xfId="24" applyFont="1" applyFill="1">
      <alignment vertical="center"/>
    </xf>
    <xf numFmtId="0" fontId="17" fillId="0" borderId="83" xfId="24" applyFont="1" applyFill="1" applyBorder="1">
      <alignment vertical="center"/>
    </xf>
    <xf numFmtId="0" fontId="16" fillId="0" borderId="85" xfId="24" applyFont="1" applyFill="1" applyBorder="1" applyAlignment="1">
      <alignment vertical="center" wrapText="1" shrinkToFit="1"/>
    </xf>
    <xf numFmtId="0" fontId="16" fillId="0" borderId="84" xfId="24" applyFont="1" applyFill="1" applyBorder="1" applyAlignment="1">
      <alignment vertical="center" wrapText="1" shrinkToFit="1"/>
    </xf>
    <xf numFmtId="0" fontId="16" fillId="0" borderId="85" xfId="24" applyFont="1" applyFill="1" applyBorder="1">
      <alignment vertical="center"/>
    </xf>
    <xf numFmtId="0" fontId="17" fillId="0" borderId="23" xfId="24" applyFont="1" applyFill="1" applyBorder="1" applyAlignment="1">
      <alignment vertical="center"/>
    </xf>
    <xf numFmtId="0" fontId="17" fillId="0" borderId="24" xfId="24" applyFont="1" applyFill="1" applyBorder="1" applyAlignment="1">
      <alignment vertical="center"/>
    </xf>
    <xf numFmtId="0" fontId="3" fillId="0" borderId="0" xfId="24" applyFont="1" applyFill="1" applyBorder="1" applyAlignment="1">
      <alignment vertical="center" wrapText="1"/>
    </xf>
    <xf numFmtId="0" fontId="17" fillId="0" borderId="30" xfId="24" applyFont="1" applyFill="1" applyBorder="1" applyAlignment="1">
      <alignment horizontal="center" vertical="center"/>
    </xf>
    <xf numFmtId="0" fontId="3" fillId="0" borderId="0" xfId="24" applyFont="1" applyFill="1" applyBorder="1">
      <alignment vertical="center"/>
    </xf>
    <xf numFmtId="0" fontId="3" fillId="0" borderId="90" xfId="20" applyFont="1" applyFill="1" applyBorder="1" applyAlignment="1">
      <alignment horizontal="left" vertical="top"/>
    </xf>
    <xf numFmtId="0" fontId="3" fillId="0" borderId="30" xfId="20" applyFont="1" applyFill="1" applyBorder="1" applyAlignment="1">
      <alignment horizontal="left" vertical="top"/>
    </xf>
    <xf numFmtId="0" fontId="3" fillId="0" borderId="16" xfId="20" applyBorder="1" applyAlignment="1">
      <alignment horizontal="center" vertical="center"/>
    </xf>
    <xf numFmtId="0" fontId="16" fillId="0" borderId="16" xfId="24" applyFont="1" applyFill="1" applyBorder="1">
      <alignment vertical="center"/>
    </xf>
    <xf numFmtId="0" fontId="22" fillId="0" borderId="0" xfId="24" applyFont="1" applyFill="1" applyAlignment="1">
      <alignment vertical="center"/>
    </xf>
    <xf numFmtId="0" fontId="3" fillId="0" borderId="0" xfId="20" applyFont="1" applyFill="1" applyBorder="1" applyAlignment="1">
      <alignment horizontal="left" vertical="top"/>
    </xf>
    <xf numFmtId="0" fontId="3" fillId="0" borderId="91" xfId="20" applyFont="1" applyFill="1" applyBorder="1" applyAlignment="1">
      <alignment horizontal="left" vertical="top"/>
    </xf>
    <xf numFmtId="0" fontId="3" fillId="0" borderId="38" xfId="20" applyFont="1" applyFill="1" applyBorder="1" applyAlignment="1">
      <alignment horizontal="left" vertical="top"/>
    </xf>
    <xf numFmtId="0" fontId="3" fillId="0" borderId="53" xfId="20" applyFont="1" applyFill="1" applyBorder="1" applyAlignment="1">
      <alignment horizontal="center" vertical="center"/>
    </xf>
    <xf numFmtId="0" fontId="16" fillId="0" borderId="16" xfId="24" applyFont="1" applyFill="1" applyBorder="1" applyAlignment="1">
      <alignment vertical="center"/>
    </xf>
    <xf numFmtId="0" fontId="17" fillId="0" borderId="0" xfId="24" applyFont="1" applyFill="1" applyBorder="1" applyAlignment="1">
      <alignment horizontal="center" vertical="center"/>
    </xf>
    <xf numFmtId="0" fontId="17" fillId="0" borderId="91" xfId="20" applyFont="1" applyFill="1" applyBorder="1" applyAlignment="1">
      <alignment horizontal="right" vertical="top"/>
    </xf>
    <xf numFmtId="0" fontId="3" fillId="0" borderId="31" xfId="24" applyBorder="1">
      <alignment vertical="center"/>
    </xf>
    <xf numFmtId="0" fontId="3" fillId="0" borderId="30" xfId="24" applyBorder="1">
      <alignment vertical="center"/>
    </xf>
    <xf numFmtId="0" fontId="3" fillId="0" borderId="39" xfId="24" applyBorder="1">
      <alignment vertical="center"/>
    </xf>
    <xf numFmtId="0" fontId="3" fillId="0" borderId="44" xfId="24" applyBorder="1">
      <alignment vertical="center"/>
    </xf>
    <xf numFmtId="0" fontId="3" fillId="0" borderId="43" xfId="24" applyBorder="1">
      <alignment vertical="center"/>
    </xf>
    <xf numFmtId="0" fontId="17" fillId="0" borderId="29" xfId="20" applyFont="1" applyBorder="1" applyAlignment="1">
      <alignment vertical="center"/>
    </xf>
    <xf numFmtId="0" fontId="17" fillId="0" borderId="31" xfId="20" applyFont="1" applyBorder="1" applyAlignment="1">
      <alignment horizontal="center" vertical="center"/>
    </xf>
    <xf numFmtId="0" fontId="3" fillId="0" borderId="96" xfId="20" applyBorder="1" applyAlignment="1">
      <alignment horizontal="center" vertical="center"/>
    </xf>
    <xf numFmtId="0" fontId="17" fillId="0" borderId="0" xfId="20" applyFont="1" applyBorder="1" applyAlignment="1"/>
    <xf numFmtId="0" fontId="3" fillId="0" borderId="99" xfId="20" applyBorder="1"/>
    <xf numFmtId="0" fontId="8" fillId="0" borderId="0" xfId="24" applyFont="1" applyFill="1" applyAlignment="1">
      <alignment vertical="center"/>
    </xf>
    <xf numFmtId="0" fontId="3" fillId="0" borderId="19" xfId="24" applyFont="1" applyFill="1" applyBorder="1">
      <alignment vertical="center"/>
    </xf>
    <xf numFmtId="0" fontId="3" fillId="0" borderId="70" xfId="24" applyFont="1" applyFill="1" applyBorder="1">
      <alignment vertical="center"/>
    </xf>
    <xf numFmtId="0" fontId="3" fillId="0" borderId="103" xfId="24" applyFont="1" applyFill="1" applyBorder="1">
      <alignment vertical="center"/>
    </xf>
    <xf numFmtId="0" fontId="3" fillId="0" borderId="72" xfId="24" applyFont="1" applyFill="1" applyBorder="1">
      <alignment vertical="center"/>
    </xf>
    <xf numFmtId="0" fontId="3" fillId="0" borderId="75" xfId="24" applyFont="1" applyFill="1" applyBorder="1">
      <alignment vertical="center"/>
    </xf>
    <xf numFmtId="0" fontId="3" fillId="0" borderId="76" xfId="20" applyFont="1" applyFill="1" applyBorder="1" applyAlignment="1">
      <alignment horizontal="center" vertical="center"/>
    </xf>
    <xf numFmtId="0" fontId="16" fillId="0" borderId="73" xfId="20" applyFont="1" applyBorder="1" applyAlignment="1">
      <alignment vertical="center"/>
    </xf>
    <xf numFmtId="0" fontId="17" fillId="0" borderId="70" xfId="20" applyFont="1" applyBorder="1" applyAlignment="1"/>
    <xf numFmtId="0" fontId="3" fillId="0" borderId="107" xfId="20" applyBorder="1"/>
    <xf numFmtId="0" fontId="3" fillId="0" borderId="72" xfId="20" applyBorder="1" applyAlignment="1">
      <alignment horizontal="center" vertical="center"/>
    </xf>
    <xf numFmtId="0" fontId="17" fillId="0" borderId="0" xfId="24" applyFont="1" applyFill="1" applyAlignment="1">
      <alignment horizontal="center" vertical="center"/>
    </xf>
    <xf numFmtId="0" fontId="17" fillId="0" borderId="16" xfId="24" applyFont="1" applyFill="1" applyBorder="1" applyAlignment="1">
      <alignment horizontal="center" vertical="center"/>
    </xf>
    <xf numFmtId="0" fontId="17" fillId="0" borderId="16" xfId="24" applyFont="1" applyFill="1" applyBorder="1">
      <alignment vertical="center"/>
    </xf>
    <xf numFmtId="0" fontId="17" fillId="0" borderId="88" xfId="24" applyFont="1" applyFill="1" applyBorder="1">
      <alignment vertical="center"/>
    </xf>
    <xf numFmtId="0" fontId="16" fillId="3" borderId="16" xfId="24" applyFont="1" applyFill="1" applyBorder="1">
      <alignment vertical="center"/>
    </xf>
    <xf numFmtId="0" fontId="16" fillId="3" borderId="88" xfId="24" applyFont="1" applyFill="1" applyBorder="1">
      <alignment vertical="center"/>
    </xf>
    <xf numFmtId="0" fontId="16" fillId="0" borderId="0" xfId="24" applyFont="1" applyFill="1" applyBorder="1">
      <alignment vertical="center"/>
    </xf>
    <xf numFmtId="0" fontId="16" fillId="0" borderId="36" xfId="24" applyFont="1" applyFill="1" applyBorder="1">
      <alignment vertical="center"/>
    </xf>
    <xf numFmtId="0" fontId="16" fillId="0" borderId="70" xfId="24" applyFont="1" applyFill="1" applyBorder="1">
      <alignment vertical="center"/>
    </xf>
    <xf numFmtId="0" fontId="17" fillId="0" borderId="70" xfId="24" applyFont="1" applyFill="1" applyBorder="1" applyAlignment="1">
      <alignment horizontal="center" vertical="center"/>
    </xf>
    <xf numFmtId="0" fontId="17" fillId="0" borderId="104" xfId="24" applyFont="1" applyFill="1" applyBorder="1" applyAlignment="1">
      <alignment horizontal="center" vertical="center"/>
    </xf>
    <xf numFmtId="0" fontId="16" fillId="0" borderId="104" xfId="24" applyFont="1" applyFill="1" applyBorder="1">
      <alignment vertical="center"/>
    </xf>
    <xf numFmtId="0" fontId="16" fillId="3" borderId="104" xfId="24" applyFont="1" applyFill="1" applyBorder="1">
      <alignment vertical="center"/>
    </xf>
    <xf numFmtId="0" fontId="16" fillId="0" borderId="77" xfId="24" applyFont="1" applyFill="1" applyBorder="1">
      <alignment vertical="center"/>
    </xf>
    <xf numFmtId="0" fontId="26" fillId="0" borderId="0" xfId="0" applyFont="1"/>
    <xf numFmtId="0" fontId="27" fillId="0" borderId="0" xfId="0" applyFont="1"/>
    <xf numFmtId="0" fontId="26" fillId="0" borderId="29" xfId="0" applyFont="1" applyBorder="1"/>
    <xf numFmtId="0" fontId="26" fillId="0" borderId="31" xfId="0" applyFont="1" applyBorder="1"/>
    <xf numFmtId="0" fontId="26" fillId="0" borderId="30" xfId="0" applyFont="1" applyBorder="1"/>
    <xf numFmtId="0" fontId="28" fillId="0" borderId="0" xfId="0" applyFont="1"/>
    <xf numFmtId="0" fontId="26" fillId="0" borderId="35" xfId="0" applyFont="1" applyBorder="1"/>
    <xf numFmtId="0" fontId="26" fillId="0" borderId="0" xfId="0" applyFont="1" applyBorder="1"/>
    <xf numFmtId="0" fontId="26" fillId="0" borderId="38" xfId="0" applyFont="1" applyBorder="1"/>
    <xf numFmtId="0" fontId="26" fillId="0" borderId="19" xfId="0" applyFont="1" applyBorder="1" applyAlignment="1">
      <alignment horizontal="center" vertical="center"/>
    </xf>
    <xf numFmtId="0" fontId="26" fillId="0" borderId="39" xfId="0" applyFont="1" applyBorder="1"/>
    <xf numFmtId="0" fontId="26" fillId="0" borderId="44" xfId="0" applyFont="1" applyBorder="1"/>
    <xf numFmtId="0" fontId="26" fillId="0" borderId="43" xfId="0" applyFont="1" applyBorder="1"/>
    <xf numFmtId="0" fontId="29" fillId="0" borderId="0" xfId="0" applyFont="1"/>
    <xf numFmtId="0" fontId="29" fillId="0" borderId="0" xfId="0" applyFont="1" applyAlignment="1">
      <alignment horizontal="center"/>
    </xf>
    <xf numFmtId="0" fontId="30" fillId="0" borderId="0" xfId="0" applyFont="1"/>
    <xf numFmtId="0" fontId="31" fillId="0" borderId="0" xfId="0" applyFont="1" applyAlignment="1">
      <alignment horizontal="left"/>
    </xf>
    <xf numFmtId="0" fontId="31" fillId="0" borderId="0" xfId="0" applyFont="1"/>
    <xf numFmtId="0" fontId="29" fillId="0" borderId="124" xfId="0" applyFont="1" applyBorder="1" applyAlignment="1">
      <alignment horizontal="center"/>
    </xf>
    <xf numFmtId="177" fontId="29" fillId="0" borderId="85" xfId="0" applyNumberFormat="1" applyFont="1" applyBorder="1" applyAlignment="1">
      <alignment wrapText="1"/>
    </xf>
    <xf numFmtId="0" fontId="29" fillId="0" borderId="85" xfId="0" applyFont="1" applyBorder="1"/>
    <xf numFmtId="0" fontId="29" fillId="0" borderId="84" xfId="0" applyFont="1" applyBorder="1"/>
    <xf numFmtId="0" fontId="29" fillId="0" borderId="83" xfId="0" applyFont="1" applyBorder="1" applyAlignment="1">
      <alignment horizontal="center"/>
    </xf>
    <xf numFmtId="0" fontId="29" fillId="0" borderId="26" xfId="0" applyFont="1" applyBorder="1"/>
    <xf numFmtId="0" fontId="29" fillId="0" borderId="27" xfId="0" applyFont="1" applyBorder="1"/>
    <xf numFmtId="0" fontId="29" fillId="0" borderId="31" xfId="0" applyFont="1" applyBorder="1"/>
    <xf numFmtId="0" fontId="29" fillId="0" borderId="30" xfId="0" applyFont="1" applyBorder="1"/>
    <xf numFmtId="0" fontId="29" fillId="0" borderId="29" xfId="0" applyFont="1" applyBorder="1"/>
    <xf numFmtId="0" fontId="29" fillId="0" borderId="67" xfId="0" applyFont="1" applyBorder="1"/>
    <xf numFmtId="0" fontId="29" fillId="0" borderId="73" xfId="0" applyFont="1" applyFill="1" applyBorder="1" applyAlignment="1">
      <alignment horizontal="center"/>
    </xf>
    <xf numFmtId="0" fontId="29" fillId="0" borderId="70" xfId="0" applyFont="1" applyFill="1" applyBorder="1" applyAlignment="1">
      <alignment horizontal="center"/>
    </xf>
    <xf numFmtId="0" fontId="29" fillId="0" borderId="77" xfId="0" applyFont="1" applyFill="1" applyBorder="1" applyAlignment="1">
      <alignment horizontal="center"/>
    </xf>
    <xf numFmtId="0" fontId="29" fillId="0" borderId="34" xfId="0" applyFont="1" applyBorder="1" applyAlignment="1">
      <alignment horizontal="distributed" vertical="center"/>
    </xf>
    <xf numFmtId="0" fontId="29" fillId="0" borderId="16" xfId="0" applyFont="1" applyBorder="1" applyAlignment="1">
      <alignment horizontal="distributed"/>
    </xf>
    <xf numFmtId="0" fontId="30" fillId="0" borderId="29" xfId="0" applyFont="1" applyBorder="1" applyAlignment="1">
      <alignment horizontal="center"/>
    </xf>
    <xf numFmtId="0" fontId="30" fillId="0" borderId="31" xfId="0" applyFont="1" applyBorder="1" applyAlignment="1">
      <alignment horizontal="center"/>
    </xf>
    <xf numFmtId="0" fontId="30" fillId="0" borderId="30" xfId="0" applyFont="1" applyBorder="1" applyAlignment="1">
      <alignment horizontal="center"/>
    </xf>
    <xf numFmtId="0" fontId="29" fillId="0" borderId="29" xfId="0" applyFont="1" applyBorder="1" applyAlignment="1">
      <alignment horizontal="left" vertical="top"/>
    </xf>
    <xf numFmtId="0" fontId="30" fillId="0" borderId="31" xfId="0" applyFont="1" applyBorder="1" applyAlignment="1">
      <alignment horizontal="left"/>
    </xf>
    <xf numFmtId="0" fontId="30" fillId="0" borderId="30" xfId="0" applyFont="1" applyBorder="1" applyAlignment="1">
      <alignment horizontal="left"/>
    </xf>
    <xf numFmtId="0" fontId="32" fillId="0" borderId="0" xfId="0" applyFont="1"/>
    <xf numFmtId="0" fontId="30" fillId="0" borderId="35" xfId="0" applyFont="1" applyBorder="1" applyAlignment="1">
      <alignment horizontal="center"/>
    </xf>
    <xf numFmtId="0" fontId="30" fillId="0" borderId="0" xfId="0" applyFont="1" applyBorder="1" applyAlignment="1">
      <alignment horizontal="center"/>
    </xf>
    <xf numFmtId="0" fontId="30" fillId="0" borderId="38" xfId="0" applyFont="1" applyBorder="1" applyAlignment="1">
      <alignment horizontal="center"/>
    </xf>
    <xf numFmtId="0" fontId="29" fillId="0" borderId="35" xfId="0" applyFont="1" applyBorder="1" applyAlignment="1">
      <alignment horizontal="left" vertical="top"/>
    </xf>
    <xf numFmtId="0" fontId="30" fillId="0" borderId="0" xfId="0" applyFont="1" applyBorder="1" applyAlignment="1">
      <alignment horizontal="left"/>
    </xf>
    <xf numFmtId="0" fontId="30" fillId="0" borderId="38" xfId="0" applyFont="1" applyBorder="1" applyAlignment="1">
      <alignment horizontal="left"/>
    </xf>
    <xf numFmtId="0" fontId="33" fillId="0" borderId="0" xfId="0" applyFont="1" applyAlignment="1">
      <alignment horizontal="center"/>
    </xf>
    <xf numFmtId="0" fontId="30" fillId="0" borderId="39" xfId="0" applyFont="1" applyBorder="1" applyAlignment="1">
      <alignment horizontal="center"/>
    </xf>
    <xf numFmtId="0" fontId="30" fillId="0" borderId="44" xfId="0" applyFont="1" applyBorder="1" applyAlignment="1">
      <alignment horizontal="center"/>
    </xf>
    <xf numFmtId="0" fontId="30" fillId="0" borderId="43" xfId="0" applyFont="1" applyBorder="1" applyAlignment="1">
      <alignment horizontal="center"/>
    </xf>
    <xf numFmtId="0" fontId="29" fillId="0" borderId="39" xfId="0" applyFont="1" applyBorder="1" applyAlignment="1">
      <alignment horizontal="left" vertical="top"/>
    </xf>
    <xf numFmtId="0" fontId="30" fillId="0" borderId="44" xfId="0" applyFont="1" applyBorder="1" applyAlignment="1">
      <alignment horizontal="left"/>
    </xf>
    <xf numFmtId="0" fontId="30" fillId="0" borderId="43" xfId="0" applyFont="1" applyBorder="1" applyAlignment="1">
      <alignment horizontal="left"/>
    </xf>
    <xf numFmtId="49" fontId="34" fillId="0" borderId="0" xfId="0" applyNumberFormat="1" applyFont="1" applyAlignment="1">
      <alignment vertical="center"/>
    </xf>
    <xf numFmtId="49" fontId="35" fillId="0" borderId="0" xfId="0" applyNumberFormat="1" applyFont="1" applyAlignment="1">
      <alignment vertical="center"/>
    </xf>
    <xf numFmtId="49" fontId="26" fillId="0" borderId="0" xfId="0" applyNumberFormat="1" applyFont="1" applyAlignment="1">
      <alignment vertical="center"/>
    </xf>
    <xf numFmtId="49" fontId="26" fillId="0" borderId="0" xfId="0" applyNumberFormat="1" applyFont="1" applyAlignment="1">
      <alignment horizontal="left" vertical="center"/>
    </xf>
    <xf numFmtId="49" fontId="28" fillId="0" borderId="0" xfId="0" applyNumberFormat="1" applyFont="1" applyAlignment="1">
      <alignment horizontal="right" vertical="center"/>
    </xf>
    <xf numFmtId="49" fontId="28" fillId="0" borderId="0" xfId="0" applyNumberFormat="1" applyFont="1" applyAlignment="1">
      <alignment vertical="center"/>
    </xf>
    <xf numFmtId="49" fontId="28" fillId="0" borderId="0" xfId="0" applyNumberFormat="1" applyFont="1" applyAlignment="1">
      <alignment horizontal="center" vertical="top"/>
    </xf>
    <xf numFmtId="49" fontId="28" fillId="0" borderId="0" xfId="0" applyNumberFormat="1" applyFont="1" applyAlignment="1">
      <alignment vertical="top"/>
    </xf>
    <xf numFmtId="49" fontId="35" fillId="0" borderId="0" xfId="0" applyNumberFormat="1" applyFont="1" applyAlignment="1">
      <alignment horizontal="center" vertical="top"/>
    </xf>
    <xf numFmtId="49" fontId="35" fillId="0" borderId="0" xfId="0" applyNumberFormat="1" applyFont="1" applyAlignment="1">
      <alignment horizontal="center" vertical="center"/>
    </xf>
    <xf numFmtId="49" fontId="35" fillId="0" borderId="0" xfId="0" applyNumberFormat="1" applyFont="1" applyAlignment="1">
      <alignment vertical="top" wrapText="1"/>
    </xf>
    <xf numFmtId="49" fontId="28" fillId="0" borderId="50" xfId="0" applyNumberFormat="1" applyFont="1" applyFill="1" applyBorder="1" applyAlignment="1">
      <alignment vertical="center"/>
    </xf>
    <xf numFmtId="49" fontId="28" fillId="0" borderId="99" xfId="0" applyNumberFormat="1" applyFont="1" applyBorder="1" applyAlignment="1">
      <alignment vertical="center"/>
    </xf>
    <xf numFmtId="49" fontId="28" fillId="0" borderId="135" xfId="0" applyNumberFormat="1" applyFont="1" applyBorder="1" applyAlignment="1">
      <alignment vertical="center"/>
    </xf>
    <xf numFmtId="49" fontId="28" fillId="0" borderId="0" xfId="0" applyNumberFormat="1" applyFont="1" applyBorder="1" applyAlignment="1">
      <alignment vertical="center"/>
    </xf>
    <xf numFmtId="49" fontId="28" fillId="0" borderId="35" xfId="0" applyNumberFormat="1" applyFont="1" applyBorder="1" applyAlignment="1">
      <alignment vertical="center"/>
    </xf>
    <xf numFmtId="49" fontId="28" fillId="0" borderId="84" xfId="0" applyNumberFormat="1" applyFont="1" applyFill="1" applyBorder="1" applyAlignment="1">
      <alignment horizontal="left" vertical="center"/>
    </xf>
    <xf numFmtId="49" fontId="28" fillId="0" borderId="36" xfId="0" applyNumberFormat="1" applyFont="1" applyBorder="1" applyAlignment="1">
      <alignment vertical="center"/>
    </xf>
    <xf numFmtId="49" fontId="28" fillId="0" borderId="38" xfId="0" applyNumberFormat="1" applyFont="1" applyFill="1" applyBorder="1" applyAlignment="1">
      <alignment horizontal="left" vertical="center"/>
    </xf>
    <xf numFmtId="49" fontId="26" fillId="0" borderId="0" xfId="0" applyNumberFormat="1" applyFont="1" applyAlignment="1">
      <alignment horizontal="right" vertical="center"/>
    </xf>
    <xf numFmtId="49" fontId="26" fillId="0" borderId="0" xfId="0" applyNumberFormat="1" applyFont="1" applyAlignment="1">
      <alignment horizontal="center" vertical="center"/>
    </xf>
    <xf numFmtId="49" fontId="28" fillId="0" borderId="138" xfId="0" applyNumberFormat="1" applyFont="1" applyBorder="1" applyAlignment="1">
      <alignment vertical="center"/>
    </xf>
    <xf numFmtId="49" fontId="28" fillId="0" borderId="70" xfId="0" applyNumberFormat="1" applyFont="1" applyBorder="1" applyAlignment="1">
      <alignment vertical="center"/>
    </xf>
    <xf numFmtId="49" fontId="28" fillId="0" borderId="73" xfId="0" applyNumberFormat="1" applyFont="1" applyBorder="1" applyAlignment="1">
      <alignment vertical="center"/>
    </xf>
    <xf numFmtId="49" fontId="28" fillId="0" borderId="72" xfId="0" applyNumberFormat="1" applyFont="1" applyFill="1" applyBorder="1" applyAlignment="1">
      <alignment horizontal="left" vertical="center"/>
    </xf>
    <xf numFmtId="49" fontId="28" fillId="0" borderId="77" xfId="0" applyNumberFormat="1" applyFont="1" applyBorder="1" applyAlignment="1">
      <alignment vertical="center"/>
    </xf>
    <xf numFmtId="49" fontId="37" fillId="0" borderId="0" xfId="0" applyNumberFormat="1" applyFont="1" applyAlignment="1">
      <alignment vertical="center"/>
    </xf>
    <xf numFmtId="49" fontId="28" fillId="0" borderId="0" xfId="0" applyNumberFormat="1" applyFont="1" applyAlignment="1">
      <alignment horizontal="center" vertical="center"/>
    </xf>
    <xf numFmtId="49" fontId="28" fillId="0" borderId="0" xfId="0" applyNumberFormat="1" applyFont="1" applyAlignment="1">
      <alignment vertical="top" wrapText="1"/>
    </xf>
    <xf numFmtId="49" fontId="36" fillId="0" borderId="0" xfId="0" applyNumberFormat="1" applyFont="1" applyAlignment="1">
      <alignment vertical="center"/>
    </xf>
    <xf numFmtId="0" fontId="38" fillId="0" borderId="0" xfId="0" applyFont="1" applyAlignment="1">
      <alignment horizontal="center"/>
    </xf>
    <xf numFmtId="0" fontId="40" fillId="0" borderId="85" xfId="0" applyFont="1" applyBorder="1"/>
    <xf numFmtId="0" fontId="40" fillId="0" borderId="0" xfId="0" applyFont="1"/>
    <xf numFmtId="0" fontId="29" fillId="0" borderId="0" xfId="0" applyFont="1" applyBorder="1"/>
    <xf numFmtId="0" fontId="29" fillId="0" borderId="36" xfId="0" applyFont="1" applyBorder="1"/>
    <xf numFmtId="0" fontId="29" fillId="0" borderId="70" xfId="0" applyFont="1" applyBorder="1"/>
    <xf numFmtId="0" fontId="29" fillId="0" borderId="77" xfId="0" applyFont="1" applyBorder="1"/>
    <xf numFmtId="0" fontId="26" fillId="0" borderId="0" xfId="0" applyFont="1" applyAlignment="1">
      <alignment horizontal="center"/>
    </xf>
    <xf numFmtId="0" fontId="26" fillId="0" borderId="0" xfId="0" applyFont="1" applyBorder="1" applyAlignment="1">
      <alignment horizontal="center"/>
    </xf>
    <xf numFmtId="0" fontId="28" fillId="0" borderId="0" xfId="0" applyFont="1" applyBorder="1"/>
    <xf numFmtId="0" fontId="19" fillId="0" borderId="0" xfId="9" applyFont="1"/>
    <xf numFmtId="0" fontId="19" fillId="0" borderId="31" xfId="9" applyFont="1" applyBorder="1" applyAlignment="1">
      <alignment vertical="center"/>
    </xf>
    <xf numFmtId="0" fontId="19" fillId="0" borderId="31" xfId="9" applyFont="1" applyBorder="1" applyAlignment="1">
      <alignment horizontal="center" vertical="center"/>
    </xf>
    <xf numFmtId="0" fontId="19" fillId="0" borderId="31" xfId="9" applyFont="1" applyBorder="1" applyAlignment="1">
      <alignment horizontal="center" vertical="top"/>
    </xf>
    <xf numFmtId="0" fontId="19" fillId="0" borderId="31" xfId="9" applyFont="1" applyBorder="1" applyAlignment="1">
      <alignment horizontal="center" vertical="top" wrapText="1"/>
    </xf>
    <xf numFmtId="0" fontId="19" fillId="0" borderId="30" xfId="9" applyFont="1" applyBorder="1" applyAlignment="1">
      <alignment horizontal="center" vertical="center"/>
    </xf>
    <xf numFmtId="0" fontId="19" fillId="0" borderId="0" xfId="9" applyFont="1" applyBorder="1" applyAlignment="1">
      <alignment vertical="center"/>
    </xf>
    <xf numFmtId="0" fontId="41" fillId="0" borderId="0" xfId="9" applyFont="1" applyBorder="1" applyAlignment="1">
      <alignment horizontal="left" vertical="center" indent="1"/>
    </xf>
    <xf numFmtId="0" fontId="41" fillId="0" borderId="0" xfId="9" applyFont="1" applyBorder="1" applyAlignment="1">
      <alignment horizontal="left" vertical="top" indent="1"/>
    </xf>
    <xf numFmtId="0" fontId="41" fillId="0" borderId="0" xfId="9" applyFont="1" applyBorder="1" applyAlignment="1">
      <alignment horizontal="left" vertical="center"/>
    </xf>
    <xf numFmtId="0" fontId="19" fillId="0" borderId="0" xfId="9" applyFont="1" applyBorder="1"/>
    <xf numFmtId="0" fontId="41" fillId="0" borderId="0" xfId="9" applyFont="1" applyBorder="1" applyAlignment="1">
      <alignment horizontal="left" indent="1"/>
    </xf>
    <xf numFmtId="0" fontId="0" fillId="0" borderId="0" xfId="0" applyAlignment="1">
      <alignment horizontal="left" vertical="top" wrapText="1"/>
    </xf>
    <xf numFmtId="0" fontId="19" fillId="0" borderId="0" xfId="9" applyFont="1" applyAlignment="1">
      <alignment horizontal="right"/>
    </xf>
    <xf numFmtId="0" fontId="19" fillId="0" borderId="0" xfId="9" applyFont="1" applyAlignment="1">
      <alignment horizontal="center"/>
    </xf>
    <xf numFmtId="0" fontId="19" fillId="0" borderId="0" xfId="9" applyFont="1" applyAlignment="1">
      <alignment vertical="center"/>
    </xf>
    <xf numFmtId="0" fontId="41" fillId="0" borderId="0" xfId="9" applyFont="1"/>
    <xf numFmtId="0" fontId="19" fillId="0" borderId="44" xfId="9" applyFont="1" applyBorder="1"/>
    <xf numFmtId="0" fontId="41" fillId="0" borderId="44" xfId="9" applyFont="1" applyBorder="1" applyAlignment="1">
      <alignment horizontal="left" indent="1"/>
    </xf>
    <xf numFmtId="0" fontId="41" fillId="0" borderId="44" xfId="9" applyFont="1" applyBorder="1" applyAlignment="1">
      <alignment horizontal="left" vertical="top" indent="1"/>
    </xf>
    <xf numFmtId="0" fontId="41" fillId="0" borderId="44" xfId="9" applyFont="1" applyBorder="1" applyAlignment="1">
      <alignment horizontal="left" vertical="center"/>
    </xf>
    <xf numFmtId="0" fontId="1" fillId="0" borderId="0" xfId="35" applyFont="1" applyAlignment="1" applyProtection="1"/>
    <xf numFmtId="0" fontId="22" fillId="0" borderId="0" xfId="9" applyFont="1"/>
    <xf numFmtId="0" fontId="42" fillId="0" borderId="0" xfId="9" applyFont="1" applyAlignment="1">
      <alignment horizontal="center"/>
    </xf>
    <xf numFmtId="0" fontId="3" fillId="0" borderId="131" xfId="9" applyFont="1" applyBorder="1"/>
    <xf numFmtId="0" fontId="3" fillId="4" borderId="85" xfId="9" quotePrefix="1" applyFont="1" applyFill="1" applyBorder="1" applyAlignment="1">
      <alignment horizontal="center"/>
    </xf>
    <xf numFmtId="0" fontId="3" fillId="0" borderId="85" xfId="9" applyFont="1" applyBorder="1"/>
    <xf numFmtId="0" fontId="3" fillId="0" borderId="85" xfId="9" applyFont="1" applyBorder="1" applyAlignment="1">
      <alignment horizontal="right"/>
    </xf>
    <xf numFmtId="0" fontId="3" fillId="0" borderId="85" xfId="9" quotePrefix="1" applyFont="1" applyBorder="1" applyAlignment="1">
      <alignment horizontal="center"/>
    </xf>
    <xf numFmtId="0" fontId="3" fillId="0" borderId="27" xfId="9" applyFont="1" applyBorder="1"/>
    <xf numFmtId="0" fontId="18" fillId="0" borderId="0" xfId="9" applyFont="1"/>
    <xf numFmtId="0" fontId="3" fillId="0" borderId="50" xfId="9" applyFont="1" applyBorder="1"/>
    <xf numFmtId="0" fontId="3" fillId="4" borderId="0" xfId="9" applyFont="1" applyFill="1" applyBorder="1"/>
    <xf numFmtId="0" fontId="3" fillId="0" borderId="36" xfId="9" applyFont="1" applyBorder="1"/>
    <xf numFmtId="0" fontId="3" fillId="0" borderId="18" xfId="9" applyFont="1" applyBorder="1" applyAlignment="1">
      <alignment horizontal="center" vertical="center"/>
    </xf>
    <xf numFmtId="0" fontId="3" fillId="4" borderId="0" xfId="9" applyFont="1" applyFill="1" applyBorder="1" applyAlignment="1">
      <alignment horizontal="center"/>
    </xf>
    <xf numFmtId="0" fontId="3" fillId="0" borderId="0" xfId="9" applyFont="1" applyBorder="1" applyAlignment="1">
      <alignment horizontal="center"/>
    </xf>
    <xf numFmtId="0" fontId="3" fillId="0" borderId="16" xfId="9" applyFont="1" applyBorder="1" applyAlignment="1">
      <alignment horizontal="center" vertical="center" wrapText="1"/>
    </xf>
    <xf numFmtId="0" fontId="3" fillId="0" borderId="137" xfId="9" applyFont="1" applyBorder="1"/>
    <xf numFmtId="0" fontId="3" fillId="4" borderId="70" xfId="9" applyFont="1" applyFill="1" applyBorder="1"/>
    <xf numFmtId="0" fontId="3" fillId="0" borderId="77" xfId="9" applyFont="1" applyBorder="1"/>
    <xf numFmtId="0" fontId="0" fillId="0" borderId="0" xfId="0" applyAlignment="1">
      <alignment horizontal="center"/>
    </xf>
    <xf numFmtId="0" fontId="43" fillId="0" borderId="0" xfId="0" applyFont="1" applyAlignment="1">
      <alignment horizontal="center"/>
    </xf>
    <xf numFmtId="0" fontId="44" fillId="0" borderId="0" xfId="0" applyFont="1" applyAlignment="1">
      <alignment horizontal="justify" vertical="center"/>
    </xf>
    <xf numFmtId="0" fontId="45" fillId="0" borderId="140" xfId="0" applyFont="1" applyBorder="1" applyAlignment="1">
      <alignment horizontal="justify" vertical="center" wrapText="1"/>
    </xf>
    <xf numFmtId="0" fontId="45" fillId="0" borderId="141" xfId="0" applyFont="1" applyBorder="1" applyAlignment="1">
      <alignment horizontal="justify" vertical="center" wrapText="1"/>
    </xf>
    <xf numFmtId="0" fontId="45" fillId="0" borderId="142" xfId="0" applyFont="1" applyBorder="1" applyAlignment="1">
      <alignment horizontal="justify" vertical="center" wrapText="1"/>
    </xf>
    <xf numFmtId="0" fontId="2" fillId="0" borderId="0" xfId="35" applyAlignment="1" applyProtection="1"/>
    <xf numFmtId="0" fontId="46" fillId="0" borderId="0" xfId="0" applyFont="1" applyAlignment="1">
      <alignment vertical="center"/>
    </xf>
    <xf numFmtId="0" fontId="13" fillId="0" borderId="0" xfId="0" applyFont="1" applyAlignment="1">
      <alignment vertical="center"/>
    </xf>
    <xf numFmtId="0" fontId="46" fillId="0" borderId="32" xfId="0" applyFont="1" applyBorder="1" applyAlignment="1">
      <alignment vertical="center"/>
    </xf>
    <xf numFmtId="0" fontId="46" fillId="0" borderId="32" xfId="0" applyFont="1" applyBorder="1" applyAlignment="1">
      <alignment horizontal="center" vertical="center"/>
    </xf>
    <xf numFmtId="0" fontId="46" fillId="0" borderId="33" xfId="0" applyFont="1" applyBorder="1" applyAlignment="1">
      <alignment horizontal="center" vertical="center"/>
    </xf>
    <xf numFmtId="0" fontId="46" fillId="0" borderId="34" xfId="0" applyFont="1" applyBorder="1" applyAlignment="1">
      <alignment horizontal="center" vertical="center"/>
    </xf>
    <xf numFmtId="0" fontId="46" fillId="0" borderId="16" xfId="0" applyFont="1" applyBorder="1" applyAlignment="1">
      <alignment horizontal="center" vertical="center"/>
    </xf>
    <xf numFmtId="0" fontId="47" fillId="0" borderId="0" xfId="0" applyFont="1" applyAlignment="1">
      <alignment horizontal="left" vertical="center" indent="1"/>
    </xf>
    <xf numFmtId="0" fontId="46" fillId="0" borderId="0" xfId="0" applyFont="1" applyBorder="1" applyAlignment="1">
      <alignment vertical="top" wrapText="1"/>
    </xf>
    <xf numFmtId="0" fontId="46" fillId="0" borderId="38" xfId="0" applyFont="1" applyBorder="1" applyAlignment="1">
      <alignment vertical="top" wrapText="1"/>
    </xf>
    <xf numFmtId="0" fontId="46" fillId="0" borderId="38" xfId="0" applyFont="1" applyBorder="1" applyAlignment="1">
      <alignment vertical="center"/>
    </xf>
    <xf numFmtId="0" fontId="46" fillId="0" borderId="16" xfId="0" applyFont="1" applyBorder="1" applyAlignment="1">
      <alignment vertical="center"/>
    </xf>
    <xf numFmtId="0" fontId="46" fillId="0" borderId="33" xfId="0" applyFont="1" applyBorder="1" applyAlignment="1">
      <alignment vertical="center"/>
    </xf>
    <xf numFmtId="0" fontId="46" fillId="0" borderId="0" xfId="0" applyFont="1" applyBorder="1" applyAlignment="1">
      <alignment vertical="center"/>
    </xf>
    <xf numFmtId="0" fontId="46" fillId="0" borderId="44" xfId="0" applyFont="1" applyBorder="1" applyAlignment="1">
      <alignment vertical="center"/>
    </xf>
    <xf numFmtId="0" fontId="46" fillId="0" borderId="43" xfId="0" applyFont="1" applyBorder="1" applyAlignment="1">
      <alignment vertical="center"/>
    </xf>
    <xf numFmtId="0" fontId="26" fillId="0" borderId="0" xfId="22" applyFont="1" applyAlignment="1">
      <alignment vertical="center" textRotation="255" shrinkToFit="1"/>
    </xf>
    <xf numFmtId="0" fontId="26" fillId="0" borderId="0" xfId="22" applyFont="1">
      <alignment vertical="center"/>
    </xf>
    <xf numFmtId="0" fontId="27" fillId="0" borderId="0" xfId="22" applyFont="1" applyAlignment="1">
      <alignment horizontal="center" vertical="center"/>
    </xf>
    <xf numFmtId="0" fontId="26" fillId="0" borderId="0" xfId="22" applyFont="1" applyAlignment="1">
      <alignment horizontal="left" vertical="top" wrapText="1"/>
    </xf>
    <xf numFmtId="0" fontId="26" fillId="0" borderId="0" xfId="22" applyFont="1" applyAlignment="1">
      <alignment horizontal="left" vertical="center" textRotation="255" shrinkToFit="1"/>
    </xf>
    <xf numFmtId="0" fontId="21" fillId="0" borderId="0" xfId="22" applyFont="1" applyBorder="1" applyAlignment="1">
      <alignment horizontal="left" vertical="center"/>
    </xf>
    <xf numFmtId="0" fontId="21" fillId="0" borderId="0" xfId="22" applyFont="1" applyBorder="1" applyAlignment="1">
      <alignment horizontal="center" vertical="center" shrinkToFit="1"/>
    </xf>
    <xf numFmtId="0" fontId="21" fillId="0" borderId="36" xfId="22" applyFont="1" applyBorder="1" applyAlignment="1">
      <alignment horizontal="center" vertical="center" shrinkToFit="1"/>
    </xf>
    <xf numFmtId="0" fontId="28" fillId="0" borderId="0" xfId="22" applyFont="1" applyAlignment="1">
      <alignment horizontal="left" vertical="center"/>
    </xf>
    <xf numFmtId="0" fontId="26" fillId="0" borderId="0" xfId="22" applyFont="1" applyAlignment="1">
      <alignment vertical="center"/>
    </xf>
    <xf numFmtId="0" fontId="26" fillId="0" borderId="0" xfId="22" applyFont="1" applyAlignment="1">
      <alignment vertical="center" textRotation="255"/>
    </xf>
    <xf numFmtId="0" fontId="21" fillId="0" borderId="0" xfId="15" applyFont="1" applyBorder="1" applyAlignment="1">
      <alignment vertical="center"/>
    </xf>
    <xf numFmtId="0" fontId="21" fillId="0" borderId="36" xfId="15" applyFont="1" applyBorder="1" applyAlignment="1">
      <alignment vertical="center"/>
    </xf>
    <xf numFmtId="0" fontId="26" fillId="0" borderId="0" xfId="22" applyFont="1" applyAlignment="1">
      <alignment horizontal="distributed" vertical="center"/>
    </xf>
    <xf numFmtId="0" fontId="21" fillId="0" borderId="33" xfId="22" applyFont="1" applyFill="1" applyBorder="1" applyAlignment="1">
      <alignment horizontal="left" vertical="center"/>
    </xf>
    <xf numFmtId="0" fontId="21" fillId="0" borderId="16" xfId="22" applyFont="1" applyFill="1" applyBorder="1" applyAlignment="1">
      <alignment horizontal="center" vertical="center"/>
    </xf>
    <xf numFmtId="0" fontId="21" fillId="0" borderId="0" xfId="22" applyFont="1" applyFill="1" applyBorder="1" applyAlignment="1">
      <alignment horizontal="center" vertical="center"/>
    </xf>
    <xf numFmtId="0" fontId="21" fillId="0" borderId="19" xfId="22" applyFont="1" applyFill="1" applyBorder="1" applyAlignment="1">
      <alignment horizontal="center" vertical="center"/>
    </xf>
    <xf numFmtId="0" fontId="26" fillId="0" borderId="0" xfId="22" applyFont="1" applyAlignment="1">
      <alignment horizontal="right" vertical="center"/>
    </xf>
    <xf numFmtId="0" fontId="43" fillId="0" borderId="0" xfId="15" applyFont="1">
      <alignment vertical="center"/>
    </xf>
    <xf numFmtId="0" fontId="43" fillId="0" borderId="0" xfId="30" applyFont="1" applyAlignment="1">
      <alignment horizontal="center" vertical="center"/>
    </xf>
    <xf numFmtId="0" fontId="0" fillId="0" borderId="0" xfId="30" applyFont="1" applyAlignment="1">
      <alignment vertical="top" wrapText="1"/>
    </xf>
    <xf numFmtId="0" fontId="0" fillId="0" borderId="0" xfId="15" applyFont="1" applyAlignment="1">
      <alignment vertical="top"/>
    </xf>
    <xf numFmtId="0" fontId="3" fillId="0" borderId="164" xfId="30" applyFont="1" applyBorder="1" applyAlignment="1">
      <alignment horizontal="center" vertical="center"/>
    </xf>
    <xf numFmtId="0" fontId="0" fillId="0" borderId="0" xfId="32" applyNumberFormat="1" applyFont="1" applyAlignment="1">
      <alignment horizontal="left" vertical="center" wrapText="1"/>
    </xf>
    <xf numFmtId="0" fontId="3" fillId="0" borderId="158" xfId="32" applyNumberFormat="1" applyFont="1" applyBorder="1" applyAlignment="1">
      <alignment vertical="center"/>
    </xf>
    <xf numFmtId="0" fontId="3" fillId="0" borderId="158" xfId="32" applyNumberFormat="1" applyFont="1" applyBorder="1" applyAlignment="1">
      <alignment horizontal="right" vertical="center"/>
    </xf>
    <xf numFmtId="0" fontId="3" fillId="0" borderId="158" xfId="32" applyNumberFormat="1" applyFont="1" applyBorder="1" applyAlignment="1">
      <alignment horizontal="right" vertical="center" wrapText="1"/>
    </xf>
    <xf numFmtId="0" fontId="3" fillId="0" borderId="192" xfId="32" applyNumberFormat="1" applyFont="1" applyBorder="1" applyAlignment="1">
      <alignment vertical="center"/>
    </xf>
    <xf numFmtId="0" fontId="0" fillId="0" borderId="192" xfId="33" applyNumberFormat="1" applyFont="1" applyBorder="1">
      <alignment vertical="center"/>
    </xf>
    <xf numFmtId="0" fontId="3" fillId="0" borderId="164" xfId="30" applyFont="1" applyBorder="1">
      <alignment vertical="center"/>
    </xf>
    <xf numFmtId="0" fontId="0" fillId="0" borderId="193" xfId="33" applyNumberFormat="1" applyFont="1" applyBorder="1">
      <alignment vertical="center"/>
    </xf>
    <xf numFmtId="0" fontId="0" fillId="0" borderId="196" xfId="33" applyNumberFormat="1" applyFont="1" applyBorder="1">
      <alignment vertical="center"/>
    </xf>
    <xf numFmtId="0" fontId="0" fillId="0" borderId="0" xfId="30" applyFont="1" applyAlignment="1">
      <alignment vertical="center" wrapText="1"/>
    </xf>
    <xf numFmtId="0" fontId="2" fillId="0" borderId="0" xfId="35" applyBorder="1" applyAlignment="1" applyProtection="1">
      <alignment vertical="center"/>
    </xf>
    <xf numFmtId="0" fontId="0" fillId="0" borderId="0" xfId="15" applyFont="1" applyProtection="1">
      <alignment vertical="center"/>
    </xf>
    <xf numFmtId="0" fontId="43" fillId="0" borderId="0" xfId="15" applyFont="1" applyProtection="1">
      <alignment vertical="center"/>
    </xf>
    <xf numFmtId="0" fontId="0" fillId="0" borderId="0" xfId="15" applyFont="1" applyAlignment="1" applyProtection="1">
      <alignment horizontal="center" vertical="center"/>
    </xf>
    <xf numFmtId="0" fontId="22" fillId="0" borderId="0" xfId="15" applyFont="1" applyProtection="1">
      <alignment vertical="center"/>
    </xf>
    <xf numFmtId="0" fontId="43" fillId="0" borderId="0" xfId="15" applyFont="1" applyAlignment="1" applyProtection="1">
      <alignment horizontal="center" vertical="center"/>
    </xf>
    <xf numFmtId="0" fontId="3" fillId="8" borderId="30" xfId="15" applyFill="1" applyBorder="1" applyAlignment="1" applyProtection="1">
      <alignment horizontal="center" vertical="center"/>
    </xf>
    <xf numFmtId="0" fontId="3" fillId="8" borderId="30" xfId="15" applyFill="1" applyBorder="1" applyAlignment="1" applyProtection="1">
      <alignment horizontal="left" vertical="center"/>
    </xf>
    <xf numFmtId="0" fontId="3" fillId="8" borderId="18" xfId="15" applyFill="1" applyBorder="1" applyAlignment="1" applyProtection="1">
      <alignment horizontal="left" vertical="center"/>
    </xf>
    <xf numFmtId="0" fontId="3" fillId="9" borderId="18" xfId="15" applyFont="1" applyFill="1" applyBorder="1" applyAlignment="1" applyProtection="1">
      <alignment horizontal="left" vertical="center"/>
    </xf>
    <xf numFmtId="0" fontId="18" fillId="9" borderId="18" xfId="15" applyFont="1" applyFill="1" applyBorder="1" applyAlignment="1" applyProtection="1">
      <alignment horizontal="left" vertical="center" wrapText="1"/>
    </xf>
    <xf numFmtId="0" fontId="0" fillId="0" borderId="0" xfId="15" applyFont="1" applyAlignment="1" applyProtection="1">
      <alignment horizontal="left" vertical="center"/>
    </xf>
    <xf numFmtId="0" fontId="3" fillId="0" borderId="0" xfId="15" applyFont="1" applyFill="1" applyBorder="1" applyAlignment="1" applyProtection="1">
      <alignment horizontal="left" vertical="center"/>
    </xf>
    <xf numFmtId="0" fontId="3" fillId="0" borderId="0" xfId="15" applyFont="1" applyFill="1" applyBorder="1" applyAlignment="1" applyProtection="1">
      <alignment vertical="center"/>
    </xf>
    <xf numFmtId="0" fontId="3" fillId="8" borderId="201" xfId="15" applyFill="1" applyBorder="1" applyAlignment="1" applyProtection="1">
      <alignment horizontal="center" vertical="center"/>
    </xf>
    <xf numFmtId="0" fontId="3" fillId="9" borderId="202" xfId="15" applyFill="1" applyBorder="1" applyAlignment="1" applyProtection="1">
      <alignment horizontal="center" vertical="center"/>
    </xf>
    <xf numFmtId="0" fontId="18" fillId="9" borderId="201" xfId="15" applyFont="1" applyFill="1" applyBorder="1" applyAlignment="1" applyProtection="1">
      <alignment horizontal="center" vertical="center" wrapText="1"/>
    </xf>
    <xf numFmtId="0" fontId="3" fillId="9" borderId="201" xfId="15" applyFill="1" applyBorder="1" applyAlignment="1" applyProtection="1">
      <alignment horizontal="center" vertical="center" wrapText="1"/>
    </xf>
    <xf numFmtId="0" fontId="3" fillId="8" borderId="18" xfId="15" applyFill="1" applyBorder="1" applyAlignment="1" applyProtection="1">
      <alignment vertical="center"/>
    </xf>
    <xf numFmtId="0" fontId="3" fillId="8" borderId="34" xfId="15" applyFill="1" applyBorder="1" applyAlignment="1" applyProtection="1">
      <alignment horizontal="center" vertical="center"/>
    </xf>
    <xf numFmtId="0" fontId="3" fillId="0" borderId="34" xfId="15" applyFill="1" applyBorder="1" applyAlignment="1" applyProtection="1">
      <alignment horizontal="center" vertical="center"/>
    </xf>
    <xf numFmtId="38" fontId="0" fillId="0" borderId="16" xfId="7" applyFont="1" applyFill="1" applyBorder="1" applyAlignment="1" applyProtection="1">
      <alignment horizontal="center" vertical="center"/>
    </xf>
    <xf numFmtId="0" fontId="3" fillId="0" borderId="16" xfId="15" applyFill="1" applyBorder="1" applyAlignment="1" applyProtection="1">
      <alignment horizontal="center" vertical="center"/>
    </xf>
    <xf numFmtId="0" fontId="3" fillId="0" borderId="203" xfId="15" applyFill="1" applyBorder="1" applyAlignment="1" applyProtection="1">
      <alignment horizontal="left" vertical="center"/>
    </xf>
    <xf numFmtId="38" fontId="0" fillId="9" borderId="34" xfId="7" applyFont="1" applyFill="1" applyBorder="1" applyAlignment="1" applyProtection="1">
      <alignment horizontal="center" vertical="center"/>
    </xf>
    <xf numFmtId="38" fontId="0" fillId="9" borderId="204" xfId="7" applyFont="1" applyFill="1" applyBorder="1" applyAlignment="1" applyProtection="1">
      <alignment horizontal="right" vertical="center"/>
    </xf>
    <xf numFmtId="0" fontId="3" fillId="9" borderId="204" xfId="15" applyFont="1" applyFill="1" applyBorder="1" applyAlignment="1" applyProtection="1">
      <alignment horizontal="right" vertical="center"/>
    </xf>
    <xf numFmtId="0" fontId="3" fillId="0" borderId="0" xfId="15" applyFill="1" applyBorder="1" applyAlignment="1" applyProtection="1">
      <alignment vertical="center" wrapText="1"/>
    </xf>
    <xf numFmtId="0" fontId="3" fillId="8" borderId="19" xfId="15" applyFont="1" applyFill="1" applyBorder="1" applyAlignment="1" applyProtection="1">
      <alignment vertical="center"/>
    </xf>
    <xf numFmtId="0" fontId="3" fillId="0" borderId="30" xfId="15" applyFill="1" applyBorder="1" applyAlignment="1" applyProtection="1">
      <alignment horizontal="center" vertical="center"/>
    </xf>
    <xf numFmtId="38" fontId="0" fillId="0" borderId="18" xfId="7" applyFont="1" applyFill="1" applyBorder="1" applyAlignment="1" applyProtection="1">
      <alignment horizontal="center" vertical="center"/>
    </xf>
    <xf numFmtId="0" fontId="3" fillId="0" borderId="18" xfId="15" applyFill="1" applyBorder="1" applyAlignment="1" applyProtection="1">
      <alignment horizontal="center" vertical="center"/>
    </xf>
    <xf numFmtId="0" fontId="3" fillId="8" borderId="124" xfId="15" applyFill="1" applyBorder="1" applyAlignment="1" applyProtection="1">
      <alignment vertical="center"/>
    </xf>
    <xf numFmtId="0" fontId="3" fillId="8" borderId="86" xfId="15" applyFill="1" applyBorder="1" applyAlignment="1" applyProtection="1">
      <alignment horizontal="center" vertical="center"/>
    </xf>
    <xf numFmtId="0" fontId="3" fillId="0" borderId="24" xfId="15" applyFill="1" applyBorder="1" applyAlignment="1" applyProtection="1">
      <alignment horizontal="center" vertical="center"/>
    </xf>
    <xf numFmtId="38" fontId="0" fillId="0" borderId="86" xfId="7" applyFont="1" applyFill="1" applyBorder="1" applyAlignment="1" applyProtection="1">
      <alignment horizontal="center" vertical="center"/>
    </xf>
    <xf numFmtId="0" fontId="3" fillId="0" borderId="86" xfId="15" applyBorder="1" applyAlignment="1" applyProtection="1">
      <alignment horizontal="center" vertical="center"/>
      <protection locked="0"/>
    </xf>
    <xf numFmtId="0" fontId="3" fillId="0" borderId="27" xfId="15" applyBorder="1" applyProtection="1">
      <alignment vertical="center"/>
    </xf>
    <xf numFmtId="38" fontId="0" fillId="9" borderId="16" xfId="7" applyFont="1" applyFill="1" applyBorder="1" applyAlignment="1" applyProtection="1">
      <alignment horizontal="center" vertical="center"/>
    </xf>
    <xf numFmtId="0" fontId="3" fillId="9" borderId="16" xfId="15" applyFont="1" applyFill="1" applyBorder="1" applyAlignment="1" applyProtection="1">
      <alignment horizontal="center" vertical="center"/>
    </xf>
    <xf numFmtId="0" fontId="3" fillId="8" borderId="37" xfId="15" applyFill="1" applyBorder="1" applyAlignment="1" applyProtection="1">
      <alignment vertical="center"/>
    </xf>
    <xf numFmtId="0" fontId="3" fillId="8" borderId="16" xfId="15" applyFill="1" applyBorder="1" applyAlignment="1" applyProtection="1">
      <alignment horizontal="center" vertical="center"/>
    </xf>
    <xf numFmtId="0" fontId="3" fillId="0" borderId="16" xfId="15" applyBorder="1" applyAlignment="1" applyProtection="1">
      <alignment horizontal="center" vertical="center"/>
      <protection locked="0"/>
    </xf>
    <xf numFmtId="0" fontId="42" fillId="0" borderId="36" xfId="15" applyFont="1" applyBorder="1" applyAlignment="1" applyProtection="1">
      <alignment vertical="center"/>
    </xf>
    <xf numFmtId="0" fontId="4" fillId="8" borderId="37" xfId="15" applyFont="1" applyFill="1" applyBorder="1" applyAlignment="1" applyProtection="1">
      <alignment vertical="center"/>
    </xf>
    <xf numFmtId="0" fontId="3" fillId="0" borderId="32" xfId="15" applyBorder="1" applyAlignment="1" applyProtection="1">
      <alignment horizontal="center" vertical="center"/>
      <protection locked="0"/>
    </xf>
    <xf numFmtId="0" fontId="3" fillId="0" borderId="36" xfId="15" applyBorder="1" applyAlignment="1" applyProtection="1">
      <alignment vertical="center"/>
    </xf>
    <xf numFmtId="0" fontId="43" fillId="0" borderId="0" xfId="15" applyFont="1" applyAlignment="1" applyProtection="1">
      <alignment horizontal="center" vertical="center" shrinkToFit="1"/>
    </xf>
    <xf numFmtId="0" fontId="3" fillId="8" borderId="42" xfId="15" applyFill="1" applyBorder="1" applyAlignment="1" applyProtection="1">
      <alignment vertical="center"/>
    </xf>
    <xf numFmtId="0" fontId="3" fillId="0" borderId="36" xfId="15" applyBorder="1" applyProtection="1">
      <alignment vertical="center"/>
    </xf>
    <xf numFmtId="0" fontId="0" fillId="0" borderId="0" xfId="15" applyFont="1" applyAlignment="1" applyProtection="1">
      <alignment horizontal="right" vertical="center"/>
    </xf>
    <xf numFmtId="38" fontId="22" fillId="0" borderId="18" xfId="7" applyFont="1" applyBorder="1" applyAlignment="1" applyProtection="1">
      <alignment horizontal="right" vertical="center"/>
    </xf>
    <xf numFmtId="0" fontId="22" fillId="0" borderId="18" xfId="15" applyFont="1" applyBorder="1" applyAlignment="1" applyProtection="1">
      <alignment horizontal="right" vertical="center"/>
    </xf>
    <xf numFmtId="0" fontId="3" fillId="0" borderId="72" xfId="15" applyFill="1" applyBorder="1" applyAlignment="1" applyProtection="1">
      <alignment horizontal="center" vertical="center"/>
    </xf>
    <xf numFmtId="0" fontId="3" fillId="0" borderId="75" xfId="15" applyBorder="1" applyAlignment="1" applyProtection="1">
      <alignment horizontal="center" vertical="center"/>
    </xf>
    <xf numFmtId="0" fontId="3" fillId="0" borderId="77" xfId="15" applyBorder="1" applyAlignment="1" applyProtection="1">
      <alignment vertical="center"/>
    </xf>
    <xf numFmtId="0" fontId="2" fillId="0" borderId="0" xfId="35" applyAlignment="1" applyProtection="1">
      <alignment vertical="center"/>
    </xf>
    <xf numFmtId="0" fontId="43" fillId="0" borderId="16" xfId="15" applyFont="1" applyBorder="1" applyAlignment="1" applyProtection="1">
      <alignment horizontal="center" vertical="center"/>
    </xf>
    <xf numFmtId="0" fontId="28" fillId="0" borderId="0" xfId="22" applyFont="1">
      <alignment vertical="center"/>
    </xf>
    <xf numFmtId="0" fontId="26" fillId="0" borderId="83" xfId="22" applyFont="1" applyFill="1" applyBorder="1" applyAlignment="1">
      <alignment horizontal="center" vertical="center"/>
    </xf>
    <xf numFmtId="0" fontId="28" fillId="0" borderId="0" xfId="22" applyFont="1" applyAlignment="1">
      <alignment vertical="center" textRotation="255" shrinkToFit="1"/>
    </xf>
    <xf numFmtId="0" fontId="26" fillId="0" borderId="16" xfId="22" applyFont="1" applyFill="1" applyBorder="1" applyAlignment="1">
      <alignment horizontal="center" vertical="center"/>
    </xf>
    <xf numFmtId="0" fontId="26" fillId="0" borderId="86" xfId="22" applyFont="1" applyFill="1" applyBorder="1" applyAlignment="1">
      <alignment vertical="center" shrinkToFit="1"/>
    </xf>
    <xf numFmtId="0" fontId="26" fillId="0" borderId="86" xfId="22" applyFont="1" applyFill="1" applyBorder="1" applyAlignment="1">
      <alignment horizontal="center" vertical="center" shrinkToFit="1"/>
    </xf>
    <xf numFmtId="0" fontId="26" fillId="0" borderId="86" xfId="22" applyFont="1" applyFill="1" applyBorder="1">
      <alignment vertical="center"/>
    </xf>
    <xf numFmtId="0" fontId="26" fillId="0" borderId="4" xfId="22" applyFont="1" applyFill="1" applyBorder="1" applyAlignment="1">
      <alignment vertical="center" shrinkToFit="1"/>
    </xf>
    <xf numFmtId="0" fontId="26" fillId="0" borderId="205" xfId="22" applyFont="1" applyFill="1" applyBorder="1">
      <alignment vertical="center"/>
    </xf>
    <xf numFmtId="0" fontId="26" fillId="0" borderId="16" xfId="22" applyFont="1" applyFill="1" applyBorder="1" applyAlignment="1">
      <alignment vertical="center" shrinkToFit="1"/>
    </xf>
    <xf numFmtId="0" fontId="26" fillId="0" borderId="34" xfId="22" applyFont="1" applyFill="1" applyBorder="1">
      <alignment vertical="center"/>
    </xf>
    <xf numFmtId="0" fontId="26" fillId="0" borderId="16" xfId="22" applyFont="1" applyFill="1" applyBorder="1">
      <alignment vertical="center"/>
    </xf>
    <xf numFmtId="0" fontId="26" fillId="0" borderId="206" xfId="22" applyFont="1" applyFill="1" applyBorder="1" applyAlignment="1">
      <alignment vertical="center" shrinkToFit="1"/>
    </xf>
    <xf numFmtId="0" fontId="26" fillId="0" borderId="206" xfId="22" applyFont="1" applyFill="1" applyBorder="1">
      <alignment vertical="center"/>
    </xf>
    <xf numFmtId="0" fontId="26" fillId="0" borderId="104" xfId="22" applyFont="1" applyFill="1" applyBorder="1" applyAlignment="1">
      <alignment vertical="center" shrinkToFit="1"/>
    </xf>
    <xf numFmtId="0" fontId="26" fillId="0" borderId="104" xfId="22" applyFont="1" applyFill="1" applyBorder="1">
      <alignment vertical="center"/>
    </xf>
    <xf numFmtId="0" fontId="26" fillId="0" borderId="211" xfId="22" applyFont="1" applyFill="1" applyBorder="1" applyAlignment="1">
      <alignment vertical="center" shrinkToFit="1"/>
    </xf>
    <xf numFmtId="0" fontId="26" fillId="0" borderId="209" xfId="22" applyFont="1" applyFill="1" applyBorder="1">
      <alignment vertical="center"/>
    </xf>
    <xf numFmtId="0" fontId="26" fillId="0" borderId="205" xfId="22" applyFont="1" applyFill="1" applyBorder="1" applyAlignment="1">
      <alignment vertical="center" shrinkToFit="1"/>
    </xf>
    <xf numFmtId="0" fontId="26" fillId="0" borderId="211" xfId="22" applyFont="1" applyFill="1" applyBorder="1">
      <alignment vertical="center"/>
    </xf>
    <xf numFmtId="0" fontId="26" fillId="0" borderId="20" xfId="22" applyFont="1" applyFill="1" applyBorder="1" applyAlignment="1">
      <alignment vertical="center" shrinkToFit="1"/>
    </xf>
    <xf numFmtId="0" fontId="26" fillId="0" borderId="20" xfId="22" applyFont="1" applyFill="1" applyBorder="1">
      <alignment vertical="center"/>
    </xf>
    <xf numFmtId="0" fontId="26" fillId="0" borderId="0" xfId="22" applyFont="1" applyBorder="1" applyAlignment="1">
      <alignment horizontal="right" vertical="center"/>
    </xf>
    <xf numFmtId="0" fontId="26" fillId="0" borderId="216" xfId="22" applyFont="1" applyBorder="1">
      <alignment vertical="center"/>
    </xf>
    <xf numFmtId="0" fontId="26" fillId="0" borderId="217" xfId="22" applyFont="1" applyBorder="1">
      <alignment vertical="center"/>
    </xf>
    <xf numFmtId="0" fontId="26" fillId="0" borderId="218" xfId="22" applyFont="1" applyBorder="1">
      <alignment vertical="center"/>
    </xf>
    <xf numFmtId="0" fontId="1" fillId="0" borderId="0" xfId="3" applyAlignment="1">
      <alignment vertical="center"/>
    </xf>
    <xf numFmtId="0" fontId="26" fillId="0" borderId="0" xfId="22" applyFont="1" applyFill="1" applyBorder="1" applyAlignment="1">
      <alignment horizontal="left" vertical="center"/>
    </xf>
    <xf numFmtId="0" fontId="26" fillId="9" borderId="86" xfId="22" applyFont="1" applyFill="1" applyBorder="1" applyAlignment="1">
      <alignment horizontal="center" vertical="center" shrinkToFit="1"/>
    </xf>
    <xf numFmtId="0" fontId="26" fillId="5" borderId="16" xfId="22" applyFont="1" applyFill="1" applyBorder="1" applyAlignment="1">
      <alignment horizontal="center" vertical="center"/>
    </xf>
    <xf numFmtId="0" fontId="26" fillId="0" borderId="16" xfId="22" quotePrefix="1" applyNumberFormat="1" applyFont="1" applyBorder="1">
      <alignment vertical="center"/>
    </xf>
    <xf numFmtId="0" fontId="21" fillId="0" borderId="0" xfId="28" applyFont="1">
      <alignment vertical="center"/>
    </xf>
    <xf numFmtId="0" fontId="21" fillId="0" borderId="0" xfId="28" applyFont="1" applyBorder="1">
      <alignment vertical="center"/>
    </xf>
    <xf numFmtId="0" fontId="48" fillId="0" borderId="0" xfId="28" applyFont="1">
      <alignment vertical="center"/>
    </xf>
    <xf numFmtId="0" fontId="27" fillId="0" borderId="0" xfId="28" applyFont="1" applyBorder="1" applyAlignment="1">
      <alignment horizontal="center" vertical="center"/>
    </xf>
    <xf numFmtId="0" fontId="21" fillId="0" borderId="38" xfId="28" applyFont="1" applyBorder="1" applyAlignment="1">
      <alignment horizontal="left" vertical="center" wrapText="1"/>
    </xf>
    <xf numFmtId="0" fontId="21" fillId="8" borderId="18" xfId="28" applyFont="1" applyFill="1" applyBorder="1" applyAlignment="1">
      <alignment horizontal="left" vertical="center"/>
    </xf>
    <xf numFmtId="0" fontId="21" fillId="8" borderId="32" xfId="28" applyFont="1" applyFill="1" applyBorder="1" applyAlignment="1">
      <alignment horizontal="left" vertical="center" indent="1"/>
    </xf>
    <xf numFmtId="0" fontId="21" fillId="8" borderId="16" xfId="28" applyFont="1" applyFill="1" applyBorder="1" applyAlignment="1">
      <alignment horizontal="left" vertical="center" indent="1"/>
    </xf>
    <xf numFmtId="0" fontId="21" fillId="0" borderId="0" xfId="28" applyFont="1" applyBorder="1" applyAlignment="1">
      <alignment horizontal="left" vertical="center" indent="1"/>
    </xf>
    <xf numFmtId="0" fontId="21" fillId="0" borderId="38" xfId="28" applyFont="1" applyBorder="1" applyAlignment="1">
      <alignment horizontal="left" vertical="center" indent="1"/>
    </xf>
    <xf numFmtId="0" fontId="21" fillId="0" borderId="19" xfId="28" applyFont="1" applyBorder="1" applyAlignment="1">
      <alignment horizontal="left" vertical="center" indent="1"/>
    </xf>
    <xf numFmtId="0" fontId="21" fillId="0" borderId="0" xfId="28" applyFont="1" applyAlignment="1">
      <alignment horizontal="left" vertical="center"/>
    </xf>
    <xf numFmtId="0" fontId="21" fillId="0" borderId="38" xfId="28" applyFont="1" applyBorder="1">
      <alignment vertical="center"/>
    </xf>
    <xf numFmtId="0" fontId="21" fillId="0" borderId="29" xfId="28" applyFont="1" applyBorder="1">
      <alignment vertical="center"/>
    </xf>
    <xf numFmtId="0" fontId="21" fillId="0" borderId="31" xfId="28" applyFont="1" applyBorder="1">
      <alignment vertical="center"/>
    </xf>
    <xf numFmtId="0" fontId="21" fillId="0" borderId="30" xfId="28" applyFont="1" applyBorder="1">
      <alignment vertical="center"/>
    </xf>
    <xf numFmtId="0" fontId="21" fillId="0" borderId="18" xfId="28" applyFont="1" applyBorder="1">
      <alignment vertical="center"/>
    </xf>
    <xf numFmtId="0" fontId="21" fillId="0" borderId="35" xfId="28" applyFont="1" applyBorder="1">
      <alignment vertical="center"/>
    </xf>
    <xf numFmtId="0" fontId="21" fillId="0" borderId="19" xfId="28" applyFont="1" applyBorder="1">
      <alignment vertical="center"/>
    </xf>
    <xf numFmtId="0" fontId="21" fillId="0" borderId="16" xfId="28" applyFont="1" applyBorder="1" applyAlignment="1">
      <alignment vertical="center" wrapText="1"/>
    </xf>
    <xf numFmtId="0" fontId="21" fillId="0" borderId="16" xfId="28" applyFont="1" applyBorder="1" applyAlignment="1">
      <alignment horizontal="right" vertical="center"/>
    </xf>
    <xf numFmtId="0" fontId="21" fillId="0" borderId="0" xfId="28" applyFont="1" applyBorder="1" applyAlignment="1">
      <alignment horizontal="right" vertical="center"/>
    </xf>
    <xf numFmtId="0" fontId="21" fillId="0" borderId="0" xfId="28" applyFont="1" applyBorder="1" applyAlignment="1">
      <alignment vertical="center" wrapText="1"/>
    </xf>
    <xf numFmtId="0" fontId="21" fillId="0" borderId="39" xfId="28" applyFont="1" applyBorder="1">
      <alignment vertical="center"/>
    </xf>
    <xf numFmtId="0" fontId="21" fillId="0" borderId="44" xfId="28" applyFont="1" applyBorder="1">
      <alignment vertical="center"/>
    </xf>
    <xf numFmtId="0" fontId="21" fillId="0" borderId="44" xfId="28" applyFont="1" applyBorder="1" applyAlignment="1">
      <alignment vertical="center" wrapText="1"/>
    </xf>
    <xf numFmtId="0" fontId="21" fillId="0" borderId="43" xfId="28" applyFont="1" applyBorder="1">
      <alignment vertical="center"/>
    </xf>
    <xf numFmtId="0" fontId="21" fillId="0" borderId="0" xfId="28" applyFont="1" applyAlignment="1">
      <alignment horizontal="right" vertical="center"/>
    </xf>
    <xf numFmtId="0" fontId="21" fillId="0" borderId="19" xfId="28" applyFont="1" applyBorder="1" applyAlignment="1">
      <alignment vertical="center"/>
    </xf>
    <xf numFmtId="0" fontId="26" fillId="0" borderId="0" xfId="22" applyFont="1" applyFill="1" applyBorder="1" applyAlignment="1">
      <alignment horizontal="center" vertical="center"/>
    </xf>
    <xf numFmtId="0" fontId="21" fillId="5" borderId="120" xfId="22" applyFont="1" applyFill="1" applyBorder="1" applyAlignment="1">
      <alignment horizontal="center" vertical="center" shrinkToFit="1"/>
    </xf>
    <xf numFmtId="0" fontId="26" fillId="0" borderId="120" xfId="22" applyFont="1" applyFill="1" applyBorder="1">
      <alignment vertical="center"/>
    </xf>
    <xf numFmtId="0" fontId="26" fillId="0" borderId="87" xfId="22" applyFont="1" applyFill="1" applyBorder="1">
      <alignment vertical="center"/>
    </xf>
    <xf numFmtId="0" fontId="26" fillId="0" borderId="0" xfId="22" applyFont="1" applyFill="1" applyBorder="1">
      <alignment vertical="center"/>
    </xf>
    <xf numFmtId="0" fontId="21" fillId="5" borderId="89" xfId="22" applyFont="1" applyFill="1" applyBorder="1" applyAlignment="1">
      <alignment horizontal="center" vertical="center" shrinkToFit="1"/>
    </xf>
    <xf numFmtId="0" fontId="26" fillId="0" borderId="89" xfId="22" applyFont="1" applyFill="1" applyBorder="1">
      <alignment vertical="center"/>
    </xf>
    <xf numFmtId="0" fontId="26" fillId="0" borderId="88" xfId="22" applyFont="1" applyFill="1" applyBorder="1">
      <alignment vertical="center"/>
    </xf>
    <xf numFmtId="0" fontId="21" fillId="5" borderId="122" xfId="22" applyFont="1" applyFill="1" applyBorder="1" applyAlignment="1">
      <alignment horizontal="center" vertical="center" shrinkToFit="1"/>
    </xf>
    <xf numFmtId="0" fontId="26" fillId="0" borderId="122" xfId="22" applyFont="1" applyFill="1" applyBorder="1">
      <alignment vertical="center"/>
    </xf>
    <xf numFmtId="0" fontId="26" fillId="0" borderId="119" xfId="22" applyFont="1" applyFill="1" applyBorder="1">
      <alignment vertical="center"/>
    </xf>
    <xf numFmtId="0" fontId="26" fillId="0" borderId="37" xfId="22" applyFont="1" applyFill="1" applyBorder="1" applyAlignment="1">
      <alignment horizontal="center" vertical="center"/>
    </xf>
    <xf numFmtId="0" fontId="26" fillId="0" borderId="102" xfId="22" applyFont="1" applyFill="1" applyBorder="1" applyAlignment="1">
      <alignment horizontal="center" vertical="center"/>
    </xf>
    <xf numFmtId="0" fontId="26" fillId="0" borderId="75" xfId="22" applyFont="1" applyFill="1" applyBorder="1" applyAlignment="1">
      <alignment horizontal="center" vertical="center"/>
    </xf>
    <xf numFmtId="0" fontId="3" fillId="0" borderId="32" xfId="13" applyFont="1" applyBorder="1" applyAlignment="1">
      <alignment horizontal="center" vertical="center"/>
    </xf>
    <xf numFmtId="0" fontId="3" fillId="0" borderId="16" xfId="13" applyFont="1" applyBorder="1">
      <alignment vertical="center"/>
    </xf>
    <xf numFmtId="0" fontId="3" fillId="8" borderId="16" xfId="13" applyFont="1" applyFill="1" applyBorder="1" applyAlignment="1">
      <alignment horizontal="center" vertical="center"/>
    </xf>
    <xf numFmtId="0" fontId="3" fillId="0" borderId="16" xfId="13" applyFont="1" applyBorder="1" applyAlignment="1">
      <alignment vertical="center"/>
    </xf>
    <xf numFmtId="0" fontId="3" fillId="0" borderId="29" xfId="13" applyFont="1" applyBorder="1">
      <alignment vertical="center"/>
    </xf>
    <xf numFmtId="0" fontId="43" fillId="0" borderId="38" xfId="13" applyFont="1" applyBorder="1" applyAlignment="1">
      <alignment horizontal="center" vertical="center"/>
    </xf>
    <xf numFmtId="0" fontId="3" fillId="0" borderId="35" xfId="13" applyFont="1" applyBorder="1">
      <alignment vertical="center"/>
    </xf>
    <xf numFmtId="0" fontId="3" fillId="0" borderId="38" xfId="13" applyFont="1" applyBorder="1">
      <alignment vertical="center"/>
    </xf>
    <xf numFmtId="0" fontId="57" fillId="0" borderId="0" xfId="13" applyFont="1">
      <alignment vertical="center"/>
    </xf>
    <xf numFmtId="0" fontId="43" fillId="0" borderId="19" xfId="13" applyFont="1" applyBorder="1" applyAlignment="1">
      <alignment horizontal="center" vertical="center"/>
    </xf>
    <xf numFmtId="0" fontId="58" fillId="0" borderId="0" xfId="21" applyFont="1"/>
    <xf numFmtId="0" fontId="31" fillId="0" borderId="29" xfId="21" applyFont="1" applyFill="1" applyBorder="1"/>
    <xf numFmtId="0" fontId="31" fillId="0" borderId="31" xfId="21" applyFont="1" applyBorder="1"/>
    <xf numFmtId="0" fontId="31" fillId="0" borderId="30" xfId="21" applyFont="1" applyBorder="1"/>
    <xf numFmtId="0" fontId="29" fillId="0" borderId="35" xfId="21" applyFont="1" applyFill="1" applyBorder="1"/>
    <xf numFmtId="0" fontId="29" fillId="0" borderId="38" xfId="21" applyFont="1" applyBorder="1"/>
    <xf numFmtId="0" fontId="14" fillId="0" borderId="0" xfId="21" applyFont="1" applyAlignment="1">
      <alignment horizontal="center"/>
    </xf>
    <xf numFmtId="0" fontId="33" fillId="0" borderId="35" xfId="21" applyFont="1" applyFill="1" applyBorder="1" applyAlignment="1">
      <alignment horizontal="center"/>
    </xf>
    <xf numFmtId="0" fontId="33" fillId="0" borderId="0" xfId="21" applyFont="1" applyBorder="1" applyAlignment="1">
      <alignment horizontal="center"/>
    </xf>
    <xf numFmtId="0" fontId="33" fillId="0" borderId="38" xfId="21" applyFont="1" applyBorder="1" applyAlignment="1">
      <alignment horizontal="center"/>
    </xf>
    <xf numFmtId="0" fontId="33" fillId="0" borderId="35" xfId="21" applyFont="1" applyFill="1" applyBorder="1" applyAlignment="1">
      <alignment horizontal="left"/>
    </xf>
    <xf numFmtId="0" fontId="33" fillId="0" borderId="16" xfId="21" applyFont="1" applyBorder="1" applyAlignment="1">
      <alignment horizontal="center"/>
    </xf>
    <xf numFmtId="0" fontId="31" fillId="0" borderId="0" xfId="21" applyFont="1" applyBorder="1" applyAlignment="1">
      <alignment horizontal="left"/>
    </xf>
    <xf numFmtId="0" fontId="31" fillId="0" borderId="38" xfId="21" applyFont="1" applyBorder="1" applyAlignment="1">
      <alignment horizontal="left"/>
    </xf>
    <xf numFmtId="0" fontId="29" fillId="0" borderId="39" xfId="21" applyFont="1" applyFill="1" applyBorder="1"/>
    <xf numFmtId="0" fontId="31" fillId="0" borderId="44" xfId="21" applyFont="1" applyBorder="1" applyAlignment="1">
      <alignment horizontal="left"/>
    </xf>
    <xf numFmtId="0" fontId="31" fillId="0" borderId="43" xfId="21" applyFont="1" applyBorder="1" applyAlignment="1">
      <alignment horizontal="left"/>
    </xf>
    <xf numFmtId="0" fontId="59" fillId="0" borderId="0" xfId="22" applyFont="1">
      <alignment vertical="center"/>
    </xf>
    <xf numFmtId="0" fontId="60" fillId="0" borderId="0" xfId="22" applyFont="1">
      <alignment vertical="center"/>
    </xf>
    <xf numFmtId="0" fontId="50" fillId="0" borderId="0" xfId="15" applyFont="1" applyBorder="1" applyAlignment="1">
      <alignment horizontal="center" vertical="center"/>
    </xf>
    <xf numFmtId="0" fontId="59" fillId="0" borderId="33" xfId="22" applyFont="1" applyFill="1" applyBorder="1" applyAlignment="1">
      <alignment vertical="center"/>
    </xf>
    <xf numFmtId="0" fontId="59" fillId="0" borderId="16" xfId="22" applyFont="1" applyFill="1" applyBorder="1" applyAlignment="1">
      <alignment vertical="center" shrinkToFit="1"/>
    </xf>
    <xf numFmtId="0" fontId="59" fillId="0" borderId="0" xfId="22" applyFont="1" applyBorder="1" applyAlignment="1">
      <alignment vertical="center" shrinkToFit="1"/>
    </xf>
    <xf numFmtId="0" fontId="59" fillId="0" borderId="0" xfId="22" applyFont="1" applyBorder="1" applyAlignment="1">
      <alignment horizontal="center" vertical="center"/>
    </xf>
    <xf numFmtId="0" fontId="4" fillId="0" borderId="16" xfId="15" applyFont="1" applyBorder="1" applyAlignment="1">
      <alignment horizontal="left" vertical="center" wrapText="1"/>
    </xf>
    <xf numFmtId="0" fontId="4" fillId="0" borderId="0" xfId="15" applyFont="1" applyFill="1" applyAlignment="1">
      <alignment horizontal="right" vertical="center"/>
    </xf>
    <xf numFmtId="178" fontId="59" fillId="0" borderId="19" xfId="22" applyNumberFormat="1" applyFont="1" applyFill="1" applyBorder="1" applyAlignment="1">
      <alignment vertical="center"/>
    </xf>
    <xf numFmtId="179" fontId="59" fillId="0" borderId="35" xfId="22" applyNumberFormat="1" applyFont="1" applyFill="1" applyBorder="1" applyAlignment="1">
      <alignment vertical="center"/>
    </xf>
    <xf numFmtId="179" fontId="59" fillId="0" borderId="221" xfId="22" applyNumberFormat="1" applyFont="1" applyFill="1" applyBorder="1" applyAlignment="1">
      <alignment vertical="center"/>
    </xf>
    <xf numFmtId="180" fontId="59" fillId="0" borderId="135" xfId="22" applyNumberFormat="1" applyFont="1" applyFill="1" applyBorder="1" applyAlignment="1">
      <alignment vertical="center"/>
    </xf>
    <xf numFmtId="180" fontId="59" fillId="0" borderId="221" xfId="22" applyNumberFormat="1" applyFont="1" applyFill="1" applyBorder="1" applyAlignment="1">
      <alignment vertical="center"/>
    </xf>
    <xf numFmtId="178" fontId="59" fillId="0" borderId="224" xfId="22" applyNumberFormat="1" applyFont="1" applyFill="1" applyBorder="1" applyAlignment="1">
      <alignment vertical="center"/>
    </xf>
    <xf numFmtId="180" fontId="59" fillId="0" borderId="225" xfId="22" applyNumberFormat="1" applyFont="1" applyFill="1" applyBorder="1" applyAlignment="1">
      <alignment vertical="center"/>
    </xf>
    <xf numFmtId="180" fontId="59" fillId="0" borderId="226" xfId="22" applyNumberFormat="1" applyFont="1" applyFill="1" applyBorder="1" applyAlignment="1">
      <alignment vertical="center"/>
    </xf>
    <xf numFmtId="0" fontId="4" fillId="0" borderId="18" xfId="15" applyFont="1" applyFill="1" applyBorder="1" applyAlignment="1">
      <alignment horizontal="center" vertical="center"/>
    </xf>
    <xf numFmtId="0" fontId="4" fillId="0" borderId="20" xfId="15" applyFont="1" applyFill="1" applyBorder="1" applyAlignment="1">
      <alignment horizontal="center" vertical="center"/>
    </xf>
    <xf numFmtId="0" fontId="60" fillId="0" borderId="0" xfId="22" applyFont="1" applyAlignment="1">
      <alignment horizontal="right" vertical="center"/>
    </xf>
    <xf numFmtId="0" fontId="60" fillId="0" borderId="0" xfId="22" applyFont="1" applyBorder="1" applyAlignment="1">
      <alignment vertical="center" wrapText="1"/>
    </xf>
    <xf numFmtId="181" fontId="59" fillId="0" borderId="0" xfId="22" applyNumberFormat="1" applyFont="1">
      <alignment vertical="center"/>
    </xf>
    <xf numFmtId="0" fontId="21" fillId="0" borderId="0" xfId="29" applyFont="1" applyAlignment="1">
      <alignment vertical="center"/>
    </xf>
    <xf numFmtId="0" fontId="64" fillId="0" borderId="0" xfId="29" applyFont="1" applyAlignment="1">
      <alignment horizontal="left" vertical="center"/>
    </xf>
    <xf numFmtId="0" fontId="65" fillId="0" borderId="0" xfId="29" applyFont="1" applyAlignment="1">
      <alignment horizontal="center" vertical="center" wrapText="1"/>
    </xf>
    <xf numFmtId="0" fontId="64" fillId="0" borderId="0" xfId="29" applyFont="1" applyAlignment="1">
      <alignment horizontal="center" vertical="center" wrapText="1"/>
    </xf>
    <xf numFmtId="0" fontId="21" fillId="0" borderId="0" xfId="29" applyFont="1" applyAlignment="1">
      <alignment horizontal="center" vertical="center"/>
    </xf>
    <xf numFmtId="0" fontId="64" fillId="0" borderId="29" xfId="29" applyFont="1" applyBorder="1" applyAlignment="1">
      <alignment vertical="center" wrapText="1"/>
    </xf>
    <xf numFmtId="0" fontId="21" fillId="0" borderId="30" xfId="29" applyFont="1" applyBorder="1" applyAlignment="1">
      <alignment vertical="center"/>
    </xf>
    <xf numFmtId="0" fontId="21" fillId="0" borderId="31" xfId="29" applyFont="1" applyBorder="1" applyAlignment="1">
      <alignment vertical="center"/>
    </xf>
    <xf numFmtId="0" fontId="21" fillId="0" borderId="39" xfId="29" applyFont="1" applyBorder="1" applyAlignment="1">
      <alignment vertical="center"/>
    </xf>
    <xf numFmtId="0" fontId="3" fillId="0" borderId="44" xfId="13" applyBorder="1" applyAlignment="1">
      <alignment horizontal="left" vertical="center" wrapText="1"/>
    </xf>
    <xf numFmtId="0" fontId="21" fillId="0" borderId="43" xfId="29" applyFont="1" applyBorder="1" applyAlignment="1">
      <alignment vertical="center"/>
    </xf>
    <xf numFmtId="0" fontId="21" fillId="0" borderId="44" xfId="29" applyFont="1" applyBorder="1" applyAlignment="1">
      <alignment vertical="center"/>
    </xf>
    <xf numFmtId="0" fontId="21" fillId="0" borderId="31" xfId="29" applyFont="1" applyBorder="1" applyAlignment="1">
      <alignment horizontal="left" vertical="center"/>
    </xf>
    <xf numFmtId="0" fontId="21" fillId="0" borderId="29" xfId="29" applyFont="1" applyBorder="1" applyAlignment="1">
      <alignment vertical="center"/>
    </xf>
    <xf numFmtId="0" fontId="21" fillId="0" borderId="38" xfId="29" applyFont="1" applyBorder="1" applyAlignment="1">
      <alignment vertical="center"/>
    </xf>
    <xf numFmtId="0" fontId="21" fillId="0" borderId="19" xfId="29" applyFont="1" applyBorder="1" applyAlignment="1">
      <alignment horizontal="left" vertical="center"/>
    </xf>
    <xf numFmtId="0" fontId="21" fillId="0" borderId="38" xfId="29" applyFont="1" applyBorder="1" applyAlignment="1">
      <alignment horizontal="left" vertical="center"/>
    </xf>
    <xf numFmtId="0" fontId="21" fillId="0" borderId="35" xfId="29" applyFont="1" applyBorder="1" applyAlignment="1">
      <alignment vertical="center"/>
    </xf>
    <xf numFmtId="0" fontId="47" fillId="8" borderId="16" xfId="29" applyFont="1" applyFill="1" applyBorder="1" applyAlignment="1">
      <alignment horizontal="center" vertical="center" shrinkToFit="1"/>
    </xf>
    <xf numFmtId="0" fontId="47" fillId="8" borderId="16" xfId="29" applyFont="1" applyFill="1" applyBorder="1" applyAlignment="1">
      <alignment horizontal="center" vertical="center" wrapText="1"/>
    </xf>
    <xf numFmtId="0" fontId="65" fillId="0" borderId="0" xfId="29" applyFont="1" applyBorder="1" applyAlignment="1">
      <alignment horizontal="center" vertical="center" wrapText="1"/>
    </xf>
    <xf numFmtId="0" fontId="21" fillId="0" borderId="20" xfId="29" applyFont="1" applyBorder="1" applyAlignment="1">
      <alignment horizontal="left" vertical="center"/>
    </xf>
    <xf numFmtId="0" fontId="28" fillId="0" borderId="0" xfId="29" applyFont="1" applyAlignment="1">
      <alignment horizontal="right" vertical="center"/>
    </xf>
    <xf numFmtId="0" fontId="21" fillId="0" borderId="44" xfId="29" applyFont="1" applyBorder="1" applyAlignment="1">
      <alignment horizontal="left" vertical="center"/>
    </xf>
    <xf numFmtId="0" fontId="64" fillId="0" borderId="0" xfId="29" applyFont="1" applyBorder="1" applyAlignment="1">
      <alignment horizontal="left" vertical="center" wrapText="1"/>
    </xf>
    <xf numFmtId="0" fontId="64" fillId="0" borderId="0" xfId="29" applyFont="1" applyAlignment="1">
      <alignment horizontal="left" vertical="center" wrapText="1"/>
    </xf>
    <xf numFmtId="0" fontId="28" fillId="0" borderId="0" xfId="22" applyFont="1" applyFill="1" applyBorder="1" applyAlignment="1"/>
    <xf numFmtId="0" fontId="28" fillId="0" borderId="0" xfId="22" applyFont="1" applyFill="1" applyBorder="1">
      <alignment vertical="center"/>
    </xf>
    <xf numFmtId="0" fontId="66" fillId="0" borderId="0" xfId="22" applyFont="1" applyAlignment="1">
      <alignment horizontal="center" vertical="center"/>
    </xf>
    <xf numFmtId="0" fontId="66" fillId="0" borderId="0" xfId="22" applyFont="1" applyAlignment="1">
      <alignment horizontal="left" vertical="center" wrapText="1"/>
    </xf>
    <xf numFmtId="0" fontId="26" fillId="0" borderId="46" xfId="22" applyFont="1" applyFill="1" applyBorder="1" applyAlignment="1">
      <alignment horizontal="left" vertical="center" indent="1"/>
    </xf>
    <xf numFmtId="0" fontId="26" fillId="0" borderId="29" xfId="22" applyFont="1" applyFill="1" applyBorder="1" applyAlignment="1">
      <alignment vertical="center" shrinkToFit="1"/>
    </xf>
    <xf numFmtId="0" fontId="26" fillId="0" borderId="234" xfId="22" applyFont="1" applyFill="1" applyBorder="1" applyAlignment="1">
      <alignment vertical="center" shrinkToFit="1"/>
    </xf>
    <xf numFmtId="0" fontId="26" fillId="0" borderId="50" xfId="22" applyFont="1" applyFill="1" applyBorder="1" applyAlignment="1">
      <alignment horizontal="left" vertical="center" indent="1"/>
    </xf>
    <xf numFmtId="0" fontId="21" fillId="0" borderId="13" xfId="22" applyFont="1" applyFill="1" applyBorder="1" applyAlignment="1">
      <alignment vertical="center"/>
    </xf>
    <xf numFmtId="0" fontId="26" fillId="0" borderId="35" xfId="22" applyFont="1" applyFill="1" applyBorder="1" applyAlignment="1">
      <alignment vertical="center" shrinkToFit="1"/>
    </xf>
    <xf numFmtId="0" fontId="26" fillId="0" borderId="13" xfId="22" applyFont="1" applyFill="1" applyBorder="1" applyAlignment="1">
      <alignment vertical="center" shrinkToFit="1"/>
    </xf>
    <xf numFmtId="0" fontId="26" fillId="0" borderId="35" xfId="22" applyFont="1" applyFill="1" applyBorder="1">
      <alignment vertical="center"/>
    </xf>
    <xf numFmtId="0" fontId="26" fillId="0" borderId="13" xfId="22" applyFont="1" applyFill="1" applyBorder="1">
      <alignment vertical="center"/>
    </xf>
    <xf numFmtId="0" fontId="26" fillId="0" borderId="37" xfId="22" applyFont="1" applyFill="1" applyBorder="1" applyAlignment="1">
      <alignment vertical="center"/>
    </xf>
    <xf numFmtId="0" fontId="26" fillId="0" borderId="19" xfId="22" applyFont="1" applyFill="1" applyBorder="1" applyAlignment="1">
      <alignment vertical="center"/>
    </xf>
    <xf numFmtId="0" fontId="26" fillId="0" borderId="0" xfId="22" applyFont="1" applyFill="1" applyBorder="1" applyAlignment="1">
      <alignment vertical="center"/>
    </xf>
    <xf numFmtId="0" fontId="26" fillId="0" borderId="36" xfId="22" applyFont="1" applyFill="1" applyBorder="1">
      <alignment vertical="center"/>
    </xf>
    <xf numFmtId="0" fontId="26" fillId="0" borderId="37" xfId="22" applyFont="1" applyFill="1" applyBorder="1" applyAlignment="1">
      <alignment horizontal="right" vertical="center"/>
    </xf>
    <xf numFmtId="0" fontId="26" fillId="0" borderId="19" xfId="22" applyFont="1" applyFill="1" applyBorder="1" applyAlignment="1">
      <alignment horizontal="right" vertical="center"/>
    </xf>
    <xf numFmtId="0" fontId="26" fillId="0" borderId="137" xfId="22" applyFont="1" applyFill="1" applyBorder="1" applyAlignment="1">
      <alignment horizontal="left" vertical="center" indent="1"/>
    </xf>
    <xf numFmtId="0" fontId="26" fillId="0" borderId="70" xfId="22" applyFont="1" applyFill="1" applyBorder="1" applyAlignment="1">
      <alignment horizontal="center" vertical="center"/>
    </xf>
    <xf numFmtId="0" fontId="21" fillId="0" borderId="73" xfId="22" applyFont="1" applyFill="1" applyBorder="1" applyAlignment="1">
      <alignment vertical="center"/>
    </xf>
    <xf numFmtId="0" fontId="21" fillId="0" borderId="245" xfId="22" applyFont="1" applyFill="1" applyBorder="1" applyAlignment="1">
      <alignment vertical="center"/>
    </xf>
    <xf numFmtId="0" fontId="26" fillId="0" borderId="70" xfId="22" applyFont="1" applyFill="1" applyBorder="1">
      <alignment vertical="center"/>
    </xf>
    <xf numFmtId="0" fontId="43" fillId="0" borderId="0" xfId="15" applyFont="1" applyBorder="1" applyAlignment="1">
      <alignment horizontal="centerContinuous" vertical="center"/>
    </xf>
    <xf numFmtId="0" fontId="43" fillId="0" borderId="0" xfId="15" applyFont="1" applyBorder="1" applyAlignment="1">
      <alignment horizontal="center" vertical="center"/>
    </xf>
    <xf numFmtId="0" fontId="0" fillId="0" borderId="0" xfId="15" applyFont="1" applyAlignment="1">
      <alignment horizontal="centerContinuous" vertical="center"/>
    </xf>
    <xf numFmtId="0" fontId="14" fillId="0" borderId="0" xfId="15" applyFont="1">
      <alignment vertical="center"/>
    </xf>
    <xf numFmtId="0" fontId="3" fillId="0" borderId="33" xfId="15" applyFont="1" applyBorder="1" applyAlignment="1">
      <alignment horizontal="center" vertical="center"/>
    </xf>
    <xf numFmtId="0" fontId="3" fillId="0" borderId="33" xfId="15" applyFont="1" applyBorder="1">
      <alignment vertical="center"/>
    </xf>
    <xf numFmtId="0" fontId="3" fillId="0" borderId="31" xfId="15" applyFont="1" applyBorder="1" applyAlignment="1">
      <alignment vertical="center" wrapText="1"/>
    </xf>
    <xf numFmtId="0" fontId="3" fillId="0" borderId="18" xfId="15" applyFont="1" applyBorder="1">
      <alignment vertical="center"/>
    </xf>
    <xf numFmtId="0" fontId="3" fillId="0" borderId="95" xfId="15" applyFont="1" applyBorder="1">
      <alignment vertical="center"/>
    </xf>
    <xf numFmtId="0" fontId="3" fillId="0" borderId="247" xfId="15" applyFont="1" applyBorder="1" applyAlignment="1">
      <alignment horizontal="right" vertical="center"/>
    </xf>
    <xf numFmtId="0" fontId="3" fillId="0" borderId="247" xfId="15" applyFont="1" applyBorder="1">
      <alignment vertical="center"/>
    </xf>
    <xf numFmtId="0" fontId="3" fillId="0" borderId="248" xfId="15" applyFont="1" applyBorder="1">
      <alignment vertical="center"/>
    </xf>
    <xf numFmtId="0" fontId="3" fillId="0" borderId="249" xfId="15" applyFont="1" applyBorder="1" applyAlignment="1">
      <alignment horizontal="right" vertical="center"/>
    </xf>
    <xf numFmtId="0" fontId="3" fillId="0" borderId="34" xfId="15" applyFont="1" applyBorder="1">
      <alignment vertical="center"/>
    </xf>
    <xf numFmtId="0" fontId="3" fillId="0" borderId="98" xfId="15" applyFont="1" applyBorder="1">
      <alignment vertical="center"/>
    </xf>
    <xf numFmtId="0" fontId="3" fillId="0" borderId="250" xfId="15" applyFont="1" applyBorder="1" applyAlignment="1">
      <alignment horizontal="center" vertical="center"/>
    </xf>
    <xf numFmtId="0" fontId="3" fillId="0" borderId="251" xfId="15" applyFont="1" applyBorder="1" applyAlignment="1">
      <alignment horizontal="center" vertical="center"/>
    </xf>
    <xf numFmtId="0" fontId="3" fillId="0" borderId="238" xfId="15" applyFont="1" applyBorder="1" applyAlignment="1">
      <alignment horizontal="center" vertical="center"/>
    </xf>
    <xf numFmtId="0" fontId="3" fillId="0" borderId="239" xfId="15" applyFont="1" applyBorder="1" applyAlignment="1">
      <alignment horizontal="center" vertical="center"/>
    </xf>
    <xf numFmtId="0" fontId="3" fillId="0" borderId="252" xfId="15" applyFont="1" applyBorder="1" applyAlignment="1">
      <alignment horizontal="center" vertical="center"/>
    </xf>
    <xf numFmtId="0" fontId="3" fillId="0" borderId="253" xfId="15" applyFont="1" applyBorder="1" applyAlignment="1">
      <alignment horizontal="center" vertical="center"/>
    </xf>
    <xf numFmtId="0" fontId="3" fillId="0" borderId="254" xfId="15" applyFont="1" applyBorder="1" applyAlignment="1">
      <alignment horizontal="center" vertical="center"/>
    </xf>
    <xf numFmtId="0" fontId="3" fillId="0" borderId="31" xfId="15" applyFont="1" applyBorder="1" applyAlignment="1">
      <alignment horizontal="center" vertical="center"/>
    </xf>
    <xf numFmtId="0" fontId="3" fillId="0" borderId="241" xfId="15" applyFont="1" applyBorder="1">
      <alignment vertical="center"/>
    </xf>
    <xf numFmtId="0" fontId="3" fillId="0" borderId="242" xfId="15" applyFont="1" applyBorder="1">
      <alignment vertical="center"/>
    </xf>
    <xf numFmtId="0" fontId="3" fillId="0" borderId="255" xfId="15" applyFont="1" applyBorder="1">
      <alignment vertical="center"/>
    </xf>
    <xf numFmtId="0" fontId="3" fillId="0" borderId="0" xfId="15" applyFont="1" applyBorder="1" applyAlignment="1">
      <alignment horizontal="left" vertical="center" wrapText="1"/>
    </xf>
    <xf numFmtId="0" fontId="3" fillId="0" borderId="238" xfId="15" applyFont="1" applyBorder="1">
      <alignment vertical="center"/>
    </xf>
    <xf numFmtId="0" fontId="3" fillId="0" borderId="239" xfId="15" applyFont="1" applyBorder="1">
      <alignment vertical="center"/>
    </xf>
    <xf numFmtId="0" fontId="3" fillId="0" borderId="252" xfId="15" applyFont="1" applyBorder="1">
      <alignment vertical="center"/>
    </xf>
    <xf numFmtId="0" fontId="3" fillId="0" borderId="256" xfId="15" applyFont="1" applyBorder="1">
      <alignment vertical="center"/>
    </xf>
    <xf numFmtId="0" fontId="3" fillId="0" borderId="257" xfId="15" applyFont="1" applyBorder="1">
      <alignment vertical="center"/>
    </xf>
    <xf numFmtId="0" fontId="3" fillId="0" borderId="258" xfId="15" applyFont="1" applyBorder="1">
      <alignment vertical="center"/>
    </xf>
    <xf numFmtId="0" fontId="3" fillId="5" borderId="20" xfId="15" applyFont="1" applyFill="1" applyBorder="1">
      <alignment vertical="center"/>
    </xf>
    <xf numFmtId="0" fontId="3" fillId="0" borderId="115" xfId="15" applyFont="1" applyBorder="1">
      <alignment vertical="center"/>
    </xf>
    <xf numFmtId="0" fontId="3" fillId="5" borderId="44" xfId="15" applyFont="1" applyFill="1" applyBorder="1">
      <alignment vertical="center"/>
    </xf>
    <xf numFmtId="0" fontId="3" fillId="5" borderId="43" xfId="15" applyFont="1" applyFill="1" applyBorder="1">
      <alignment vertical="center"/>
    </xf>
    <xf numFmtId="0" fontId="3" fillId="5" borderId="253" xfId="15" applyFont="1" applyFill="1" applyBorder="1">
      <alignment vertical="center"/>
    </xf>
    <xf numFmtId="0" fontId="3" fillId="5" borderId="259" xfId="15" applyFont="1" applyFill="1" applyBorder="1">
      <alignment vertical="center"/>
    </xf>
    <xf numFmtId="0" fontId="3" fillId="0" borderId="259" xfId="15" applyFont="1" applyFill="1" applyBorder="1">
      <alignment vertical="center"/>
    </xf>
    <xf numFmtId="9" fontId="0" fillId="0" borderId="254" xfId="5" applyFont="1" applyFill="1" applyBorder="1">
      <alignment vertical="center"/>
    </xf>
    <xf numFmtId="0" fontId="3" fillId="0" borderId="20" xfId="15" applyFont="1" applyBorder="1">
      <alignment vertical="center"/>
    </xf>
    <xf numFmtId="0" fontId="3" fillId="0" borderId="30" xfId="15" applyBorder="1" applyAlignment="1">
      <alignment horizontal="distributed" vertical="center"/>
    </xf>
    <xf numFmtId="0" fontId="3" fillId="0" borderId="16" xfId="15" applyBorder="1" applyAlignment="1">
      <alignment horizontal="distributed" vertical="center"/>
    </xf>
    <xf numFmtId="0" fontId="16" fillId="0" borderId="20" xfId="15" applyFont="1" applyBorder="1" applyAlignment="1">
      <alignment horizontal="distributed" vertical="center"/>
    </xf>
    <xf numFmtId="0" fontId="3" fillId="0" borderId="16" xfId="15" applyBorder="1" applyAlignment="1">
      <alignment horizontal="center" vertical="center" shrinkToFit="1"/>
    </xf>
    <xf numFmtId="0" fontId="3" fillId="0" borderId="20" xfId="15" applyBorder="1" applyAlignment="1">
      <alignment vertical="center" shrinkToFit="1"/>
    </xf>
    <xf numFmtId="0" fontId="3" fillId="0" borderId="16" xfId="15" applyBorder="1" applyAlignment="1">
      <alignment vertical="center" shrinkToFit="1"/>
    </xf>
    <xf numFmtId="0" fontId="8" fillId="0" borderId="20" xfId="15" applyFont="1" applyBorder="1" applyAlignment="1">
      <alignment horizontal="distributed" vertical="center" shrinkToFit="1"/>
    </xf>
    <xf numFmtId="0" fontId="3" fillId="0" borderId="18" xfId="15" applyBorder="1" applyAlignment="1">
      <alignment vertical="center" shrinkToFit="1"/>
    </xf>
    <xf numFmtId="0" fontId="3" fillId="0" borderId="260" xfId="15" applyBorder="1" applyAlignment="1">
      <alignment horizontal="center" vertical="center"/>
    </xf>
    <xf numFmtId="0" fontId="3" fillId="0" borderId="261" xfId="15" applyBorder="1" applyAlignment="1">
      <alignment horizontal="center" vertical="center"/>
    </xf>
    <xf numFmtId="178" fontId="3" fillId="0" borderId="261" xfId="15" applyNumberFormat="1" applyBorder="1">
      <alignment vertical="center"/>
    </xf>
    <xf numFmtId="38" fontId="4" fillId="0" borderId="261" xfId="8" applyFont="1" applyBorder="1">
      <alignment vertical="center"/>
    </xf>
    <xf numFmtId="0" fontId="3" fillId="0" borderId="0" xfId="15" applyBorder="1" applyAlignment="1">
      <alignment horizontal="distributed" vertical="center"/>
    </xf>
    <xf numFmtId="0" fontId="3" fillId="0" borderId="32" xfId="15" applyBorder="1">
      <alignment vertical="center"/>
    </xf>
    <xf numFmtId="0" fontId="3" fillId="0" borderId="0" xfId="15" applyBorder="1" applyAlignment="1">
      <alignment horizontal="right" vertical="center"/>
    </xf>
    <xf numFmtId="38" fontId="4" fillId="0" borderId="16" xfId="8" applyFont="1" applyBorder="1">
      <alignment vertical="center"/>
    </xf>
    <xf numFmtId="0" fontId="19" fillId="0" borderId="0" xfId="26" applyFont="1">
      <alignment vertical="center"/>
    </xf>
    <xf numFmtId="0" fontId="19" fillId="5" borderId="36" xfId="26" applyFont="1" applyFill="1" applyBorder="1" applyAlignment="1">
      <alignment vertical="center"/>
    </xf>
    <xf numFmtId="0" fontId="19" fillId="0" borderId="0" xfId="26" applyFont="1" applyAlignment="1">
      <alignment vertical="center" wrapText="1"/>
    </xf>
    <xf numFmtId="0" fontId="19" fillId="0" borderId="27" xfId="26" applyFont="1" applyBorder="1" applyAlignment="1">
      <alignment vertical="center"/>
    </xf>
    <xf numFmtId="0" fontId="19" fillId="0" borderId="36" xfId="26" applyFont="1" applyBorder="1" applyAlignment="1">
      <alignment vertical="center"/>
    </xf>
    <xf numFmtId="0" fontId="19" fillId="0" borderId="93" xfId="26" applyFont="1" applyBorder="1">
      <alignment vertical="center"/>
    </xf>
    <xf numFmtId="0" fontId="69" fillId="5" borderId="93" xfId="26" applyFont="1" applyFill="1" applyBorder="1" applyAlignment="1">
      <alignment vertical="center"/>
    </xf>
    <xf numFmtId="0" fontId="19" fillId="0" borderId="50" xfId="26" applyFont="1" applyBorder="1" applyAlignment="1">
      <alignment vertical="center"/>
    </xf>
    <xf numFmtId="0" fontId="3" fillId="0" borderId="36" xfId="26" applyBorder="1">
      <alignment vertical="center"/>
    </xf>
    <xf numFmtId="0" fontId="19" fillId="5" borderId="93" xfId="26" applyFont="1" applyFill="1" applyBorder="1" applyAlignment="1">
      <alignment vertical="center"/>
    </xf>
    <xf numFmtId="0" fontId="19" fillId="0" borderId="108" xfId="26" applyFont="1" applyBorder="1">
      <alignment vertical="center"/>
    </xf>
    <xf numFmtId="0" fontId="19" fillId="5" borderId="108" xfId="26" applyFont="1" applyFill="1" applyBorder="1" applyAlignment="1">
      <alignment vertical="center"/>
    </xf>
    <xf numFmtId="0" fontId="19" fillId="0" borderId="137" xfId="26" applyFont="1" applyBorder="1" applyAlignment="1">
      <alignment vertical="center"/>
    </xf>
    <xf numFmtId="0" fontId="19" fillId="0" borderId="77" xfId="26" applyFont="1" applyBorder="1" applyAlignment="1">
      <alignment vertical="center"/>
    </xf>
    <xf numFmtId="0" fontId="22" fillId="0" borderId="0" xfId="15" applyFont="1">
      <alignment vertical="center"/>
    </xf>
    <xf numFmtId="0" fontId="53" fillId="0" borderId="0" xfId="15" applyFont="1">
      <alignment vertical="center"/>
    </xf>
    <xf numFmtId="0" fontId="49" fillId="0" borderId="0" xfId="15" applyFont="1">
      <alignment vertical="center"/>
    </xf>
    <xf numFmtId="0" fontId="71" fillId="0" borderId="0" xfId="15" applyFont="1">
      <alignment vertical="center"/>
    </xf>
    <xf numFmtId="0" fontId="49" fillId="0" borderId="0" xfId="15" applyFont="1" applyAlignment="1">
      <alignment horizontal="left" vertical="top" wrapText="1"/>
    </xf>
    <xf numFmtId="0" fontId="42" fillId="0" borderId="0" xfId="15" applyFont="1" applyAlignment="1">
      <alignment horizontal="center" vertical="center"/>
    </xf>
    <xf numFmtId="0" fontId="3" fillId="0" borderId="88" xfId="15" applyBorder="1" applyAlignment="1">
      <alignment horizontal="center" vertical="center"/>
    </xf>
    <xf numFmtId="0" fontId="3" fillId="0" borderId="110" xfId="15" applyBorder="1" applyAlignment="1">
      <alignment vertical="center"/>
    </xf>
    <xf numFmtId="0" fontId="4" fillId="0" borderId="35" xfId="16" applyFill="1" applyBorder="1" applyAlignment="1">
      <alignment horizontal="center" vertical="center"/>
    </xf>
    <xf numFmtId="0" fontId="3" fillId="0" borderId="93" xfId="15" applyBorder="1" applyAlignment="1">
      <alignment vertical="center"/>
    </xf>
    <xf numFmtId="0" fontId="3" fillId="0" borderId="50" xfId="15" applyFont="1" applyBorder="1" applyAlignment="1">
      <alignment vertical="center" textRotation="255" wrapText="1"/>
    </xf>
    <xf numFmtId="0" fontId="3" fillId="0" borderId="149" xfId="15" applyBorder="1" applyAlignment="1">
      <alignment horizontal="center" vertical="center"/>
    </xf>
    <xf numFmtId="0" fontId="26" fillId="0" borderId="75" xfId="23" applyFont="1" applyFill="1" applyBorder="1" applyAlignment="1">
      <alignment vertical="center"/>
    </xf>
    <xf numFmtId="0" fontId="4" fillId="0" borderId="0" xfId="27" applyFont="1" applyBorder="1">
      <alignment vertical="center"/>
    </xf>
    <xf numFmtId="0" fontId="63" fillId="0" borderId="233" xfId="27" applyFont="1" applyBorder="1" applyAlignment="1">
      <alignment horizontal="center" vertical="center" wrapText="1"/>
    </xf>
    <xf numFmtId="0" fontId="63" fillId="0" borderId="89" xfId="27" applyFont="1" applyBorder="1" applyAlignment="1">
      <alignment horizontal="center" vertical="center" wrapText="1"/>
    </xf>
    <xf numFmtId="0" fontId="63" fillId="0" borderId="16" xfId="27" applyFont="1" applyBorder="1" applyAlignment="1">
      <alignment horizontal="center" vertical="center" wrapText="1"/>
    </xf>
    <xf numFmtId="0" fontId="63" fillId="0" borderId="88" xfId="27" applyFont="1" applyBorder="1" applyAlignment="1">
      <alignment horizontal="center" vertical="center" wrapText="1"/>
    </xf>
    <xf numFmtId="0" fontId="72" fillId="0" borderId="34" xfId="22" applyFont="1" applyFill="1" applyBorder="1" applyAlignment="1">
      <alignment horizontal="distributed" vertical="center"/>
    </xf>
    <xf numFmtId="0" fontId="72" fillId="0" borderId="280" xfId="22" applyFont="1" applyFill="1" applyBorder="1" applyAlignment="1">
      <alignment horizontal="distributed" vertical="center"/>
    </xf>
    <xf numFmtId="0" fontId="63" fillId="0" borderId="222" xfId="27" applyFont="1" applyBorder="1" applyAlignment="1">
      <alignment horizontal="left" vertical="center" wrapText="1"/>
    </xf>
    <xf numFmtId="0" fontId="63" fillId="0" borderId="89" xfId="27" applyFont="1" applyBorder="1" applyAlignment="1">
      <alignment horizontal="left" vertical="center" wrapText="1"/>
    </xf>
    <xf numFmtId="0" fontId="63" fillId="0" borderId="16" xfId="27" applyFont="1" applyBorder="1" applyAlignment="1">
      <alignment horizontal="left" vertical="center" wrapText="1"/>
    </xf>
    <xf numFmtId="0" fontId="49" fillId="0" borderId="87" xfId="27" applyFont="1" applyBorder="1" applyAlignment="1">
      <alignment horizontal="center" vertical="center" shrinkToFit="1"/>
    </xf>
    <xf numFmtId="0" fontId="75" fillId="0" borderId="66" xfId="27" applyFont="1" applyBorder="1" applyAlignment="1">
      <alignment horizontal="center" vertical="center" wrapText="1"/>
    </xf>
    <xf numFmtId="0" fontId="49" fillId="0" borderId="41" xfId="27" applyFont="1" applyBorder="1" applyAlignment="1">
      <alignment horizontal="center" vertical="center" shrinkToFit="1"/>
    </xf>
    <xf numFmtId="0" fontId="4" fillId="0" borderId="205" xfId="27" applyFont="1" applyBorder="1" applyAlignment="1">
      <alignment horizontal="center" vertical="center"/>
    </xf>
    <xf numFmtId="0" fontId="75" fillId="0" borderId="79" xfId="27" applyFont="1" applyBorder="1" applyAlignment="1">
      <alignment horizontal="center" vertical="center" wrapText="1"/>
    </xf>
    <xf numFmtId="0" fontId="49" fillId="0" borderId="45" xfId="27" applyFont="1" applyBorder="1" applyAlignment="1">
      <alignment horizontal="center" vertical="center" shrinkToFit="1"/>
    </xf>
    <xf numFmtId="0" fontId="75" fillId="0" borderId="19" xfId="27" applyFont="1" applyBorder="1" applyAlignment="1">
      <alignment horizontal="center" vertical="center" wrapText="1"/>
    </xf>
    <xf numFmtId="0" fontId="49" fillId="0" borderId="93" xfId="27" applyFont="1" applyBorder="1" applyAlignment="1">
      <alignment horizontal="center" vertical="center" shrinkToFit="1"/>
    </xf>
    <xf numFmtId="0" fontId="62" fillId="0" borderId="0" xfId="15" applyFont="1" applyAlignment="1">
      <alignment horizontal="right" vertical="center"/>
    </xf>
    <xf numFmtId="0" fontId="49" fillId="0" borderId="119" xfId="27" applyFont="1" applyBorder="1" applyAlignment="1">
      <alignment horizontal="center" vertical="center" shrinkToFit="1"/>
    </xf>
    <xf numFmtId="0" fontId="4" fillId="0" borderId="0" xfId="15" applyFont="1" applyAlignment="1">
      <alignment vertical="center"/>
    </xf>
    <xf numFmtId="0" fontId="49" fillId="0" borderId="306" xfId="27" applyFont="1" applyBorder="1" applyAlignment="1">
      <alignment horizontal="center" vertical="center" shrinkToFit="1"/>
    </xf>
    <xf numFmtId="0" fontId="18" fillId="0" borderId="0" xfId="10" applyFont="1">
      <alignment vertical="center"/>
    </xf>
    <xf numFmtId="0" fontId="42" fillId="0" borderId="0" xfId="10" applyFont="1" applyBorder="1" applyAlignment="1">
      <alignment vertical="center"/>
    </xf>
    <xf numFmtId="0" fontId="18" fillId="0" borderId="16" xfId="10" applyFont="1" applyBorder="1">
      <alignment vertical="center"/>
    </xf>
    <xf numFmtId="0" fontId="0" fillId="0" borderId="0" xfId="10" applyFont="1" applyBorder="1">
      <alignment vertical="center"/>
    </xf>
    <xf numFmtId="0" fontId="0" fillId="0" borderId="0" xfId="10" applyFont="1" applyBorder="1" applyAlignment="1">
      <alignment horizontal="center" vertical="center" wrapText="1"/>
    </xf>
    <xf numFmtId="56" fontId="18" fillId="0" borderId="20" xfId="10" applyNumberFormat="1" applyFont="1" applyBorder="1" applyAlignment="1">
      <alignment horizontal="center" vertical="center"/>
    </xf>
    <xf numFmtId="0" fontId="18" fillId="0" borderId="20" xfId="10" applyFont="1" applyFill="1" applyBorder="1">
      <alignment vertical="center"/>
    </xf>
    <xf numFmtId="0" fontId="76" fillId="0" borderId="0" xfId="10" applyFont="1">
      <alignment vertical="center"/>
    </xf>
    <xf numFmtId="0" fontId="4" fillId="0" borderId="32" xfId="10" applyBorder="1" applyAlignment="1">
      <alignment horizontal="left" vertical="center" indent="1"/>
    </xf>
    <xf numFmtId="0" fontId="4" fillId="0" borderId="18" xfId="10" applyBorder="1" applyAlignment="1">
      <alignment horizontal="left" vertical="center" wrapText="1" indent="1"/>
    </xf>
    <xf numFmtId="0" fontId="28" fillId="0" borderId="0" xfId="10" applyFont="1" applyAlignment="1">
      <alignment vertical="center"/>
    </xf>
    <xf numFmtId="0" fontId="3" fillId="0" borderId="0" xfId="22" applyFont="1" applyFill="1" applyBorder="1" applyAlignment="1">
      <alignment horizontal="center" vertical="center" shrinkToFit="1"/>
    </xf>
    <xf numFmtId="0" fontId="18" fillId="0" borderId="0" xfId="22" applyFont="1" applyFill="1" applyBorder="1" applyAlignment="1">
      <alignment horizontal="left" vertical="center" wrapText="1"/>
    </xf>
    <xf numFmtId="0" fontId="74" fillId="0" borderId="0" xfId="22" applyFont="1" applyFill="1" applyAlignment="1">
      <alignment horizontal="left" vertical="center" wrapText="1"/>
    </xf>
    <xf numFmtId="0" fontId="49" fillId="0" borderId="16" xfId="22" applyFont="1" applyFill="1" applyBorder="1" applyAlignment="1">
      <alignment horizontal="center" vertical="center" shrinkToFit="1"/>
    </xf>
    <xf numFmtId="0" fontId="3" fillId="0" borderId="88" xfId="22" applyFont="1" applyFill="1" applyBorder="1" applyAlignment="1">
      <alignment horizontal="center" vertical="center" shrinkToFit="1"/>
    </xf>
    <xf numFmtId="0" fontId="3" fillId="0" borderId="93" xfId="22" applyFont="1" applyFill="1" applyBorder="1" applyAlignment="1">
      <alignment horizontal="center" vertical="center" wrapText="1" shrinkToFit="1"/>
    </xf>
    <xf numFmtId="0" fontId="3" fillId="0" borderId="0" xfId="22" applyFont="1" applyFill="1" applyBorder="1" applyAlignment="1">
      <alignment horizontal="center" vertical="center" wrapText="1" shrinkToFit="1"/>
    </xf>
    <xf numFmtId="0" fontId="49" fillId="0" borderId="104" xfId="22" applyFont="1" applyFill="1" applyBorder="1" applyAlignment="1">
      <alignment horizontal="center" vertical="center" shrinkToFit="1"/>
    </xf>
    <xf numFmtId="0" fontId="49" fillId="0" borderId="75" xfId="22" applyFont="1" applyFill="1" applyBorder="1" applyAlignment="1">
      <alignment horizontal="center" vertical="center" shrinkToFit="1"/>
    </xf>
    <xf numFmtId="0" fontId="3" fillId="0" borderId="75" xfId="22" applyFont="1" applyFill="1" applyBorder="1" applyAlignment="1">
      <alignment horizontal="center" vertical="center" shrinkToFit="1"/>
    </xf>
    <xf numFmtId="0" fontId="3" fillId="0" borderId="108" xfId="22" applyFont="1" applyFill="1" applyBorder="1" applyAlignment="1">
      <alignment horizontal="center" vertical="center" shrinkToFit="1"/>
    </xf>
    <xf numFmtId="0" fontId="3" fillId="0" borderId="102" xfId="22" applyFont="1" applyFill="1" applyBorder="1" applyAlignment="1">
      <alignment horizontal="center" vertical="center" wrapText="1"/>
    </xf>
    <xf numFmtId="0" fontId="3" fillId="0" borderId="104" xfId="22" applyFont="1" applyFill="1" applyBorder="1" applyAlignment="1">
      <alignment horizontal="center" vertical="center" wrapText="1"/>
    </xf>
    <xf numFmtId="0" fontId="3" fillId="0" borderId="119" xfId="22" applyFont="1" applyFill="1" applyBorder="1" applyAlignment="1">
      <alignment horizontal="center" vertical="center" wrapText="1" shrinkToFit="1"/>
    </xf>
    <xf numFmtId="0" fontId="4" fillId="0" borderId="34" xfId="10" applyBorder="1" applyAlignment="1">
      <alignment horizontal="left" vertical="center" wrapText="1"/>
    </xf>
    <xf numFmtId="0" fontId="27" fillId="0" borderId="0" xfId="12" applyFont="1">
      <alignment vertical="center"/>
    </xf>
    <xf numFmtId="0" fontId="21" fillId="0" borderId="18" xfId="12" applyFont="1" applyBorder="1" applyAlignment="1">
      <alignment horizontal="left" vertical="center"/>
    </xf>
    <xf numFmtId="0" fontId="21" fillId="0" borderId="16" xfId="12" applyFont="1" applyBorder="1" applyAlignment="1">
      <alignment horizontal="left" vertical="center" indent="1"/>
    </xf>
    <xf numFmtId="0" fontId="9" fillId="0" borderId="18" xfId="11" applyFont="1" applyBorder="1" applyAlignment="1">
      <alignment horizontal="center" vertical="center" shrinkToFit="1"/>
    </xf>
    <xf numFmtId="0" fontId="9" fillId="0" borderId="19" xfId="11" applyFont="1" applyBorder="1" applyAlignment="1">
      <alignment horizontal="center" vertical="center" shrinkToFit="1"/>
    </xf>
    <xf numFmtId="0" fontId="9" fillId="0" borderId="20" xfId="11" applyFont="1" applyBorder="1" applyAlignment="1">
      <alignment horizontal="center" vertical="center" shrinkToFit="1"/>
    </xf>
    <xf numFmtId="0" fontId="0" fillId="2" borderId="5" xfId="0" applyFill="1" applyBorder="1" applyAlignment="1">
      <alignment horizontal="center" vertical="center"/>
    </xf>
    <xf numFmtId="0" fontId="10" fillId="0" borderId="4" xfId="10" applyFont="1" applyFill="1" applyBorder="1" applyAlignment="1">
      <alignment horizontal="distributed" vertical="center" indent="1"/>
    </xf>
    <xf numFmtId="0" fontId="10" fillId="0" borderId="12" xfId="10" applyFont="1" applyFill="1" applyBorder="1" applyAlignment="1">
      <alignment horizontal="distributed" vertical="center" indent="1"/>
    </xf>
    <xf numFmtId="0" fontId="10" fillId="0" borderId="14" xfId="10" applyFont="1" applyFill="1" applyBorder="1" applyAlignment="1">
      <alignment horizontal="distributed" vertical="center" indent="1"/>
    </xf>
    <xf numFmtId="0" fontId="4" fillId="2" borderId="1" xfId="10" applyFill="1" applyBorder="1" applyAlignment="1">
      <alignment horizontal="center" vertical="center"/>
    </xf>
    <xf numFmtId="0" fontId="4" fillId="2" borderId="9" xfId="10" applyFill="1" applyBorder="1" applyAlignment="1">
      <alignment horizontal="center" vertical="center"/>
    </xf>
    <xf numFmtId="0" fontId="4" fillId="2" borderId="2" xfId="10" applyFill="1" applyBorder="1" applyAlignment="1">
      <alignment horizontal="center" vertical="center"/>
    </xf>
    <xf numFmtId="0" fontId="4" fillId="2" borderId="10" xfId="10" applyFill="1" applyBorder="1" applyAlignment="1">
      <alignment horizontal="center" vertical="center"/>
    </xf>
    <xf numFmtId="0" fontId="4" fillId="2" borderId="3" xfId="10" applyFill="1" applyBorder="1" applyAlignment="1">
      <alignment horizontal="center" vertical="center"/>
    </xf>
    <xf numFmtId="0" fontId="4" fillId="2" borderId="11" xfId="10" applyFill="1" applyBorder="1" applyAlignment="1">
      <alignment horizontal="center" vertical="center"/>
    </xf>
    <xf numFmtId="0" fontId="4" fillId="2" borderId="6" xfId="10" applyFill="1" applyBorder="1" applyAlignment="1">
      <alignment horizontal="center" vertical="center"/>
    </xf>
    <xf numFmtId="0" fontId="4" fillId="2" borderId="7" xfId="10" applyFill="1" applyBorder="1" applyAlignment="1">
      <alignment horizontal="center" vertical="center"/>
    </xf>
    <xf numFmtId="0" fontId="4" fillId="2" borderId="8" xfId="10" applyFill="1" applyBorder="1" applyAlignment="1">
      <alignment horizontal="center" vertical="center"/>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4" fillId="2" borderId="5" xfId="10" applyFill="1" applyBorder="1" applyAlignment="1">
      <alignment horizontal="center" vertical="center" wrapText="1"/>
    </xf>
    <xf numFmtId="0" fontId="4" fillId="2" borderId="6" xfId="10" applyFill="1" applyBorder="1" applyAlignment="1">
      <alignment horizontal="center" vertical="center" wrapText="1"/>
    </xf>
    <xf numFmtId="0" fontId="11" fillId="0" borderId="7" xfId="10" applyFont="1"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11" fillId="0" borderId="6" xfId="10" applyFont="1" applyBorder="1" applyAlignment="1">
      <alignment horizontal="center" vertical="center" textRotation="255" shrinkToFit="1"/>
    </xf>
    <xf numFmtId="0" fontId="11" fillId="0" borderId="7" xfId="10" applyFont="1" applyBorder="1" applyAlignment="1">
      <alignment horizontal="center" vertical="center" textRotation="255" shrinkToFit="1"/>
    </xf>
    <xf numFmtId="0" fontId="11" fillId="0" borderId="8" xfId="10" applyFont="1" applyBorder="1" applyAlignment="1">
      <alignment horizontal="center" vertical="center" textRotation="255" shrinkToFit="1"/>
    </xf>
    <xf numFmtId="0" fontId="2" fillId="0" borderId="0" xfId="35" applyBorder="1" applyAlignment="1" applyProtection="1">
      <alignment horizontal="center" vertical="center"/>
    </xf>
    <xf numFmtId="0" fontId="3" fillId="0" borderId="4" xfId="9" applyFont="1" applyBorder="1" applyAlignment="1">
      <alignment horizontal="center" vertical="center"/>
    </xf>
    <xf numFmtId="0" fontId="3" fillId="0" borderId="12" xfId="9" applyFont="1" applyBorder="1" applyAlignment="1">
      <alignment horizontal="center" vertical="center"/>
    </xf>
    <xf numFmtId="0" fontId="3" fillId="0" borderId="69" xfId="9" applyFont="1" applyBorder="1" applyAlignment="1">
      <alignment horizontal="center" vertical="center"/>
    </xf>
    <xf numFmtId="0" fontId="14" fillId="0" borderId="0" xfId="9" applyFont="1" applyAlignment="1">
      <alignment horizontal="left" vertical="center"/>
    </xf>
    <xf numFmtId="0" fontId="3" fillId="0" borderId="0" xfId="9" applyFont="1" applyFill="1" applyBorder="1" applyAlignment="1">
      <alignment horizontal="center" vertical="center"/>
    </xf>
    <xf numFmtId="0" fontId="3" fillId="0" borderId="0" xfId="9" applyFont="1" applyBorder="1" applyAlignment="1">
      <alignment vertical="center"/>
    </xf>
    <xf numFmtId="0" fontId="17" fillId="0" borderId="36" xfId="9" applyFont="1" applyFill="1" applyBorder="1" applyAlignment="1">
      <alignment horizontal="center" vertical="center"/>
    </xf>
    <xf numFmtId="0" fontId="3" fillId="0" borderId="36" xfId="9" applyFont="1" applyFill="1" applyBorder="1" applyAlignment="1">
      <alignment vertical="center"/>
    </xf>
    <xf numFmtId="0" fontId="18" fillId="0" borderId="28" xfId="9" applyFont="1" applyBorder="1" applyAlignment="1">
      <alignment horizontal="center" vertical="distributed"/>
    </xf>
    <xf numFmtId="0" fontId="18" fillId="0" borderId="37" xfId="9" applyFont="1" applyBorder="1" applyAlignment="1">
      <alignment horizontal="center" vertical="distributed"/>
    </xf>
    <xf numFmtId="0" fontId="18" fillId="0" borderId="42" xfId="9" applyFont="1" applyBorder="1" applyAlignment="1">
      <alignment horizontal="center" vertical="distributed"/>
    </xf>
    <xf numFmtId="0" fontId="3" fillId="0" borderId="46" xfId="9" applyFont="1" applyBorder="1" applyAlignment="1">
      <alignment vertical="center"/>
    </xf>
    <xf numFmtId="0" fontId="3" fillId="0" borderId="50" xfId="9" applyFont="1" applyBorder="1" applyAlignment="1">
      <alignment vertical="center"/>
    </xf>
    <xf numFmtId="0" fontId="3" fillId="0" borderId="70" xfId="9" applyFont="1" applyBorder="1" applyAlignment="1">
      <alignment vertical="center"/>
    </xf>
    <xf numFmtId="0" fontId="3" fillId="0" borderId="29" xfId="9" applyFont="1" applyBorder="1" applyAlignment="1">
      <alignment vertical="center"/>
    </xf>
    <xf numFmtId="0" fontId="3" fillId="0" borderId="35" xfId="9" applyFont="1" applyBorder="1" applyAlignment="1">
      <alignment vertical="center"/>
    </xf>
    <xf numFmtId="0" fontId="3" fillId="0" borderId="73" xfId="9" applyFont="1" applyBorder="1" applyAlignment="1">
      <alignment vertical="center"/>
    </xf>
    <xf numFmtId="0" fontId="3" fillId="0" borderId="31" xfId="9" applyFont="1" applyBorder="1" applyAlignment="1">
      <alignment vertical="center"/>
    </xf>
    <xf numFmtId="0" fontId="3" fillId="0" borderId="48" xfId="9" applyFont="1" applyBorder="1" applyAlignment="1">
      <alignment vertical="center"/>
    </xf>
    <xf numFmtId="0" fontId="3" fillId="0" borderId="52" xfId="9" applyFont="1" applyBorder="1" applyAlignment="1">
      <alignment vertical="center"/>
    </xf>
    <xf numFmtId="0" fontId="3" fillId="0" borderId="74" xfId="9" applyFont="1" applyBorder="1" applyAlignment="1">
      <alignment vertical="center"/>
    </xf>
    <xf numFmtId="0" fontId="18" fillId="0" borderId="18" xfId="9" applyFont="1" applyBorder="1" applyAlignment="1">
      <alignment horizontal="center" vertical="center"/>
    </xf>
    <xf numFmtId="0" fontId="18" fillId="0" borderId="19" xfId="9" applyFont="1" applyBorder="1" applyAlignment="1">
      <alignment horizontal="center" vertical="center"/>
    </xf>
    <xf numFmtId="0" fontId="18" fillId="0" borderId="20" xfId="9" applyFont="1" applyBorder="1" applyAlignment="1">
      <alignment horizontal="center" vertical="center"/>
    </xf>
    <xf numFmtId="0" fontId="3" fillId="0" borderId="18" xfId="9" applyFont="1" applyBorder="1" applyAlignment="1">
      <alignment vertical="center"/>
    </xf>
    <xf numFmtId="0" fontId="3" fillId="0" borderId="19" xfId="9" applyFont="1" applyBorder="1" applyAlignment="1">
      <alignment vertical="center"/>
    </xf>
    <xf numFmtId="0" fontId="3" fillId="0" borderId="20" xfId="9" applyFont="1" applyBorder="1" applyAlignment="1">
      <alignment vertical="center"/>
    </xf>
    <xf numFmtId="0" fontId="17" fillId="0" borderId="18" xfId="9" applyFont="1" applyBorder="1" applyAlignment="1">
      <alignment vertical="center"/>
    </xf>
    <xf numFmtId="0" fontId="3" fillId="0" borderId="75" xfId="9" applyFont="1" applyBorder="1" applyAlignment="1">
      <alignment vertical="center"/>
    </xf>
    <xf numFmtId="0" fontId="18" fillId="0" borderId="16" xfId="9" applyFont="1" applyBorder="1" applyAlignment="1">
      <alignment horizontal="center" vertical="center"/>
    </xf>
    <xf numFmtId="0" fontId="3" fillId="0" borderId="39" xfId="9" applyFont="1" applyBorder="1" applyAlignment="1">
      <alignment vertical="center"/>
    </xf>
    <xf numFmtId="0" fontId="18" fillId="0" borderId="29" xfId="9" applyFont="1" applyBorder="1" applyAlignment="1">
      <alignment horizontal="center" vertical="center"/>
    </xf>
    <xf numFmtId="0" fontId="18" fillId="0" borderId="35" xfId="9" applyFont="1" applyBorder="1" applyAlignment="1">
      <alignment horizontal="center" vertical="center"/>
    </xf>
    <xf numFmtId="0" fontId="18" fillId="0" borderId="39" xfId="9" applyFont="1" applyBorder="1" applyAlignment="1">
      <alignment horizontal="center" vertical="center"/>
    </xf>
    <xf numFmtId="0" fontId="17" fillId="0" borderId="49" xfId="9" applyFont="1" applyBorder="1" applyAlignment="1">
      <alignment vertical="center"/>
    </xf>
    <xf numFmtId="0" fontId="3" fillId="0" borderId="53" xfId="9" applyFont="1" applyBorder="1" applyAlignment="1">
      <alignment vertical="center"/>
    </xf>
    <xf numFmtId="0" fontId="3" fillId="0" borderId="76" xfId="9" applyFont="1" applyBorder="1" applyAlignment="1">
      <alignment vertical="center"/>
    </xf>
    <xf numFmtId="0" fontId="3" fillId="0" borderId="61" xfId="9" applyFont="1" applyBorder="1" applyAlignment="1">
      <alignment vertical="center"/>
    </xf>
    <xf numFmtId="0" fontId="18" fillId="0" borderId="48" xfId="9" applyFont="1" applyBorder="1" applyAlignment="1">
      <alignment horizontal="center" vertical="center"/>
    </xf>
    <xf numFmtId="0" fontId="18" fillId="0" borderId="52" xfId="9" applyFont="1" applyBorder="1" applyAlignment="1">
      <alignment horizontal="center" vertical="center"/>
    </xf>
    <xf numFmtId="0" fontId="18" fillId="0" borderId="61" xfId="9" applyFont="1" applyBorder="1" applyAlignment="1">
      <alignment horizontal="center" vertical="center"/>
    </xf>
    <xf numFmtId="0" fontId="17" fillId="0" borderId="48" xfId="9" applyFont="1" applyBorder="1" applyAlignment="1">
      <alignment vertical="center"/>
    </xf>
    <xf numFmtId="0" fontId="3" fillId="0" borderId="49" xfId="9" applyFont="1" applyBorder="1" applyAlignment="1">
      <alignment vertical="center"/>
    </xf>
    <xf numFmtId="0" fontId="18" fillId="0" borderId="29" xfId="9" applyFont="1" applyBorder="1" applyAlignment="1">
      <alignment horizontal="center" vertical="center" shrinkToFit="1"/>
    </xf>
    <xf numFmtId="0" fontId="18" fillId="0" borderId="35" xfId="9" applyFont="1" applyBorder="1" applyAlignment="1">
      <alignment horizontal="center" vertical="center" shrinkToFit="1"/>
    </xf>
    <xf numFmtId="0" fontId="18" fillId="0" borderId="39" xfId="9" applyFont="1" applyBorder="1" applyAlignment="1">
      <alignment horizontal="center" vertical="center" shrinkToFit="1"/>
    </xf>
    <xf numFmtId="0" fontId="19" fillId="0" borderId="18" xfId="19" applyFont="1" applyBorder="1" applyAlignment="1">
      <alignment horizontal="center" vertical="center"/>
    </xf>
    <xf numFmtId="0" fontId="19" fillId="0" borderId="19" xfId="19" applyFont="1" applyBorder="1" applyAlignment="1">
      <alignment horizontal="center" vertical="center"/>
    </xf>
    <xf numFmtId="0" fontId="19" fillId="0" borderId="75" xfId="19" applyFont="1" applyBorder="1" applyAlignment="1">
      <alignment horizontal="center" vertical="center"/>
    </xf>
    <xf numFmtId="0" fontId="0" fillId="3" borderId="30" xfId="19" applyFont="1" applyFill="1" applyBorder="1" applyAlignment="1">
      <alignment horizontal="center" vertical="center"/>
    </xf>
    <xf numFmtId="0" fontId="0" fillId="3" borderId="38" xfId="19" applyFont="1" applyFill="1" applyBorder="1" applyAlignment="1">
      <alignment horizontal="center" vertical="center"/>
    </xf>
    <xf numFmtId="0" fontId="0" fillId="3" borderId="72" xfId="19" applyFont="1" applyFill="1" applyBorder="1" applyAlignment="1">
      <alignment horizontal="center" vertical="center"/>
    </xf>
    <xf numFmtId="0" fontId="18" fillId="0" borderId="18" xfId="19" applyFont="1" applyBorder="1" applyAlignment="1">
      <alignment horizontal="center" vertical="center" wrapText="1" shrinkToFit="1"/>
    </xf>
    <xf numFmtId="0" fontId="18" fillId="0" borderId="19" xfId="19" applyFont="1" applyBorder="1" applyAlignment="1">
      <alignment horizontal="center" vertical="center" shrinkToFit="1"/>
    </xf>
    <xf numFmtId="0" fontId="18" fillId="0" borderId="20" xfId="19" applyFont="1" applyBorder="1" applyAlignment="1">
      <alignment horizontal="center" vertical="center" shrinkToFit="1"/>
    </xf>
    <xf numFmtId="0" fontId="18" fillId="3" borderId="18" xfId="19" applyFont="1" applyFill="1" applyBorder="1" applyAlignment="1">
      <alignment horizontal="center" vertical="center"/>
    </xf>
    <xf numFmtId="0" fontId="18" fillId="3" borderId="19" xfId="19" applyFont="1" applyFill="1" applyBorder="1" applyAlignment="1">
      <alignment horizontal="center" vertical="center"/>
    </xf>
    <xf numFmtId="0" fontId="18" fillId="3" borderId="75" xfId="19" applyFont="1" applyFill="1" applyBorder="1" applyAlignment="1">
      <alignment horizontal="center" vertical="center"/>
    </xf>
    <xf numFmtId="0" fontId="18" fillId="0" borderId="31" xfId="9" applyFont="1" applyBorder="1" applyAlignment="1">
      <alignment horizontal="left" vertical="center"/>
    </xf>
    <xf numFmtId="0" fontId="18" fillId="0" borderId="0" xfId="9" applyFont="1" applyBorder="1" applyAlignment="1">
      <alignment horizontal="left" vertical="center"/>
    </xf>
    <xf numFmtId="0" fontId="18" fillId="0" borderId="44" xfId="9" applyFont="1" applyBorder="1" applyAlignment="1">
      <alignment horizontal="left" vertical="center"/>
    </xf>
    <xf numFmtId="0" fontId="18" fillId="0" borderId="55" xfId="9" applyFont="1" applyBorder="1" applyAlignment="1">
      <alignment horizontal="left" vertical="center"/>
    </xf>
    <xf numFmtId="0" fontId="18" fillId="0" borderId="35" xfId="9" applyFont="1" applyBorder="1" applyAlignment="1">
      <alignment horizontal="left" vertical="center"/>
    </xf>
    <xf numFmtId="0" fontId="18" fillId="0" borderId="58" xfId="9" applyFont="1" applyBorder="1" applyAlignment="1">
      <alignment horizontal="left" vertical="center"/>
    </xf>
    <xf numFmtId="0" fontId="18" fillId="0" borderId="39" xfId="9" applyFont="1" applyBorder="1" applyAlignment="1">
      <alignment horizontal="left" vertical="center"/>
    </xf>
    <xf numFmtId="0" fontId="18" fillId="0" borderId="30" xfId="9" applyFont="1" applyBorder="1" applyAlignment="1">
      <alignment horizontal="left" vertical="center"/>
    </xf>
    <xf numFmtId="0" fontId="18" fillId="0" borderId="38" xfId="9" applyFont="1" applyBorder="1" applyAlignment="1">
      <alignment horizontal="left" vertical="center"/>
    </xf>
    <xf numFmtId="0" fontId="18" fillId="0" borderId="43" xfId="9" applyFont="1" applyBorder="1" applyAlignment="1">
      <alignment horizontal="left" vertical="center"/>
    </xf>
    <xf numFmtId="0" fontId="18" fillId="0" borderId="56" xfId="9" applyFont="1" applyBorder="1" applyAlignment="1">
      <alignment vertical="center"/>
    </xf>
    <xf numFmtId="0" fontId="18" fillId="0" borderId="38" xfId="9" applyFont="1" applyBorder="1" applyAlignment="1">
      <alignment vertical="center"/>
    </xf>
    <xf numFmtId="0" fontId="18" fillId="0" borderId="59" xfId="9" applyFont="1" applyBorder="1" applyAlignment="1">
      <alignment vertical="center"/>
    </xf>
    <xf numFmtId="0" fontId="18" fillId="0" borderId="56" xfId="9" applyFont="1" applyBorder="1" applyAlignment="1">
      <alignment horizontal="left" vertical="center"/>
    </xf>
    <xf numFmtId="0" fontId="17" fillId="0" borderId="19" xfId="9" applyFont="1" applyBorder="1" applyAlignment="1">
      <alignment vertical="center"/>
    </xf>
    <xf numFmtId="0" fontId="17" fillId="0" borderId="20" xfId="9" applyFont="1" applyBorder="1" applyAlignment="1">
      <alignment vertical="center"/>
    </xf>
    <xf numFmtId="0" fontId="3" fillId="0" borderId="57" xfId="9" applyFont="1" applyBorder="1" applyAlignment="1">
      <alignment vertical="center"/>
    </xf>
    <xf numFmtId="0" fontId="16" fillId="0" borderId="57" xfId="9" applyFont="1" applyBorder="1" applyAlignment="1">
      <alignment vertical="center"/>
    </xf>
    <xf numFmtId="0" fontId="16" fillId="0" borderId="20" xfId="9" applyFont="1" applyBorder="1" applyAlignment="1">
      <alignment vertical="center"/>
    </xf>
    <xf numFmtId="0" fontId="18" fillId="0" borderId="57" xfId="9" applyFont="1" applyBorder="1" applyAlignment="1">
      <alignment horizontal="left" vertical="center"/>
    </xf>
    <xf numFmtId="0" fontId="18" fillId="0" borderId="19" xfId="9" applyFont="1" applyBorder="1" applyAlignment="1">
      <alignment horizontal="left" vertical="center"/>
    </xf>
    <xf numFmtId="0" fontId="18" fillId="0" borderId="20" xfId="9" applyFont="1" applyBorder="1" applyAlignment="1">
      <alignment horizontal="left" vertical="center"/>
    </xf>
    <xf numFmtId="0" fontId="17" fillId="0" borderId="18" xfId="9" applyFont="1" applyBorder="1" applyAlignment="1">
      <alignment horizontal="center" vertical="center"/>
    </xf>
    <xf numFmtId="0" fontId="17" fillId="0" borderId="19" xfId="9" applyFont="1" applyBorder="1" applyAlignment="1">
      <alignment horizontal="center" vertical="center"/>
    </xf>
    <xf numFmtId="0" fontId="17" fillId="0" borderId="20" xfId="9" applyFont="1" applyBorder="1" applyAlignment="1">
      <alignment horizontal="center" vertical="center"/>
    </xf>
    <xf numFmtId="0" fontId="3" fillId="0" borderId="57" xfId="9" applyFont="1" applyBorder="1" applyAlignment="1">
      <alignment horizontal="center" vertical="center"/>
    </xf>
    <xf numFmtId="0" fontId="3" fillId="0" borderId="19" xfId="9" applyFont="1" applyBorder="1" applyAlignment="1">
      <alignment horizontal="center" vertical="center"/>
    </xf>
    <xf numFmtId="0" fontId="3" fillId="0" borderId="60" xfId="9" applyFont="1" applyBorder="1" applyAlignment="1">
      <alignment horizontal="center" vertical="center"/>
    </xf>
    <xf numFmtId="0" fontId="16" fillId="0" borderId="57" xfId="9" applyFont="1" applyBorder="1" applyAlignment="1">
      <alignment horizontal="center" vertical="center"/>
    </xf>
    <xf numFmtId="0" fontId="16" fillId="0" borderId="20" xfId="9" applyFont="1" applyBorder="1" applyAlignment="1">
      <alignment horizontal="center" vertical="center"/>
    </xf>
    <xf numFmtId="0" fontId="16" fillId="0" borderId="18" xfId="9" applyFont="1" applyBorder="1" applyAlignment="1">
      <alignment horizontal="center" vertical="top" wrapText="1" readingOrder="1"/>
    </xf>
    <xf numFmtId="0" fontId="16" fillId="0" borderId="19" xfId="9" applyFont="1" applyBorder="1" applyAlignment="1">
      <alignment horizontal="center" vertical="top" wrapText="1" readingOrder="1"/>
    </xf>
    <xf numFmtId="0" fontId="16" fillId="0" borderId="20" xfId="9" applyFont="1" applyBorder="1" applyAlignment="1">
      <alignment horizontal="center" vertical="top" wrapText="1" readingOrder="1"/>
    </xf>
    <xf numFmtId="0" fontId="17" fillId="0" borderId="57" xfId="9" applyFont="1" applyBorder="1" applyAlignment="1">
      <alignment vertical="center"/>
    </xf>
    <xf numFmtId="0" fontId="17" fillId="0" borderId="57" xfId="9" applyFont="1" applyBorder="1" applyAlignment="1">
      <alignment horizontal="center" vertical="center"/>
    </xf>
    <xf numFmtId="0" fontId="16" fillId="0" borderId="29" xfId="9" applyFont="1" applyBorder="1" applyAlignment="1">
      <alignment horizontal="center" vertical="top" wrapText="1" readingOrder="1"/>
    </xf>
    <xf numFmtId="0" fontId="16" fillId="0" borderId="35" xfId="9" applyFont="1" applyBorder="1" applyAlignment="1">
      <alignment horizontal="center" vertical="top" wrapText="1" readingOrder="1"/>
    </xf>
    <xf numFmtId="0" fontId="16" fillId="0" borderId="39" xfId="9" applyFont="1" applyBorder="1" applyAlignment="1">
      <alignment horizontal="center" vertical="top" wrapText="1" readingOrder="1"/>
    </xf>
    <xf numFmtId="0" fontId="16" fillId="0" borderId="18" xfId="9" applyFont="1" applyBorder="1" applyAlignment="1">
      <alignment horizontal="center" vertical="center"/>
    </xf>
    <xf numFmtId="0" fontId="16" fillId="0" borderId="19" xfId="9" applyFont="1" applyBorder="1" applyAlignment="1">
      <alignment horizontal="center" vertical="center"/>
    </xf>
    <xf numFmtId="0" fontId="16" fillId="0" borderId="0" xfId="9" applyFont="1" applyBorder="1" applyAlignment="1">
      <alignment vertical="center"/>
    </xf>
    <xf numFmtId="0" fontId="17" fillId="0" borderId="0" xfId="9" applyFont="1" applyBorder="1" applyAlignment="1">
      <alignment vertical="center"/>
    </xf>
    <xf numFmtId="0" fontId="15" fillId="0" borderId="0" xfId="9" applyFont="1" applyAlignment="1">
      <alignment horizontal="left" vertical="center" wrapText="1"/>
    </xf>
    <xf numFmtId="0" fontId="4" fillId="0" borderId="0" xfId="19" applyAlignment="1">
      <alignment vertical="center" wrapText="1"/>
    </xf>
    <xf numFmtId="0" fontId="18" fillId="0" borderId="30" xfId="9" applyFont="1" applyBorder="1" applyAlignment="1">
      <alignment horizontal="center" vertical="center"/>
    </xf>
    <xf numFmtId="0" fontId="18" fillId="0" borderId="38" xfId="9" applyFont="1" applyBorder="1" applyAlignment="1">
      <alignment horizontal="center" vertical="center"/>
    </xf>
    <xf numFmtId="0" fontId="18" fillId="0" borderId="43" xfId="9" applyFont="1" applyBorder="1" applyAlignment="1">
      <alignment horizontal="center" vertical="center"/>
    </xf>
    <xf numFmtId="0" fontId="3" fillId="0" borderId="47" xfId="9" applyFont="1" applyBorder="1" applyAlignment="1">
      <alignment vertical="center"/>
    </xf>
    <xf numFmtId="0" fontId="3" fillId="0" borderId="51" xfId="9" applyFont="1" applyBorder="1" applyAlignment="1">
      <alignment vertical="center"/>
    </xf>
    <xf numFmtId="0" fontId="3" fillId="0" borderId="71" xfId="9" applyFont="1" applyBorder="1" applyAlignment="1">
      <alignment vertical="center"/>
    </xf>
    <xf numFmtId="0" fontId="3" fillId="0" borderId="30" xfId="9" applyFont="1" applyBorder="1" applyAlignment="1">
      <alignment vertical="center"/>
    </xf>
    <xf numFmtId="0" fontId="3" fillId="0" borderId="38" xfId="9" applyFont="1" applyBorder="1" applyAlignment="1">
      <alignment vertical="center"/>
    </xf>
    <xf numFmtId="0" fontId="3" fillId="0" borderId="72" xfId="9" applyFont="1" applyBorder="1" applyAlignment="1">
      <alignment vertical="center"/>
    </xf>
    <xf numFmtId="0" fontId="18" fillId="0" borderId="31" xfId="9" applyFont="1" applyBorder="1" applyAlignment="1">
      <alignment horizontal="center" vertical="center"/>
    </xf>
    <xf numFmtId="0" fontId="18" fillId="0" borderId="0" xfId="9" applyFont="1" applyBorder="1" applyAlignment="1">
      <alignment horizontal="center" vertical="center"/>
    </xf>
    <xf numFmtId="0" fontId="18" fillId="0" borderId="44" xfId="9" applyFont="1" applyBorder="1" applyAlignment="1">
      <alignment horizontal="center" vertical="center"/>
    </xf>
    <xf numFmtId="0" fontId="3" fillId="0" borderId="29" xfId="9" applyFont="1" applyBorder="1" applyAlignment="1">
      <alignment horizontal="center" vertical="center"/>
    </xf>
    <xf numFmtId="0" fontId="3" fillId="0" borderId="35" xfId="9" applyFont="1" applyBorder="1" applyAlignment="1">
      <alignment horizontal="center" vertical="center"/>
    </xf>
    <xf numFmtId="0" fontId="3" fillId="0" borderId="39" xfId="9" applyFont="1" applyBorder="1" applyAlignment="1">
      <alignment horizontal="center" vertical="center"/>
    </xf>
    <xf numFmtId="0" fontId="3" fillId="0" borderId="30" xfId="9" applyFont="1" applyBorder="1" applyAlignment="1">
      <alignment horizontal="center" vertical="center"/>
    </xf>
    <xf numFmtId="0" fontId="3" fillId="0" borderId="38" xfId="9" applyFont="1" applyBorder="1" applyAlignment="1">
      <alignment horizontal="center" vertical="center"/>
    </xf>
    <xf numFmtId="0" fontId="3" fillId="0" borderId="43" xfId="9" applyFont="1" applyBorder="1" applyAlignment="1">
      <alignment horizontal="center" vertical="center"/>
    </xf>
    <xf numFmtId="0" fontId="18" fillId="0" borderId="31" xfId="9" applyFont="1" applyBorder="1" applyAlignment="1">
      <alignment horizontal="center" vertical="center" shrinkToFit="1"/>
    </xf>
    <xf numFmtId="0" fontId="18" fillId="0" borderId="0" xfId="9" applyFont="1" applyBorder="1" applyAlignment="1">
      <alignment horizontal="center" vertical="center" shrinkToFit="1"/>
    </xf>
    <xf numFmtId="0" fontId="18" fillId="0" borderId="44" xfId="9" applyFont="1" applyBorder="1" applyAlignment="1">
      <alignment horizontal="center" vertical="center" shrinkToFit="1"/>
    </xf>
    <xf numFmtId="0" fontId="18" fillId="0" borderId="30" xfId="9" applyFont="1" applyBorder="1" applyAlignment="1">
      <alignment horizontal="center" vertical="center" shrinkToFit="1"/>
    </xf>
    <xf numFmtId="0" fontId="18" fillId="0" borderId="38" xfId="9" applyFont="1" applyBorder="1" applyAlignment="1">
      <alignment horizontal="center" vertical="center" shrinkToFit="1"/>
    </xf>
    <xf numFmtId="0" fontId="18" fillId="0" borderId="43" xfId="9" applyFont="1" applyBorder="1" applyAlignment="1">
      <alignment horizontal="center" vertical="center" shrinkToFit="1"/>
    </xf>
    <xf numFmtId="0" fontId="18" fillId="0" borderId="62" xfId="9" applyFont="1" applyBorder="1" applyAlignment="1">
      <alignment horizontal="center" vertical="center"/>
    </xf>
    <xf numFmtId="0" fontId="18" fillId="0" borderId="56" xfId="9" applyFont="1" applyBorder="1" applyAlignment="1">
      <alignment horizontal="center" vertical="center"/>
    </xf>
    <xf numFmtId="0" fontId="18" fillId="0" borderId="73" xfId="9" applyFont="1" applyBorder="1" applyAlignment="1">
      <alignment horizontal="center" vertical="center"/>
    </xf>
    <xf numFmtId="0" fontId="18" fillId="0" borderId="72" xfId="9" applyFont="1" applyBorder="1" applyAlignment="1">
      <alignment horizontal="center" vertical="center"/>
    </xf>
    <xf numFmtId="0" fontId="16" fillId="0" borderId="29" xfId="9" applyFont="1" applyBorder="1" applyAlignment="1">
      <alignment horizontal="center" vertical="center" textRotation="255" wrapText="1" readingOrder="1"/>
    </xf>
    <xf numFmtId="0" fontId="16" fillId="0" borderId="31" xfId="9" applyFont="1" applyBorder="1" applyAlignment="1">
      <alignment horizontal="center" vertical="center" textRotation="255" wrapText="1" readingOrder="1"/>
    </xf>
    <xf numFmtId="0" fontId="16" fillId="0" borderId="30" xfId="9" applyFont="1" applyBorder="1" applyAlignment="1">
      <alignment horizontal="center" vertical="center" textRotation="255" wrapText="1" readingOrder="1"/>
    </xf>
    <xf numFmtId="0" fontId="16" fillId="0" borderId="32" xfId="9" applyFont="1" applyBorder="1" applyAlignment="1">
      <alignment horizontal="center" vertical="center" textRotation="255" wrapText="1" readingOrder="1"/>
    </xf>
    <xf numFmtId="0" fontId="16" fillId="0" borderId="33" xfId="9" applyFont="1" applyBorder="1" applyAlignment="1">
      <alignment horizontal="center" vertical="center" textRotation="255" wrapText="1" readingOrder="1"/>
    </xf>
    <xf numFmtId="0" fontId="16" fillId="0" borderId="34" xfId="9" applyFont="1" applyBorder="1" applyAlignment="1">
      <alignment horizontal="center" vertical="center" textRotation="255" wrapText="1" readingOrder="1"/>
    </xf>
    <xf numFmtId="0" fontId="16" fillId="0" borderId="26" xfId="9" applyFont="1" applyBorder="1" applyAlignment="1">
      <alignment horizontal="center" vertical="center"/>
    </xf>
    <xf numFmtId="0" fontId="16" fillId="0" borderId="35" xfId="9" applyFont="1" applyBorder="1" applyAlignment="1">
      <alignment horizontal="center" vertical="center"/>
    </xf>
    <xf numFmtId="0" fontId="16" fillId="0" borderId="39" xfId="9" applyFont="1" applyBorder="1" applyAlignment="1">
      <alignment horizontal="center" vertical="center"/>
    </xf>
    <xf numFmtId="0" fontId="16" fillId="0" borderId="27" xfId="9" applyFont="1" applyBorder="1" applyAlignment="1">
      <alignment horizontal="center" vertical="center"/>
    </xf>
    <xf numFmtId="0" fontId="16" fillId="0" borderId="36" xfId="9" applyFont="1" applyBorder="1" applyAlignment="1">
      <alignment horizontal="center" vertical="center"/>
    </xf>
    <xf numFmtId="0" fontId="16" fillId="0" borderId="40" xfId="9" applyFont="1" applyBorder="1" applyAlignment="1">
      <alignment horizontal="center" vertical="center"/>
    </xf>
    <xf numFmtId="0" fontId="17" fillId="0" borderId="29" xfId="9" applyFont="1" applyBorder="1" applyAlignment="1">
      <alignment horizontal="center" vertical="center"/>
    </xf>
    <xf numFmtId="0" fontId="17" fillId="0" borderId="35" xfId="9" applyFont="1" applyBorder="1" applyAlignment="1">
      <alignment horizontal="center" vertical="center"/>
    </xf>
    <xf numFmtId="0" fontId="17" fillId="0" borderId="73" xfId="9" applyFont="1" applyBorder="1" applyAlignment="1">
      <alignment horizontal="center" vertical="center"/>
    </xf>
    <xf numFmtId="0" fontId="17" fillId="0" borderId="67" xfId="9" applyFont="1" applyBorder="1" applyAlignment="1">
      <alignment horizontal="center" vertical="center"/>
    </xf>
    <xf numFmtId="0" fontId="17" fillId="0" borderId="77" xfId="9" applyFont="1" applyBorder="1" applyAlignment="1">
      <alignment horizontal="center" vertical="center"/>
    </xf>
    <xf numFmtId="0" fontId="3" fillId="0" borderId="22" xfId="9" applyFont="1" applyBorder="1" applyAlignment="1">
      <alignment horizontal="center" vertical="center" textRotation="255"/>
    </xf>
    <xf numFmtId="0" fontId="3" fillId="0" borderId="23" xfId="9" applyFont="1" applyBorder="1" applyAlignment="1">
      <alignment horizontal="center" vertical="center" textRotation="255"/>
    </xf>
    <xf numFmtId="0" fontId="3" fillId="0" borderId="24" xfId="9" applyFont="1" applyBorder="1" applyAlignment="1">
      <alignment horizontal="center" vertical="center" textRotation="255"/>
    </xf>
    <xf numFmtId="0" fontId="3" fillId="0" borderId="25" xfId="9" applyFont="1" applyBorder="1" applyAlignment="1">
      <alignment horizontal="center" vertical="center" textRotation="255"/>
    </xf>
    <xf numFmtId="0" fontId="0" fillId="0" borderId="16" xfId="0" applyBorder="1" applyAlignment="1">
      <alignment vertical="center"/>
    </xf>
    <xf numFmtId="0" fontId="0" fillId="0" borderId="29" xfId="0" applyFont="1" applyBorder="1" applyAlignment="1">
      <alignment horizontal="center" vertical="center"/>
    </xf>
    <xf numFmtId="0" fontId="0" fillId="0" borderId="35" xfId="0" applyFont="1" applyBorder="1" applyAlignment="1">
      <alignment horizontal="center" vertical="center"/>
    </xf>
    <xf numFmtId="0" fontId="0" fillId="0" borderId="39" xfId="0" applyFont="1" applyBorder="1" applyAlignment="1">
      <alignment horizontal="center" vertical="center"/>
    </xf>
    <xf numFmtId="0" fontId="0" fillId="0" borderId="30" xfId="19" applyFont="1" applyBorder="1" applyAlignment="1">
      <alignment horizontal="center" vertical="center"/>
    </xf>
    <xf numFmtId="0" fontId="0" fillId="0" borderId="38" xfId="0" applyFont="1" applyBorder="1" applyAlignment="1">
      <alignment horizontal="center" vertical="center"/>
    </xf>
    <xf numFmtId="0" fontId="0" fillId="0" borderId="43" xfId="0" applyFont="1" applyBorder="1" applyAlignment="1">
      <alignment horizontal="center" vertical="center"/>
    </xf>
    <xf numFmtId="0" fontId="0" fillId="0" borderId="35" xfId="0" applyBorder="1" applyAlignment="1"/>
    <xf numFmtId="0" fontId="0" fillId="0" borderId="39" xfId="0" applyBorder="1" applyAlignment="1"/>
    <xf numFmtId="0" fontId="0" fillId="0" borderId="31" xfId="0" applyBorder="1" applyAlignment="1"/>
    <xf numFmtId="0" fontId="0" fillId="0" borderId="0" xfId="0" applyBorder="1" applyAlignment="1"/>
    <xf numFmtId="0" fontId="0" fillId="0" borderId="44" xfId="0" applyBorder="1" applyAlignment="1"/>
    <xf numFmtId="0" fontId="17" fillId="0" borderId="36" xfId="0" applyFont="1" applyBorder="1" applyAlignment="1">
      <alignment horizontal="left" vertical="top"/>
    </xf>
    <xf numFmtId="0" fontId="0" fillId="0" borderId="36" xfId="0" applyFont="1" applyBorder="1" applyAlignment="1">
      <alignment horizontal="left"/>
    </xf>
    <xf numFmtId="0" fontId="0" fillId="0" borderId="0" xfId="0" applyFont="1" applyBorder="1" applyAlignment="1">
      <alignment horizontal="left"/>
    </xf>
    <xf numFmtId="0" fontId="16" fillId="0" borderId="42" xfId="0" applyFont="1" applyBorder="1" applyAlignment="1">
      <alignment horizontal="center" vertical="center"/>
    </xf>
    <xf numFmtId="0" fontId="16" fillId="0" borderId="89" xfId="0" applyFont="1" applyBorder="1" applyAlignment="1">
      <alignment horizontal="center" vertical="center"/>
    </xf>
    <xf numFmtId="0" fontId="0" fillId="0" borderId="28" xfId="0" applyFont="1" applyBorder="1" applyAlignment="1">
      <alignment horizontal="center" vertical="center"/>
    </xf>
    <xf numFmtId="0" fontId="0" fillId="0" borderId="37" xfId="0" applyFont="1" applyBorder="1" applyAlignment="1">
      <alignment horizontal="center" vertical="center"/>
    </xf>
    <xf numFmtId="0" fontId="0" fillId="0" borderId="37" xfId="0" applyFont="1" applyBorder="1" applyAlignment="1"/>
    <xf numFmtId="0" fontId="0" fillId="0" borderId="102" xfId="0" applyFont="1" applyBorder="1" applyAlignment="1"/>
    <xf numFmtId="0" fontId="16" fillId="0" borderId="16"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19" xfId="0" applyBorder="1" applyAlignment="1"/>
    <xf numFmtId="0" fontId="0" fillId="0" borderId="75" xfId="0" applyFont="1" applyBorder="1" applyAlignment="1"/>
    <xf numFmtId="0" fontId="16" fillId="0" borderId="91" xfId="0" applyFont="1" applyBorder="1" applyAlignment="1">
      <alignment horizontal="left" vertical="top"/>
    </xf>
    <xf numFmtId="0" fontId="0" fillId="0" borderId="16" xfId="0" applyFont="1" applyBorder="1" applyAlignment="1">
      <alignment horizontal="center" vertical="center"/>
    </xf>
    <xf numFmtId="0" fontId="0" fillId="0" borderId="32" xfId="0" applyFont="1" applyBorder="1" applyAlignment="1">
      <alignment horizontal="center" vertical="center"/>
    </xf>
    <xf numFmtId="0" fontId="16" fillId="0" borderId="32" xfId="0" applyFont="1" applyBorder="1" applyAlignment="1">
      <alignment horizontal="center" vertical="center"/>
    </xf>
    <xf numFmtId="0" fontId="0" fillId="0" borderId="16" xfId="0" applyFont="1" applyBorder="1" applyAlignment="1"/>
    <xf numFmtId="0" fontId="0" fillId="0" borderId="104" xfId="0" applyFont="1" applyBorder="1" applyAlignment="1"/>
    <xf numFmtId="0" fontId="16" fillId="0" borderId="16" xfId="0" applyFont="1" applyBorder="1" applyAlignment="1">
      <alignment horizontal="left" vertical="center"/>
    </xf>
    <xf numFmtId="0" fontId="18" fillId="0" borderId="32" xfId="0" applyFont="1" applyBorder="1" applyAlignment="1">
      <alignment horizontal="center" vertical="center"/>
    </xf>
    <xf numFmtId="0" fontId="0" fillId="0" borderId="16" xfId="0" applyFont="1" applyBorder="1" applyAlignment="1">
      <alignment horizontal="center"/>
    </xf>
    <xf numFmtId="0" fontId="16" fillId="0" borderId="16" xfId="0" applyFont="1" applyBorder="1" applyAlignment="1">
      <alignment horizontal="left" vertical="center" wrapText="1"/>
    </xf>
    <xf numFmtId="0" fontId="16" fillId="0" borderId="95" xfId="0" applyFont="1" applyBorder="1" applyAlignment="1">
      <alignment horizontal="left" vertical="center"/>
    </xf>
    <xf numFmtId="0" fontId="16" fillId="0" borderId="98" xfId="0" applyFont="1" applyBorder="1" applyAlignment="1">
      <alignment horizontal="left" vertical="center"/>
    </xf>
    <xf numFmtId="0" fontId="0" fillId="0" borderId="98" xfId="0" applyFont="1" applyBorder="1" applyAlignment="1"/>
    <xf numFmtId="0" fontId="0" fillId="0" borderId="106" xfId="0" applyFont="1" applyBorder="1" applyAlignment="1"/>
    <xf numFmtId="0" fontId="16" fillId="0" borderId="96" xfId="0" applyFont="1" applyBorder="1" applyAlignment="1">
      <alignment horizontal="left" vertical="center"/>
    </xf>
    <xf numFmtId="0" fontId="16" fillId="0" borderId="99" xfId="0" applyFont="1" applyBorder="1" applyAlignment="1">
      <alignment horizontal="left" vertical="center"/>
    </xf>
    <xf numFmtId="0" fontId="0" fillId="0" borderId="99" xfId="0" applyFont="1" applyBorder="1" applyAlignment="1"/>
    <xf numFmtId="0" fontId="0" fillId="0" borderId="107" xfId="0" applyFont="1" applyBorder="1" applyAlignment="1"/>
    <xf numFmtId="0" fontId="16" fillId="0" borderId="83"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43" xfId="0" applyFont="1" applyBorder="1" applyAlignment="1">
      <alignment horizontal="center" vertical="center" shrinkToFit="1"/>
    </xf>
    <xf numFmtId="0" fontId="16" fillId="0" borderId="83" xfId="0" applyFont="1" applyBorder="1" applyAlignment="1">
      <alignment horizontal="center" vertical="distributed"/>
    </xf>
    <xf numFmtId="0" fontId="16" fillId="0" borderId="19" xfId="0" applyFont="1" applyBorder="1" applyAlignment="1">
      <alignment horizontal="center" vertical="distributed"/>
    </xf>
    <xf numFmtId="0" fontId="16" fillId="0" borderId="20" xfId="0" applyFont="1" applyBorder="1" applyAlignment="1">
      <alignment horizontal="center" vertical="distributed"/>
    </xf>
    <xf numFmtId="0" fontId="16" fillId="0" borderId="29" xfId="0" applyFont="1" applyBorder="1" applyAlignment="1">
      <alignment horizontal="center" vertical="center"/>
    </xf>
    <xf numFmtId="0" fontId="0" fillId="0" borderId="73" xfId="0" applyFont="1" applyBorder="1" applyAlignment="1"/>
    <xf numFmtId="0" fontId="16" fillId="0" borderId="26" xfId="0" applyFont="1" applyBorder="1" applyAlignment="1">
      <alignment horizontal="left" vertical="center" shrinkToFit="1"/>
    </xf>
    <xf numFmtId="0" fontId="0" fillId="0" borderId="39" xfId="0" applyFont="1" applyBorder="1" applyAlignment="1">
      <alignment horizontal="left"/>
    </xf>
    <xf numFmtId="0" fontId="17" fillId="0" borderId="29" xfId="0" applyFont="1" applyBorder="1" applyAlignment="1">
      <alignment horizontal="left" vertical="top"/>
    </xf>
    <xf numFmtId="0" fontId="17" fillId="0" borderId="35" xfId="0" applyFont="1" applyBorder="1" applyAlignment="1">
      <alignment horizontal="left" vertical="top"/>
    </xf>
    <xf numFmtId="0" fontId="16" fillId="0" borderId="84" xfId="0" applyFont="1" applyBorder="1" applyAlignment="1">
      <alignment horizontal="left" vertical="top"/>
    </xf>
    <xf numFmtId="0" fontId="16" fillId="0" borderId="43" xfId="0" applyFont="1" applyBorder="1" applyAlignment="1">
      <alignment horizontal="left" vertical="top"/>
    </xf>
    <xf numFmtId="0" fontId="16" fillId="0" borderId="30" xfId="0" applyFont="1" applyBorder="1" applyAlignment="1">
      <alignment horizontal="center" vertical="center"/>
    </xf>
    <xf numFmtId="0" fontId="0" fillId="0" borderId="38" xfId="0" applyFont="1" applyBorder="1" applyAlignment="1">
      <alignment horizontal="center"/>
    </xf>
    <xf numFmtId="0" fontId="0" fillId="0" borderId="43" xfId="0" applyFont="1" applyBorder="1" applyAlignment="1">
      <alignment horizontal="center"/>
    </xf>
    <xf numFmtId="0" fontId="16" fillId="0" borderId="18"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104" xfId="0" applyFont="1" applyBorder="1" applyAlignment="1">
      <alignment horizontal="center" vertical="center" shrinkToFit="1"/>
    </xf>
    <xf numFmtId="0" fontId="16" fillId="0" borderId="75" xfId="0" applyFont="1" applyBorder="1" applyAlignment="1">
      <alignment horizontal="center" vertical="center"/>
    </xf>
    <xf numFmtId="0" fontId="16" fillId="3" borderId="1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75" xfId="0" applyFont="1" applyFill="1" applyBorder="1" applyAlignment="1">
      <alignment horizontal="center" vertical="center"/>
    </xf>
    <xf numFmtId="0" fontId="16" fillId="0" borderId="29" xfId="0" applyFont="1" applyBorder="1" applyAlignment="1">
      <alignment horizontal="center" vertical="center" shrinkToFit="1"/>
    </xf>
    <xf numFmtId="0" fontId="16" fillId="0" borderId="35" xfId="0" applyFont="1" applyBorder="1" applyAlignment="1">
      <alignment horizontal="center" vertical="center" shrinkToFit="1"/>
    </xf>
    <xf numFmtId="0" fontId="16" fillId="0" borderId="39" xfId="0" applyFont="1" applyBorder="1" applyAlignment="1">
      <alignment horizontal="center" vertical="center" shrinkToFit="1"/>
    </xf>
    <xf numFmtId="0" fontId="16" fillId="3" borderId="29" xfId="0" applyFont="1" applyFill="1" applyBorder="1" applyAlignment="1">
      <alignment horizontal="center" vertical="center"/>
    </xf>
    <xf numFmtId="0" fontId="16" fillId="3" borderId="35" xfId="0" applyFont="1" applyFill="1" applyBorder="1" applyAlignment="1">
      <alignment horizontal="center" vertical="center"/>
    </xf>
    <xf numFmtId="0" fontId="16" fillId="3" borderId="39" xfId="0" applyFont="1" applyFill="1" applyBorder="1" applyAlignment="1">
      <alignment horizontal="center" vertical="center"/>
    </xf>
    <xf numFmtId="0" fontId="16" fillId="3" borderId="32" xfId="0" applyFont="1" applyFill="1" applyBorder="1" applyAlignment="1">
      <alignment horizontal="center" vertical="center"/>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75" xfId="0" applyFont="1" applyFill="1" applyBorder="1" applyAlignment="1">
      <alignment horizontal="center" vertical="center"/>
    </xf>
    <xf numFmtId="0" fontId="16" fillId="0" borderId="24" xfId="0" applyFont="1" applyBorder="1" applyAlignment="1">
      <alignment horizontal="center" vertical="center"/>
    </xf>
    <xf numFmtId="0" fontId="16" fillId="0" borderId="34" xfId="0" applyFont="1" applyBorder="1" applyAlignment="1">
      <alignment horizontal="center" vertical="center"/>
    </xf>
    <xf numFmtId="0" fontId="16" fillId="0" borderId="38" xfId="0" applyFont="1" applyBorder="1" applyAlignment="1">
      <alignment horizontal="center" vertical="center"/>
    </xf>
    <xf numFmtId="0" fontId="0" fillId="0" borderId="38" xfId="0" applyFont="1" applyBorder="1" applyAlignment="1">
      <alignment vertical="center"/>
    </xf>
    <xf numFmtId="0" fontId="0" fillId="0" borderId="72" xfId="0" applyFont="1" applyBorder="1" applyAlignment="1">
      <alignment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0" fillId="0" borderId="19" xfId="0" applyFont="1" applyBorder="1" applyAlignment="1">
      <alignment vertical="center"/>
    </xf>
    <xf numFmtId="0" fontId="0" fillId="0" borderId="75" xfId="0" applyFont="1" applyBorder="1" applyAlignment="1">
      <alignment vertical="center"/>
    </xf>
    <xf numFmtId="0" fontId="16" fillId="0" borderId="94" xfId="24" applyFont="1" applyFill="1" applyBorder="1" applyAlignment="1">
      <alignment horizontal="center" vertical="center"/>
    </xf>
    <xf numFmtId="0" fontId="16" fillId="0" borderId="101" xfId="24" applyFont="1" applyFill="1" applyBorder="1" applyAlignment="1">
      <alignment horizontal="center" vertical="center"/>
    </xf>
    <xf numFmtId="0" fontId="16" fillId="0" borderId="18" xfId="0" applyFont="1" applyBorder="1" applyAlignment="1">
      <alignment vertical="center"/>
    </xf>
    <xf numFmtId="0" fontId="16" fillId="3" borderId="18" xfId="0" applyFont="1" applyFill="1" applyBorder="1" applyAlignment="1">
      <alignment vertical="center"/>
    </xf>
    <xf numFmtId="0" fontId="16" fillId="0" borderId="43" xfId="0" applyFont="1" applyBorder="1" applyAlignment="1">
      <alignment horizontal="center" vertical="center"/>
    </xf>
    <xf numFmtId="0" fontId="16" fillId="0" borderId="31" xfId="24" applyFont="1" applyFill="1" applyBorder="1" applyAlignment="1">
      <alignment horizontal="center" vertical="center"/>
    </xf>
    <xf numFmtId="0" fontId="0" fillId="0" borderId="0" xfId="0" applyFont="1" applyBorder="1" applyAlignment="1">
      <alignment horizontal="center" vertical="center"/>
    </xf>
    <xf numFmtId="0" fontId="0" fillId="0" borderId="0" xfId="0" applyBorder="1" applyAlignment="1">
      <alignment vertical="center"/>
    </xf>
    <xf numFmtId="0" fontId="0" fillId="0" borderId="70" xfId="0" applyFont="1" applyBorder="1" applyAlignment="1">
      <alignment vertical="center"/>
    </xf>
    <xf numFmtId="0" fontId="0" fillId="0" borderId="35" xfId="0" applyFont="1" applyBorder="1" applyAlignment="1">
      <alignment vertical="center"/>
    </xf>
    <xf numFmtId="0" fontId="0" fillId="0" borderId="73" xfId="0" applyFont="1" applyBorder="1" applyAlignment="1">
      <alignment vertical="center"/>
    </xf>
    <xf numFmtId="0" fontId="16" fillId="0" borderId="83" xfId="0" applyFont="1" applyBorder="1" applyAlignment="1">
      <alignment horizontal="center" vertical="center"/>
    </xf>
    <xf numFmtId="0" fontId="0" fillId="0" borderId="20" xfId="0" applyFont="1" applyBorder="1" applyAlignment="1">
      <alignment horizontal="center" vertical="center"/>
    </xf>
    <xf numFmtId="0" fontId="16" fillId="0" borderId="87" xfId="0" applyFont="1" applyBorder="1" applyAlignment="1">
      <alignment horizontal="center" vertical="center"/>
    </xf>
    <xf numFmtId="0" fontId="16" fillId="0" borderId="88" xfId="0" applyFont="1" applyBorder="1" applyAlignment="1">
      <alignment horizontal="center" vertical="center"/>
    </xf>
    <xf numFmtId="0" fontId="16" fillId="0" borderId="92" xfId="0" applyFont="1" applyBorder="1" applyAlignment="1">
      <alignment horizontal="left" vertical="center" wrapText="1"/>
    </xf>
    <xf numFmtId="0" fontId="16" fillId="0" borderId="93" xfId="0" applyFont="1" applyBorder="1" applyAlignment="1">
      <alignment horizontal="left" vertical="center" wrapText="1"/>
    </xf>
    <xf numFmtId="0" fontId="16" fillId="0" borderId="93" xfId="0" applyFont="1" applyBorder="1" applyAlignment="1">
      <alignment vertical="center"/>
    </xf>
    <xf numFmtId="0" fontId="16" fillId="0" borderId="108" xfId="0" applyFont="1" applyBorder="1" applyAlignment="1">
      <alignment vertical="center"/>
    </xf>
    <xf numFmtId="0" fontId="16" fillId="0" borderId="0" xfId="0" applyFont="1" applyBorder="1" applyAlignment="1">
      <alignment horizontal="left" vertical="center"/>
    </xf>
    <xf numFmtId="0" fontId="0" fillId="0" borderId="0" xfId="11" applyFont="1" applyAlignment="1">
      <alignment vertical="center"/>
    </xf>
    <xf numFmtId="0" fontId="0" fillId="0" borderId="0" xfId="0" applyFont="1" applyBorder="1" applyAlignment="1">
      <alignment horizontal="center" vertical="center" shrinkToFit="1"/>
    </xf>
    <xf numFmtId="0" fontId="0" fillId="0" borderId="0" xfId="0" applyFont="1" applyAlignment="1">
      <alignment horizontal="center" vertical="center" shrinkToFit="1"/>
    </xf>
    <xf numFmtId="0" fontId="16" fillId="0" borderId="0" xfId="0" applyFont="1" applyBorder="1" applyAlignment="1">
      <alignment horizontal="center" vertical="center"/>
    </xf>
    <xf numFmtId="0" fontId="16" fillId="0" borderId="44" xfId="0" applyFont="1" applyBorder="1" applyAlignment="1">
      <alignment horizontal="center" vertical="center"/>
    </xf>
    <xf numFmtId="0" fontId="17" fillId="0" borderId="32" xfId="0" applyFont="1" applyBorder="1" applyAlignment="1">
      <alignment horizontal="left" vertical="center"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16" fillId="0" borderId="85" xfId="0" applyFont="1" applyBorder="1" applyAlignment="1">
      <alignment horizontal="center" vertical="center"/>
    </xf>
    <xf numFmtId="0" fontId="0" fillId="0" borderId="31" xfId="0" applyFont="1" applyBorder="1" applyAlignment="1">
      <alignment horizontal="center" vertical="center"/>
    </xf>
    <xf numFmtId="0" fontId="0" fillId="0" borderId="44" xfId="0" applyFont="1" applyBorder="1" applyAlignment="1">
      <alignment horizontal="center" vertical="center"/>
    </xf>
    <xf numFmtId="0" fontId="0" fillId="0" borderId="16" xfId="0" applyFont="1" applyBorder="1" applyAlignment="1">
      <alignment horizontal="left" vertical="center"/>
    </xf>
    <xf numFmtId="0" fontId="16" fillId="0" borderId="25" xfId="0" applyFont="1" applyBorder="1" applyAlignment="1">
      <alignment horizontal="center" vertical="center" textRotation="255" wrapText="1"/>
    </xf>
    <xf numFmtId="0" fontId="16" fillId="0" borderId="23" xfId="0" applyFont="1" applyBorder="1" applyAlignment="1">
      <alignment horizontal="center" vertical="center" textRotation="255" wrapText="1"/>
    </xf>
    <xf numFmtId="0" fontId="16" fillId="0" borderId="24" xfId="0" applyFont="1" applyBorder="1" applyAlignment="1">
      <alignment horizontal="center" vertical="center" textRotation="255" wrapText="1"/>
    </xf>
    <xf numFmtId="0" fontId="16" fillId="0" borderId="86" xfId="0" applyFont="1" applyBorder="1" applyAlignment="1">
      <alignment horizontal="center" vertical="center"/>
    </xf>
    <xf numFmtId="0" fontId="0" fillId="0" borderId="0" xfId="0" applyFont="1" applyAlignment="1">
      <alignment horizontal="right" vertical="center"/>
    </xf>
    <xf numFmtId="0" fontId="17" fillId="0" borderId="0" xfId="0" applyFont="1" applyAlignment="1">
      <alignment horizontal="left" vertical="center" wrapText="1"/>
    </xf>
    <xf numFmtId="0" fontId="0" fillId="0" borderId="0" xfId="0" applyFont="1" applyAlignment="1">
      <alignment horizontal="left" vertical="center"/>
    </xf>
    <xf numFmtId="0" fontId="0" fillId="0" borderId="102" xfId="0" applyFont="1" applyBorder="1" applyAlignment="1">
      <alignment horizontal="center" vertical="center"/>
    </xf>
    <xf numFmtId="0" fontId="0" fillId="0" borderId="70" xfId="0" applyFont="1" applyBorder="1" applyAlignment="1">
      <alignment horizontal="center" vertical="center"/>
    </xf>
    <xf numFmtId="0" fontId="16" fillId="0" borderId="29" xfId="0" applyFont="1" applyBorder="1" applyAlignment="1">
      <alignment horizontal="left" vertical="center"/>
    </xf>
    <xf numFmtId="0" fontId="16" fillId="0" borderId="35" xfId="0" applyFont="1" applyBorder="1" applyAlignment="1">
      <alignment horizontal="left" vertical="center"/>
    </xf>
    <xf numFmtId="0" fontId="0" fillId="0" borderId="18" xfId="0" applyFont="1" applyBorder="1" applyAlignment="1">
      <alignment horizontal="center"/>
    </xf>
    <xf numFmtId="0" fontId="0" fillId="0" borderId="19" xfId="0" applyFont="1" applyBorder="1" applyAlignment="1">
      <alignment horizontal="center"/>
    </xf>
    <xf numFmtId="0" fontId="16" fillId="0" borderId="31" xfId="0" applyFont="1" applyBorder="1" applyAlignment="1">
      <alignment horizontal="left" vertical="center"/>
    </xf>
    <xf numFmtId="0" fontId="0" fillId="0" borderId="70" xfId="0" applyFont="1" applyBorder="1" applyAlignment="1"/>
    <xf numFmtId="0" fontId="17" fillId="0" borderId="31" xfId="0" applyFont="1" applyBorder="1" applyAlignment="1">
      <alignment horizontal="left" vertical="top"/>
    </xf>
    <xf numFmtId="0" fontId="17" fillId="0" borderId="0" xfId="0" applyFont="1" applyBorder="1" applyAlignment="1">
      <alignment horizontal="left" vertical="top"/>
    </xf>
    <xf numFmtId="0" fontId="16" fillId="0" borderId="104" xfId="0" applyFont="1" applyBorder="1" applyAlignment="1">
      <alignment horizontal="center" vertical="center"/>
    </xf>
    <xf numFmtId="0" fontId="16" fillId="3" borderId="111" xfId="0" applyFont="1" applyFill="1" applyBorder="1" applyAlignment="1">
      <alignment horizontal="center" vertical="center"/>
    </xf>
    <xf numFmtId="0" fontId="0" fillId="0" borderId="104" xfId="0" applyFont="1" applyBorder="1" applyAlignment="1">
      <alignment vertical="center"/>
    </xf>
    <xf numFmtId="0" fontId="16" fillId="0" borderId="109" xfId="0" applyFont="1" applyBorder="1" applyAlignment="1">
      <alignment horizontal="center" vertical="center"/>
    </xf>
    <xf numFmtId="0" fontId="16" fillId="0" borderId="93" xfId="0" applyFont="1" applyBorder="1" applyAlignment="1">
      <alignment horizontal="center" vertical="center"/>
    </xf>
    <xf numFmtId="0" fontId="16" fillId="0" borderId="110" xfId="0" applyFont="1" applyBorder="1" applyAlignment="1">
      <alignment horizontal="center" vertical="center"/>
    </xf>
    <xf numFmtId="0" fontId="3" fillId="0" borderId="112" xfId="20" applyFont="1" applyFill="1" applyBorder="1" applyAlignment="1">
      <alignment horizontal="center" vertical="center"/>
    </xf>
    <xf numFmtId="0" fontId="3" fillId="0" borderId="113" xfId="20" applyFont="1" applyFill="1" applyBorder="1" applyAlignment="1">
      <alignment horizontal="center" vertical="center"/>
    </xf>
    <xf numFmtId="0" fontId="3" fillId="0" borderId="116" xfId="20" applyFont="1" applyFill="1" applyBorder="1" applyAlignment="1">
      <alignment horizontal="center" vertical="center"/>
    </xf>
    <xf numFmtId="0" fontId="3" fillId="0" borderId="48" xfId="20" applyFont="1" applyFill="1" applyBorder="1" applyAlignment="1">
      <alignment horizontal="center" vertical="center"/>
    </xf>
    <xf numFmtId="0" fontId="3" fillId="0" borderId="52" xfId="20" applyFont="1" applyFill="1" applyBorder="1" applyAlignment="1">
      <alignment horizontal="center" vertical="center"/>
    </xf>
    <xf numFmtId="0" fontId="3" fillId="0" borderId="74" xfId="20" applyFont="1" applyFill="1" applyBorder="1" applyAlignment="1">
      <alignment horizontal="center" vertical="center"/>
    </xf>
    <xf numFmtId="0" fontId="17" fillId="0" borderId="91" xfId="20" applyFont="1" applyFill="1" applyBorder="1" applyAlignment="1">
      <alignment horizontal="left" vertical="top"/>
    </xf>
    <xf numFmtId="0" fontId="3" fillId="0" borderId="16" xfId="20" applyBorder="1" applyAlignment="1">
      <alignment horizontal="center" vertical="center"/>
    </xf>
    <xf numFmtId="0" fontId="3" fillId="0" borderId="104" xfId="20" applyFont="1" applyFill="1" applyBorder="1" applyAlignment="1">
      <alignment horizontal="center" vertical="center"/>
    </xf>
    <xf numFmtId="0" fontId="3" fillId="0" borderId="49" xfId="20" applyFont="1" applyFill="1" applyBorder="1" applyAlignment="1">
      <alignment horizontal="center" vertical="center"/>
    </xf>
    <xf numFmtId="0" fontId="3" fillId="0" borderId="53" xfId="20" applyFont="1" applyFill="1" applyBorder="1" applyAlignment="1">
      <alignment horizontal="center" vertical="center"/>
    </xf>
    <xf numFmtId="0" fontId="3" fillId="0" borderId="76" xfId="20" applyFont="1" applyFill="1" applyBorder="1" applyAlignment="1">
      <alignment horizontal="center" vertical="center"/>
    </xf>
    <xf numFmtId="0" fontId="3" fillId="0" borderId="19" xfId="20" applyBorder="1" applyAlignment="1">
      <alignment horizontal="left" vertical="center"/>
    </xf>
    <xf numFmtId="0" fontId="3" fillId="0" borderId="20" xfId="20" applyBorder="1" applyAlignment="1">
      <alignment horizontal="left" vertical="center"/>
    </xf>
    <xf numFmtId="0" fontId="16" fillId="0" borderId="114" xfId="24" applyFont="1" applyFill="1" applyBorder="1" applyAlignment="1">
      <alignment horizontal="center" vertical="center"/>
    </xf>
    <xf numFmtId="0" fontId="16" fillId="0" borderId="117" xfId="24" applyFont="1" applyFill="1" applyBorder="1" applyAlignment="1">
      <alignment horizontal="center" vertical="center"/>
    </xf>
    <xf numFmtId="0" fontId="16" fillId="0" borderId="34" xfId="24" applyFont="1" applyFill="1" applyBorder="1" applyAlignment="1">
      <alignment horizontal="center" vertical="center" wrapText="1"/>
    </xf>
    <xf numFmtId="0" fontId="16" fillId="0" borderId="118" xfId="24" applyFont="1" applyFill="1" applyBorder="1" applyAlignment="1">
      <alignment horizontal="center" vertical="center" wrapText="1"/>
    </xf>
    <xf numFmtId="0" fontId="17" fillId="0" borderId="39" xfId="24" applyFont="1" applyFill="1" applyBorder="1" applyAlignment="1">
      <alignment horizontal="center" vertical="center"/>
    </xf>
    <xf numFmtId="0" fontId="24" fillId="0" borderId="95" xfId="24" applyFont="1" applyFill="1" applyBorder="1" applyAlignment="1">
      <alignment horizontal="center" vertical="center"/>
    </xf>
    <xf numFmtId="0" fontId="17" fillId="0" borderId="115" xfId="24" applyFont="1" applyFill="1" applyBorder="1" applyAlignment="1">
      <alignment horizontal="center" vertical="center"/>
    </xf>
    <xf numFmtId="0" fontId="16" fillId="0" borderId="16" xfId="24" applyFont="1" applyFill="1" applyBorder="1" applyAlignment="1">
      <alignment vertical="center"/>
    </xf>
    <xf numFmtId="0" fontId="16" fillId="0" borderId="104" xfId="24" applyFont="1" applyFill="1" applyBorder="1" applyAlignment="1">
      <alignment vertical="center"/>
    </xf>
    <xf numFmtId="0" fontId="16" fillId="0" borderId="84" xfId="24" applyFont="1" applyFill="1" applyBorder="1" applyAlignment="1">
      <alignment horizontal="center" vertical="center"/>
    </xf>
    <xf numFmtId="0" fontId="17" fillId="0" borderId="83" xfId="24" applyFont="1" applyFill="1" applyBorder="1" applyAlignment="1">
      <alignment horizontal="center" vertical="center"/>
    </xf>
    <xf numFmtId="0" fontId="17" fillId="0" borderId="109" xfId="24" applyFont="1" applyFill="1" applyBorder="1" applyAlignment="1">
      <alignment horizontal="center" vertical="center"/>
    </xf>
    <xf numFmtId="0" fontId="17" fillId="0" borderId="110" xfId="24" applyFont="1" applyFill="1" applyBorder="1" applyAlignment="1">
      <alignment horizontal="center" vertical="center"/>
    </xf>
    <xf numFmtId="0" fontId="16" fillId="0" borderId="119" xfId="24" applyFont="1" applyFill="1" applyBorder="1" applyAlignment="1">
      <alignment horizontal="center" vertical="center"/>
    </xf>
    <xf numFmtId="0" fontId="16" fillId="0" borderId="22" xfId="20" applyFont="1" applyFill="1" applyBorder="1" applyAlignment="1">
      <alignment horizontal="center" vertical="center" textRotation="255" wrapText="1"/>
    </xf>
    <xf numFmtId="0" fontId="16" fillId="0" borderId="25" xfId="20" applyFont="1" applyFill="1" applyBorder="1" applyAlignment="1">
      <alignment horizontal="center" vertical="center" textRotation="255" shrinkToFit="1"/>
    </xf>
    <xf numFmtId="0" fontId="16" fillId="0" borderId="23" xfId="20" applyFont="1" applyFill="1" applyBorder="1" applyAlignment="1">
      <alignment horizontal="center" vertical="center" textRotation="255" shrinkToFit="1"/>
    </xf>
    <xf numFmtId="0" fontId="16" fillId="0" borderId="24" xfId="20" applyFont="1" applyFill="1" applyBorder="1" applyAlignment="1">
      <alignment horizontal="center" vertical="center" textRotation="255" shrinkToFit="1"/>
    </xf>
    <xf numFmtId="0" fontId="3" fillId="0" borderId="39" xfId="24" applyBorder="1">
      <alignment vertical="center"/>
    </xf>
    <xf numFmtId="0" fontId="3" fillId="0" borderId="31" xfId="24" applyBorder="1">
      <alignment vertical="center"/>
    </xf>
    <xf numFmtId="0" fontId="3" fillId="0" borderId="44" xfId="24" applyBorder="1">
      <alignment vertical="center"/>
    </xf>
    <xf numFmtId="0" fontId="3" fillId="0" borderId="30" xfId="24" applyBorder="1">
      <alignment vertical="center"/>
    </xf>
    <xf numFmtId="0" fontId="3" fillId="0" borderId="43" xfId="24" applyBorder="1">
      <alignment vertical="center"/>
    </xf>
    <xf numFmtId="0" fontId="16" fillId="0" borderId="29" xfId="20" applyFont="1" applyBorder="1" applyAlignment="1">
      <alignment horizontal="left" vertical="center" wrapText="1" shrinkToFit="1"/>
    </xf>
    <xf numFmtId="0" fontId="16" fillId="0" borderId="35" xfId="20" applyFont="1" applyBorder="1" applyAlignment="1">
      <alignment horizontal="left" vertical="center" wrapText="1" shrinkToFit="1"/>
    </xf>
    <xf numFmtId="0" fontId="16" fillId="0" borderId="39" xfId="0" applyFont="1" applyBorder="1" applyAlignment="1">
      <alignment vertical="center"/>
    </xf>
    <xf numFmtId="0" fontId="16" fillId="0" borderId="31" xfId="20" applyFont="1" applyBorder="1" applyAlignment="1">
      <alignment horizontal="left" vertical="center" wrapText="1" shrinkToFit="1"/>
    </xf>
    <xf numFmtId="0" fontId="16" fillId="0" borderId="0" xfId="20" applyFont="1" applyBorder="1" applyAlignment="1">
      <alignment horizontal="left" vertical="center" wrapText="1" shrinkToFit="1"/>
    </xf>
    <xf numFmtId="0" fontId="16" fillId="0" borderId="44" xfId="20" applyFont="1" applyBorder="1" applyAlignment="1">
      <alignment vertical="center"/>
    </xf>
    <xf numFmtId="0" fontId="16" fillId="0" borderId="30" xfId="20" applyFont="1" applyBorder="1" applyAlignment="1">
      <alignment horizontal="left" vertical="center" wrapText="1" shrinkToFit="1"/>
    </xf>
    <xf numFmtId="0" fontId="16" fillId="0" borderId="38" xfId="20" applyFont="1" applyBorder="1" applyAlignment="1">
      <alignment horizontal="left" vertical="center" wrapText="1" shrinkToFit="1"/>
    </xf>
    <xf numFmtId="0" fontId="16" fillId="0" borderId="43" xfId="20" applyFont="1" applyBorder="1" applyAlignment="1">
      <alignment vertical="center"/>
    </xf>
    <xf numFmtId="0" fontId="16" fillId="0" borderId="29" xfId="20" applyFont="1" applyBorder="1" applyAlignment="1">
      <alignment horizontal="left" vertical="center" wrapText="1"/>
    </xf>
    <xf numFmtId="0" fontId="3" fillId="0" borderId="43" xfId="20" applyBorder="1" applyAlignment="1">
      <alignment vertical="center"/>
    </xf>
    <xf numFmtId="0" fontId="16" fillId="0" borderId="26" xfId="24" applyFont="1" applyFill="1" applyBorder="1" applyAlignment="1">
      <alignment vertical="center" wrapText="1" shrinkToFit="1"/>
    </xf>
    <xf numFmtId="0" fontId="16" fillId="0" borderId="39" xfId="24" applyFont="1" applyFill="1" applyBorder="1" applyAlignment="1">
      <alignment vertical="center" wrapText="1" shrinkToFit="1"/>
    </xf>
    <xf numFmtId="0" fontId="16" fillId="0" borderId="85" xfId="24" applyFont="1" applyFill="1" applyBorder="1" applyAlignment="1">
      <alignment vertical="center" wrapText="1" shrinkToFit="1"/>
    </xf>
    <xf numFmtId="0" fontId="16" fillId="0" borderId="44" xfId="24" applyFont="1" applyFill="1" applyBorder="1" applyAlignment="1">
      <alignment vertical="center" wrapText="1" shrinkToFit="1"/>
    </xf>
    <xf numFmtId="0" fontId="16" fillId="0" borderId="84" xfId="24" applyFont="1" applyFill="1" applyBorder="1" applyAlignment="1">
      <alignment vertical="center" wrapText="1" shrinkToFit="1"/>
    </xf>
    <xf numFmtId="0" fontId="16" fillId="0" borderId="43" xfId="24" applyFont="1" applyFill="1" applyBorder="1" applyAlignment="1">
      <alignment vertical="center" wrapText="1" shrinkToFit="1"/>
    </xf>
    <xf numFmtId="0" fontId="16" fillId="0" borderId="26" xfId="24" applyFont="1" applyFill="1" applyBorder="1" applyAlignment="1">
      <alignment horizontal="center" vertical="center" wrapText="1"/>
    </xf>
    <xf numFmtId="0" fontId="16" fillId="0" borderId="35" xfId="24" applyFont="1" applyFill="1" applyBorder="1" applyAlignment="1">
      <alignment horizontal="center" vertical="center" wrapText="1"/>
    </xf>
    <xf numFmtId="0" fontId="16" fillId="0" borderId="39" xfId="24" applyFont="1" applyFill="1" applyBorder="1" applyAlignment="1">
      <alignment horizontal="center" vertical="center" wrapText="1"/>
    </xf>
    <xf numFmtId="0" fontId="16" fillId="0" borderId="85" xfId="24" applyFont="1" applyFill="1" applyBorder="1" applyAlignment="1">
      <alignment horizontal="center" vertical="center" wrapText="1"/>
    </xf>
    <xf numFmtId="0" fontId="16" fillId="0" borderId="0" xfId="24" applyFont="1" applyFill="1" applyBorder="1" applyAlignment="1">
      <alignment horizontal="center" vertical="center" wrapText="1"/>
    </xf>
    <xf numFmtId="0" fontId="16" fillId="0" borderId="44" xfId="24" applyFont="1" applyFill="1" applyBorder="1" applyAlignment="1">
      <alignment horizontal="center" vertical="center" wrapText="1"/>
    </xf>
    <xf numFmtId="0" fontId="17" fillId="0" borderId="29" xfId="24" applyFont="1" applyFill="1" applyBorder="1" applyAlignment="1">
      <alignment horizontal="center" vertical="center" wrapText="1" shrinkToFit="1"/>
    </xf>
    <xf numFmtId="0" fontId="17" fillId="0" borderId="39" xfId="24" applyFont="1" applyFill="1" applyBorder="1" applyAlignment="1">
      <alignment horizontal="center" vertical="center" wrapText="1" shrinkToFit="1"/>
    </xf>
    <xf numFmtId="0" fontId="17" fillId="0" borderId="31" xfId="24" applyFont="1" applyFill="1" applyBorder="1" applyAlignment="1">
      <alignment horizontal="center" vertical="center" wrapText="1" shrinkToFit="1"/>
    </xf>
    <xf numFmtId="0" fontId="17" fillId="0" borderId="44" xfId="24" applyFont="1" applyFill="1" applyBorder="1" applyAlignment="1">
      <alignment horizontal="center" vertical="center" wrapText="1" shrinkToFit="1"/>
    </xf>
    <xf numFmtId="0" fontId="17" fillId="0" borderId="30" xfId="24" applyFont="1" applyFill="1" applyBorder="1" applyAlignment="1">
      <alignment horizontal="center" vertical="center" wrapText="1" shrinkToFit="1"/>
    </xf>
    <xf numFmtId="0" fontId="17" fillId="0" borderId="43" xfId="24" applyFont="1" applyFill="1" applyBorder="1" applyAlignment="1">
      <alignment horizontal="center" vertical="center" wrapText="1" shrinkToFit="1"/>
    </xf>
    <xf numFmtId="0" fontId="17" fillId="0" borderId="34" xfId="24" applyFont="1" applyFill="1" applyBorder="1" applyAlignment="1">
      <alignment horizontal="center" vertical="center" wrapText="1"/>
    </xf>
    <xf numFmtId="0" fontId="17" fillId="0" borderId="16" xfId="24" applyFont="1" applyFill="1" applyBorder="1" applyAlignment="1">
      <alignment horizontal="center" vertical="center" wrapText="1"/>
    </xf>
    <xf numFmtId="0" fontId="17" fillId="0" borderId="118" xfId="24" applyFont="1" applyFill="1" applyBorder="1" applyAlignment="1">
      <alignment horizontal="center" vertical="center" wrapText="1"/>
    </xf>
    <xf numFmtId="0" fontId="17" fillId="0" borderId="104" xfId="24" applyFont="1" applyFill="1" applyBorder="1" applyAlignment="1">
      <alignment horizontal="center" vertical="center" wrapText="1"/>
    </xf>
    <xf numFmtId="0" fontId="16" fillId="0" borderId="26" xfId="24" applyFont="1" applyBorder="1" applyAlignment="1">
      <alignment horizontal="center" vertical="distributed"/>
    </xf>
    <xf numFmtId="0" fontId="16" fillId="0" borderId="35" xfId="24" applyFont="1" applyBorder="1" applyAlignment="1">
      <alignment horizontal="center" vertical="distributed"/>
    </xf>
    <xf numFmtId="0" fontId="16" fillId="0" borderId="39" xfId="24" applyFont="1" applyBorder="1" applyAlignment="1">
      <alignment horizontal="center" vertical="distributed"/>
    </xf>
    <xf numFmtId="0" fontId="16" fillId="0" borderId="84" xfId="24" applyFont="1" applyBorder="1" applyAlignment="1">
      <alignment horizontal="center" vertical="distributed"/>
    </xf>
    <xf numFmtId="0" fontId="16" fillId="0" borderId="38" xfId="24" applyFont="1" applyBorder="1" applyAlignment="1">
      <alignment horizontal="center" vertical="distributed"/>
    </xf>
    <xf numFmtId="0" fontId="16" fillId="0" borderId="43" xfId="24" applyFont="1" applyBorder="1" applyAlignment="1">
      <alignment horizontal="center" vertical="distributed"/>
    </xf>
    <xf numFmtId="0" fontId="16" fillId="0" borderId="16" xfId="24" applyFont="1" applyBorder="1" applyAlignment="1">
      <alignment horizontal="center" vertical="distributed"/>
    </xf>
    <xf numFmtId="0" fontId="16" fillId="0" borderId="73" xfId="24" applyFont="1" applyFill="1" applyBorder="1" applyAlignment="1">
      <alignment horizontal="center" vertical="center"/>
    </xf>
    <xf numFmtId="0" fontId="16" fillId="0" borderId="72" xfId="0" applyFont="1" applyBorder="1" applyAlignment="1">
      <alignment horizontal="center" vertical="center"/>
    </xf>
    <xf numFmtId="0" fontId="17" fillId="0" borderId="30" xfId="24" applyFont="1" applyFill="1" applyBorder="1" applyAlignment="1">
      <alignment horizontal="center" vertical="center"/>
    </xf>
    <xf numFmtId="0" fontId="17" fillId="0" borderId="43" xfId="24" applyFont="1" applyFill="1" applyBorder="1" applyAlignment="1">
      <alignment horizontal="center" vertical="center"/>
    </xf>
    <xf numFmtId="0" fontId="17" fillId="0" borderId="0" xfId="24" applyFont="1" applyFill="1" applyBorder="1" applyAlignment="1">
      <alignment horizontal="center" vertical="center"/>
    </xf>
    <xf numFmtId="0" fontId="17" fillId="0" borderId="44" xfId="24" applyFont="1" applyFill="1" applyBorder="1" applyAlignment="1">
      <alignment horizontal="center" vertical="center"/>
    </xf>
    <xf numFmtId="6" fontId="17" fillId="0" borderId="29" xfId="36" applyFont="1" applyFill="1" applyBorder="1" applyAlignment="1">
      <alignment horizontal="center" vertical="center" wrapText="1"/>
    </xf>
    <xf numFmtId="6" fontId="17" fillId="0" borderId="39" xfId="36" applyFont="1" applyFill="1" applyBorder="1" applyAlignment="1">
      <alignment horizontal="center" vertical="center" wrapText="1"/>
    </xf>
    <xf numFmtId="6" fontId="17" fillId="0" borderId="30" xfId="36" applyFont="1" applyFill="1" applyBorder="1" applyAlignment="1">
      <alignment horizontal="center" vertical="center" wrapText="1"/>
    </xf>
    <xf numFmtId="6" fontId="17" fillId="0" borderId="43" xfId="36" applyFont="1" applyFill="1" applyBorder="1" applyAlignment="1">
      <alignment horizontal="center" vertical="center" wrapText="1"/>
    </xf>
    <xf numFmtId="0" fontId="17" fillId="0" borderId="29" xfId="24" applyFont="1" applyFill="1" applyBorder="1" applyAlignment="1">
      <alignment horizontal="center" vertical="center" wrapText="1"/>
    </xf>
    <xf numFmtId="0" fontId="17" fillId="0" borderId="39" xfId="24" applyFont="1" applyFill="1" applyBorder="1" applyAlignment="1">
      <alignment horizontal="center" vertical="center" wrapText="1"/>
    </xf>
    <xf numFmtId="0" fontId="17" fillId="0" borderId="30" xfId="24" applyFont="1" applyFill="1" applyBorder="1" applyAlignment="1">
      <alignment horizontal="center" vertical="center" wrapText="1"/>
    </xf>
    <xf numFmtId="0" fontId="17" fillId="0" borderId="43" xfId="24" applyFont="1" applyFill="1" applyBorder="1" applyAlignment="1">
      <alignment horizontal="center" vertical="center" wrapText="1"/>
    </xf>
    <xf numFmtId="0" fontId="17" fillId="0" borderId="73" xfId="24" applyFont="1" applyFill="1" applyBorder="1" applyAlignment="1">
      <alignment horizontal="center" vertical="center" wrapText="1"/>
    </xf>
    <xf numFmtId="0" fontId="17" fillId="0" borderId="72" xfId="24" applyFont="1" applyFill="1" applyBorder="1" applyAlignment="1">
      <alignment horizontal="center" vertical="center" wrapText="1"/>
    </xf>
    <xf numFmtId="0" fontId="18" fillId="0" borderId="120" xfId="24" applyFont="1" applyFill="1" applyBorder="1" applyAlignment="1">
      <alignment horizontal="center" vertical="center"/>
    </xf>
    <xf numFmtId="0" fontId="3" fillId="0" borderId="89" xfId="24" applyBorder="1">
      <alignment vertical="center"/>
    </xf>
    <xf numFmtId="0" fontId="3" fillId="0" borderId="122" xfId="24" applyBorder="1">
      <alignment vertical="center"/>
    </xf>
    <xf numFmtId="0" fontId="17" fillId="0" borderId="121" xfId="24" applyFont="1" applyFill="1" applyBorder="1" applyAlignment="1">
      <alignment horizontal="center" vertical="center"/>
    </xf>
    <xf numFmtId="0" fontId="17" fillId="0" borderId="34" xfId="24" applyFont="1" applyFill="1" applyBorder="1" applyAlignment="1">
      <alignment horizontal="center" vertical="center"/>
    </xf>
    <xf numFmtId="0" fontId="17" fillId="0" borderId="123" xfId="24" applyFont="1" applyFill="1" applyBorder="1" applyAlignment="1">
      <alignment horizontal="center" vertical="center"/>
    </xf>
    <xf numFmtId="0" fontId="17" fillId="0" borderId="34" xfId="24" applyFont="1" applyFill="1" applyBorder="1" applyAlignment="1">
      <alignment horizontal="center" vertical="center" shrinkToFit="1"/>
    </xf>
    <xf numFmtId="0" fontId="17" fillId="0" borderId="118" xfId="24" applyFont="1" applyFill="1" applyBorder="1" applyAlignment="1">
      <alignment horizontal="center" vertical="center"/>
    </xf>
    <xf numFmtId="0" fontId="16" fillId="0" borderId="0" xfId="20" applyFont="1" applyAlignment="1">
      <alignment vertical="center"/>
    </xf>
    <xf numFmtId="0" fontId="16" fillId="0" borderId="0" xfId="20" applyFont="1" applyBorder="1" applyAlignment="1">
      <alignment horizontal="left" vertical="center" wrapText="1"/>
    </xf>
    <xf numFmtId="0" fontId="16" fillId="0" borderId="0" xfId="20" applyFont="1" applyAlignment="1"/>
    <xf numFmtId="0" fontId="16" fillId="0" borderId="0" xfId="24" applyFont="1" applyBorder="1" applyAlignment="1">
      <alignment vertical="center" wrapText="1"/>
    </xf>
    <xf numFmtId="0" fontId="16" fillId="0" borderId="0" xfId="20" applyFont="1" applyBorder="1" applyAlignment="1">
      <alignment vertical="center" shrinkToFit="1"/>
    </xf>
    <xf numFmtId="0" fontId="25" fillId="0" borderId="0" xfId="20" applyFont="1" applyBorder="1" applyAlignment="1">
      <alignment horizontal="left" vertical="center"/>
    </xf>
    <xf numFmtId="0" fontId="25" fillId="0" borderId="0" xfId="20" applyFont="1" applyAlignment="1">
      <alignment vertical="center"/>
    </xf>
    <xf numFmtId="0" fontId="17" fillId="0" borderId="16" xfId="24" applyFont="1" applyFill="1" applyBorder="1" applyAlignment="1">
      <alignment horizontal="center" vertical="center"/>
    </xf>
    <xf numFmtId="0" fontId="17" fillId="0" borderId="86" xfId="24" applyFont="1" applyFill="1" applyBorder="1" applyAlignment="1">
      <alignment vertical="center" textRotation="255"/>
    </xf>
    <xf numFmtId="0" fontId="17" fillId="0" borderId="86" xfId="24" applyFont="1" applyFill="1" applyBorder="1" applyAlignment="1">
      <alignment vertical="center" textRotation="255" shrinkToFit="1"/>
    </xf>
    <xf numFmtId="0" fontId="17" fillId="0" borderId="26" xfId="24" applyFont="1" applyFill="1" applyBorder="1" applyAlignment="1">
      <alignment horizontal="center" vertical="center"/>
    </xf>
    <xf numFmtId="0" fontId="17" fillId="0" borderId="85" xfId="24" applyFont="1" applyFill="1" applyBorder="1" applyAlignment="1">
      <alignment horizontal="center" vertical="center"/>
    </xf>
    <xf numFmtId="0" fontId="17" fillId="0" borderId="84" xfId="24" applyFont="1" applyFill="1" applyBorder="1" applyAlignment="1">
      <alignment horizontal="center" vertical="center"/>
    </xf>
    <xf numFmtId="0" fontId="17" fillId="0" borderId="38" xfId="24" applyFont="1" applyFill="1" applyBorder="1" applyAlignment="1">
      <alignment horizontal="center" vertical="center"/>
    </xf>
    <xf numFmtId="0" fontId="17" fillId="0" borderId="16" xfId="24" applyFont="1" applyFill="1" applyBorder="1" applyAlignment="1">
      <alignment horizontal="center" vertical="center" shrinkToFit="1"/>
    </xf>
    <xf numFmtId="0" fontId="17" fillId="0" borderId="87" xfId="24" applyFont="1" applyFill="1" applyBorder="1" applyAlignment="1">
      <alignment vertical="center" textRotation="255" shrinkToFit="1"/>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18" xfId="0" applyFont="1" applyBorder="1" applyAlignment="1">
      <alignment horizontal="left" vertical="center"/>
    </xf>
    <xf numFmtId="0" fontId="26" fillId="0" borderId="19" xfId="0" applyFont="1" applyBorder="1" applyAlignment="1">
      <alignment horizontal="left" vertical="center"/>
    </xf>
    <xf numFmtId="0" fontId="26" fillId="0" borderId="20" xfId="0" applyFont="1" applyBorder="1" applyAlignment="1">
      <alignment horizontal="left" vertical="center"/>
    </xf>
    <xf numFmtId="0" fontId="29" fillId="0" borderId="0" xfId="0" applyFont="1" applyAlignment="1">
      <alignment horizontal="right"/>
    </xf>
    <xf numFmtId="0" fontId="29" fillId="0" borderId="28" xfId="0" applyFont="1" applyBorder="1" applyAlignment="1">
      <alignment horizontal="center"/>
    </xf>
    <xf numFmtId="0" fontId="0" fillId="0" borderId="102" xfId="0" applyBorder="1" applyAlignment="1">
      <alignment horizontal="center"/>
    </xf>
    <xf numFmtId="0" fontId="29" fillId="0" borderId="18" xfId="0" applyFont="1" applyBorder="1" applyAlignment="1">
      <alignment horizontal="center"/>
    </xf>
    <xf numFmtId="0" fontId="0" fillId="0" borderId="75" xfId="0" applyBorder="1" applyAlignment="1">
      <alignment horizontal="center"/>
    </xf>
    <xf numFmtId="0" fontId="33" fillId="0" borderId="0" xfId="0" applyFont="1" applyAlignment="1">
      <alignment horizontal="center"/>
    </xf>
    <xf numFmtId="0" fontId="29" fillId="0" borderId="18" xfId="0" applyFont="1" applyBorder="1" applyAlignment="1">
      <alignment horizontal="distributed"/>
    </xf>
    <xf numFmtId="0" fontId="29" fillId="0" borderId="20" xfId="0" applyFont="1" applyBorder="1" applyAlignment="1">
      <alignment horizontal="distributed"/>
    </xf>
    <xf numFmtId="0" fontId="29" fillId="0" borderId="19" xfId="0" applyFont="1" applyBorder="1" applyAlignment="1">
      <alignment horizontal="center"/>
    </xf>
    <xf numFmtId="0" fontId="29" fillId="0" borderId="20" xfId="0" applyFont="1" applyBorder="1" applyAlignment="1">
      <alignment horizontal="center"/>
    </xf>
    <xf numFmtId="0" fontId="29" fillId="0" borderId="95" xfId="0" applyFont="1" applyBorder="1" applyAlignment="1">
      <alignment horizontal="center"/>
    </xf>
    <xf numFmtId="0" fontId="29" fillId="0" borderId="98" xfId="0" applyFont="1" applyBorder="1" applyAlignment="1">
      <alignment horizontal="center"/>
    </xf>
    <xf numFmtId="0" fontId="29" fillId="0" borderId="115" xfId="0" applyFont="1" applyBorder="1" applyAlignment="1">
      <alignment horizontal="center"/>
    </xf>
    <xf numFmtId="0" fontId="30" fillId="0" borderId="95" xfId="0" applyFont="1" applyBorder="1" applyAlignment="1">
      <alignment horizontal="center"/>
    </xf>
    <xf numFmtId="0" fontId="30" fillId="0" borderId="98" xfId="0" applyFont="1" applyBorder="1" applyAlignment="1">
      <alignment horizontal="center"/>
    </xf>
    <xf numFmtId="0" fontId="30" fillId="0" borderId="115" xfId="0" applyFont="1" applyBorder="1" applyAlignment="1">
      <alignment horizontal="center"/>
    </xf>
    <xf numFmtId="0" fontId="30" fillId="0" borderId="125" xfId="0" applyFont="1" applyBorder="1" applyAlignment="1">
      <alignment horizontal="center"/>
    </xf>
    <xf numFmtId="0" fontId="30" fillId="0" borderId="127" xfId="0" applyFont="1" applyBorder="1" applyAlignment="1">
      <alignment horizontal="center"/>
    </xf>
    <xf numFmtId="0" fontId="30" fillId="0" borderId="128" xfId="0" applyFont="1" applyBorder="1" applyAlignment="1">
      <alignment horizontal="center"/>
    </xf>
    <xf numFmtId="0" fontId="30" fillId="0" borderId="96" xfId="0" applyFont="1" applyBorder="1" applyAlignment="1">
      <alignment horizontal="center"/>
    </xf>
    <xf numFmtId="0" fontId="30" fillId="0" borderId="99" xfId="0" applyFont="1" applyBorder="1" applyAlignment="1">
      <alignment horizontal="center"/>
    </xf>
    <xf numFmtId="0" fontId="30" fillId="0" borderId="129" xfId="0" applyFont="1" applyBorder="1" applyAlignment="1">
      <alignment horizontal="center"/>
    </xf>
    <xf numFmtId="0" fontId="29" fillId="0" borderId="32" xfId="0" applyFont="1" applyBorder="1" applyAlignment="1">
      <alignment horizontal="distributed" vertical="center"/>
    </xf>
    <xf numFmtId="0" fontId="29" fillId="0" borderId="33" xfId="0" applyFont="1" applyBorder="1" applyAlignment="1">
      <alignment horizontal="distributed" vertical="center"/>
    </xf>
    <xf numFmtId="0" fontId="29" fillId="0" borderId="34" xfId="0" applyFont="1" applyBorder="1" applyAlignment="1">
      <alignment horizontal="distributed" vertical="center"/>
    </xf>
    <xf numFmtId="0" fontId="29" fillId="0" borderId="29" xfId="0" applyFont="1" applyBorder="1" applyAlignment="1">
      <alignment horizontal="center" vertical="center"/>
    </xf>
    <xf numFmtId="0" fontId="29" fillId="0" borderId="35" xfId="0" applyFont="1" applyBorder="1" applyAlignment="1">
      <alignment horizontal="center" vertical="center"/>
    </xf>
    <xf numFmtId="0" fontId="29" fillId="0" borderId="39" xfId="0" applyFont="1" applyBorder="1" applyAlignment="1">
      <alignment horizontal="center" vertical="center"/>
    </xf>
    <xf numFmtId="0" fontId="29" fillId="0" borderId="31" xfId="0" applyFont="1" applyBorder="1" applyAlignment="1">
      <alignment horizontal="center" vertical="center"/>
    </xf>
    <xf numFmtId="0" fontId="29" fillId="0" borderId="0" xfId="0" applyFont="1" applyBorder="1" applyAlignment="1">
      <alignment horizontal="center" vertical="center"/>
    </xf>
    <xf numFmtId="0" fontId="29" fillId="0" borderId="44" xfId="0" applyFont="1" applyBorder="1" applyAlignment="1">
      <alignment horizontal="center" vertical="center"/>
    </xf>
    <xf numFmtId="0" fontId="29" fillId="0" borderId="30" xfId="0" applyFont="1" applyBorder="1" applyAlignment="1">
      <alignment horizontal="center" vertical="center"/>
    </xf>
    <xf numFmtId="0" fontId="29" fillId="0" borderId="38" xfId="0" applyFont="1" applyBorder="1" applyAlignment="1">
      <alignment horizontal="center" vertical="center"/>
    </xf>
    <xf numFmtId="0" fontId="29" fillId="0" borderId="43" xfId="0" applyFont="1" applyBorder="1" applyAlignment="1">
      <alignment horizontal="center" vertical="center"/>
    </xf>
    <xf numFmtId="0" fontId="29" fillId="0" borderId="126" xfId="0" applyFont="1" applyBorder="1" applyAlignment="1">
      <alignment horizontal="center"/>
    </xf>
    <xf numFmtId="0" fontId="29" fillId="0" borderId="100" xfId="0" applyFont="1" applyBorder="1" applyAlignment="1">
      <alignment horizontal="center"/>
    </xf>
    <xf numFmtId="0" fontId="29" fillId="0" borderId="130" xfId="0" applyFont="1" applyBorder="1" applyAlignment="1">
      <alignment horizontal="center"/>
    </xf>
    <xf numFmtId="0" fontId="29" fillId="0" borderId="30" xfId="0" applyFont="1" applyBorder="1" applyAlignment="1">
      <alignment horizontal="center"/>
    </xf>
    <xf numFmtId="0" fontId="29" fillId="0" borderId="38" xfId="0" applyFont="1" applyBorder="1" applyAlignment="1">
      <alignment horizontal="center"/>
    </xf>
    <xf numFmtId="0" fontId="29" fillId="0" borderId="43" xfId="0" applyFont="1" applyBorder="1" applyAlignment="1">
      <alignment horizontal="center"/>
    </xf>
    <xf numFmtId="0" fontId="29" fillId="0" borderId="29" xfId="0" applyFont="1" applyBorder="1" applyAlignment="1">
      <alignment horizontal="left" vertical="top"/>
    </xf>
    <xf numFmtId="0" fontId="29" fillId="0" borderId="35" xfId="0" applyFont="1" applyBorder="1" applyAlignment="1">
      <alignment horizontal="left" vertical="top"/>
    </xf>
    <xf numFmtId="0" fontId="29" fillId="0" borderId="39" xfId="0" applyFont="1" applyBorder="1" applyAlignment="1">
      <alignment horizontal="left" vertical="top"/>
    </xf>
    <xf numFmtId="0" fontId="29" fillId="0" borderId="30" xfId="0" applyFont="1" applyBorder="1" applyAlignment="1">
      <alignment horizontal="left" vertical="top"/>
    </xf>
    <xf numFmtId="0" fontId="29" fillId="0" borderId="38" xfId="0" applyFont="1" applyBorder="1" applyAlignment="1">
      <alignment horizontal="left" vertical="top"/>
    </xf>
    <xf numFmtId="0" fontId="29" fillId="0" borderId="43" xfId="0" applyFont="1" applyBorder="1" applyAlignment="1">
      <alignment horizontal="left" vertical="top"/>
    </xf>
    <xf numFmtId="49" fontId="36" fillId="0" borderId="0" xfId="0" applyNumberFormat="1" applyFont="1" applyAlignment="1">
      <alignment horizontal="center" vertical="center"/>
    </xf>
    <xf numFmtId="49" fontId="26" fillId="0" borderId="131" xfId="0" applyNumberFormat="1" applyFont="1" applyFill="1" applyBorder="1" applyAlignment="1">
      <alignment horizontal="center" vertical="center"/>
    </xf>
    <xf numFmtId="49" fontId="26" fillId="0" borderId="50" xfId="0" applyNumberFormat="1" applyFont="1" applyFill="1" applyBorder="1" applyAlignment="1">
      <alignment horizontal="center" vertical="center"/>
    </xf>
    <xf numFmtId="49" fontId="26" fillId="0" borderId="137" xfId="0" applyNumberFormat="1" applyFont="1" applyFill="1" applyBorder="1" applyAlignment="1">
      <alignment horizontal="center" vertical="center"/>
    </xf>
    <xf numFmtId="49" fontId="28" fillId="0" borderId="50" xfId="0" applyNumberFormat="1" applyFont="1" applyFill="1" applyBorder="1" applyAlignment="1">
      <alignment horizontal="right" vertical="center"/>
    </xf>
    <xf numFmtId="49" fontId="28" fillId="0" borderId="137" xfId="0" applyNumberFormat="1" applyFont="1" applyFill="1" applyBorder="1" applyAlignment="1">
      <alignment horizontal="right" vertical="center"/>
    </xf>
    <xf numFmtId="49" fontId="26" fillId="0" borderId="132" xfId="0" applyNumberFormat="1" applyFont="1" applyBorder="1" applyAlignment="1">
      <alignment horizontal="center" vertical="center"/>
    </xf>
    <xf numFmtId="49" fontId="26" fillId="0" borderId="99" xfId="0" applyNumberFormat="1" applyFont="1" applyBorder="1" applyAlignment="1">
      <alignment horizontal="center" vertical="center"/>
    </xf>
    <xf numFmtId="49" fontId="26" fillId="0" borderId="107" xfId="0" applyNumberFormat="1" applyFont="1" applyBorder="1" applyAlignment="1">
      <alignment horizontal="center" vertical="center"/>
    </xf>
    <xf numFmtId="49" fontId="28" fillId="0" borderId="99" xfId="0" applyNumberFormat="1" applyFont="1" applyBorder="1" applyAlignment="1">
      <alignment horizontal="right" vertical="center"/>
    </xf>
    <xf numFmtId="49" fontId="28" fillId="0" borderId="107" xfId="0" applyNumberFormat="1" applyFont="1" applyBorder="1" applyAlignment="1">
      <alignment horizontal="right" vertical="center"/>
    </xf>
    <xf numFmtId="49" fontId="26" fillId="0" borderId="133" xfId="0" applyNumberFormat="1" applyFont="1" applyBorder="1" applyAlignment="1">
      <alignment horizontal="center" vertical="center"/>
    </xf>
    <xf numFmtId="49" fontId="26" fillId="0" borderId="135" xfId="0" applyNumberFormat="1" applyFont="1" applyBorder="1" applyAlignment="1">
      <alignment horizontal="center" vertical="center"/>
    </xf>
    <xf numFmtId="49" fontId="26" fillId="0" borderId="138" xfId="0" applyNumberFormat="1" applyFont="1" applyBorder="1" applyAlignment="1">
      <alignment horizontal="center" vertical="center"/>
    </xf>
    <xf numFmtId="49" fontId="28" fillId="0" borderId="84" xfId="0" applyNumberFormat="1" applyFont="1" applyBorder="1" applyAlignment="1">
      <alignment horizontal="left" vertical="center" shrinkToFit="1"/>
    </xf>
    <xf numFmtId="49" fontId="28" fillId="0" borderId="38" xfId="0" applyNumberFormat="1" applyFont="1" applyBorder="1" applyAlignment="1">
      <alignment horizontal="left" vertical="center" shrinkToFit="1"/>
    </xf>
    <xf numFmtId="49" fontId="28" fillId="0" borderId="72" xfId="0" applyNumberFormat="1" applyFont="1" applyBorder="1" applyAlignment="1">
      <alignment horizontal="left" vertical="center" shrinkToFit="1"/>
    </xf>
    <xf numFmtId="49" fontId="28" fillId="0" borderId="26" xfId="0" applyNumberFormat="1" applyFont="1" applyBorder="1" applyAlignment="1">
      <alignment horizontal="left" vertical="center"/>
    </xf>
    <xf numFmtId="49" fontId="28" fillId="0" borderId="35" xfId="0" applyNumberFormat="1" applyFont="1" applyBorder="1" applyAlignment="1">
      <alignment horizontal="left" vertical="center"/>
    </xf>
    <xf numFmtId="49" fontId="28" fillId="0" borderId="73" xfId="0" applyNumberFormat="1" applyFont="1" applyBorder="1" applyAlignment="1">
      <alignment horizontal="left" vertical="center"/>
    </xf>
    <xf numFmtId="49" fontId="28" fillId="0" borderId="0" xfId="0" applyNumberFormat="1" applyFont="1" applyAlignment="1">
      <alignment horizontal="left" vertical="top" wrapText="1"/>
    </xf>
    <xf numFmtId="49" fontId="26" fillId="0" borderId="134" xfId="0" applyNumberFormat="1" applyFont="1" applyBorder="1" applyAlignment="1">
      <alignment horizontal="center" vertical="center" shrinkToFit="1"/>
    </xf>
    <xf numFmtId="49" fontId="26" fillId="0" borderId="136" xfId="0" applyNumberFormat="1" applyFont="1" applyBorder="1" applyAlignment="1">
      <alignment horizontal="center" vertical="center" shrinkToFit="1"/>
    </xf>
    <xf numFmtId="49" fontId="26" fillId="0" borderId="139" xfId="0" applyNumberFormat="1" applyFont="1" applyBorder="1" applyAlignment="1">
      <alignment horizontal="center" vertical="center" shrinkToFit="1"/>
    </xf>
    <xf numFmtId="49" fontId="26" fillId="0" borderId="84" xfId="0" applyNumberFormat="1" applyFont="1" applyBorder="1" applyAlignment="1">
      <alignment horizontal="center" vertical="center" shrinkToFit="1"/>
    </xf>
    <xf numFmtId="49" fontId="26" fillId="0" borderId="38" xfId="0" applyNumberFormat="1" applyFont="1" applyBorder="1" applyAlignment="1">
      <alignment horizontal="center" vertical="center" shrinkToFit="1"/>
    </xf>
    <xf numFmtId="49" fontId="26" fillId="0" borderId="72" xfId="0" applyNumberFormat="1" applyFont="1" applyBorder="1" applyAlignment="1">
      <alignment horizontal="center" vertical="center" shrinkToFit="1"/>
    </xf>
    <xf numFmtId="49" fontId="26" fillId="0" borderId="26" xfId="0" applyNumberFormat="1" applyFont="1" applyBorder="1" applyAlignment="1">
      <alignment horizontal="center" vertical="center"/>
    </xf>
    <xf numFmtId="49" fontId="26" fillId="0" borderId="35" xfId="0" applyNumberFormat="1" applyFont="1" applyBorder="1" applyAlignment="1">
      <alignment horizontal="center" vertical="center"/>
    </xf>
    <xf numFmtId="49" fontId="26" fillId="0" borderId="73" xfId="0" applyNumberFormat="1" applyFont="1" applyBorder="1" applyAlignment="1">
      <alignment horizontal="center" vertical="center"/>
    </xf>
    <xf numFmtId="49" fontId="26" fillId="0" borderId="84" xfId="0" applyNumberFormat="1" applyFont="1" applyBorder="1" applyAlignment="1">
      <alignment horizontal="center" vertical="center"/>
    </xf>
    <xf numFmtId="49" fontId="26" fillId="0" borderId="38" xfId="0" applyNumberFormat="1" applyFont="1" applyBorder="1" applyAlignment="1">
      <alignment horizontal="center" vertical="center"/>
    </xf>
    <xf numFmtId="49" fontId="26" fillId="0" borderId="72" xfId="0" applyNumberFormat="1" applyFont="1" applyBorder="1" applyAlignment="1">
      <alignment horizontal="center" vertical="center"/>
    </xf>
    <xf numFmtId="49" fontId="28" fillId="0" borderId="26" xfId="0" applyNumberFormat="1" applyFont="1" applyFill="1" applyBorder="1" applyAlignment="1">
      <alignment horizontal="center" vertical="center" wrapText="1"/>
    </xf>
    <xf numFmtId="49" fontId="28" fillId="0" borderId="35" xfId="0" applyNumberFormat="1" applyFont="1" applyFill="1" applyBorder="1" applyAlignment="1">
      <alignment horizontal="center" vertical="center" wrapText="1"/>
    </xf>
    <xf numFmtId="49" fontId="28" fillId="0" borderId="73" xfId="0" applyNumberFormat="1" applyFont="1" applyFill="1" applyBorder="1" applyAlignment="1">
      <alignment horizontal="center" vertical="center" wrapText="1"/>
    </xf>
    <xf numFmtId="49" fontId="28" fillId="0" borderId="84" xfId="0" applyNumberFormat="1" applyFont="1" applyFill="1" applyBorder="1" applyAlignment="1">
      <alignment horizontal="center" vertical="center" wrapText="1"/>
    </xf>
    <xf numFmtId="49" fontId="28" fillId="0" borderId="38" xfId="0" applyNumberFormat="1" applyFont="1" applyFill="1" applyBorder="1" applyAlignment="1">
      <alignment horizontal="center" vertical="center" wrapText="1"/>
    </xf>
    <xf numFmtId="49" fontId="28" fillId="0" borderId="72" xfId="0" applyNumberFormat="1" applyFont="1" applyFill="1" applyBorder="1" applyAlignment="1">
      <alignment horizontal="center" vertical="center" wrapText="1"/>
    </xf>
    <xf numFmtId="49" fontId="26" fillId="0" borderId="85" xfId="0" applyNumberFormat="1" applyFont="1" applyBorder="1" applyAlignment="1">
      <alignment horizontal="center" vertical="center"/>
    </xf>
    <xf numFmtId="49" fontId="26" fillId="0" borderId="0" xfId="0" applyNumberFormat="1" applyFont="1" applyBorder="1" applyAlignment="1">
      <alignment horizontal="center" vertical="center"/>
    </xf>
    <xf numFmtId="49" fontId="26" fillId="0" borderId="70" xfId="0" applyNumberFormat="1" applyFont="1" applyBorder="1" applyAlignment="1">
      <alignment horizontal="center" vertical="center"/>
    </xf>
    <xf numFmtId="49" fontId="26" fillId="0" borderId="27" xfId="0" applyNumberFormat="1" applyFont="1" applyBorder="1" applyAlignment="1">
      <alignment horizontal="center" vertical="center"/>
    </xf>
    <xf numFmtId="49" fontId="26" fillId="0" borderId="36" xfId="0" applyNumberFormat="1" applyFont="1" applyBorder="1" applyAlignment="1">
      <alignment horizontal="center" vertical="center"/>
    </xf>
    <xf numFmtId="49" fontId="26" fillId="0" borderId="77" xfId="0" applyNumberFormat="1" applyFont="1" applyBorder="1" applyAlignment="1">
      <alignment horizontal="center" vertical="center"/>
    </xf>
    <xf numFmtId="0" fontId="38" fillId="0" borderId="0" xfId="0" applyFont="1" applyAlignment="1">
      <alignment horizontal="center"/>
    </xf>
    <xf numFmtId="0" fontId="29" fillId="0" borderId="120" xfId="0" applyFont="1" applyBorder="1" applyAlignment="1">
      <alignment horizontal="left"/>
    </xf>
    <xf numFmtId="0" fontId="29" fillId="0" borderId="89" xfId="0" applyFont="1" applyBorder="1" applyAlignment="1">
      <alignment horizontal="left"/>
    </xf>
    <xf numFmtId="0" fontId="38" fillId="0" borderId="89" xfId="0" applyFont="1" applyBorder="1" applyAlignment="1">
      <alignment horizontal="center"/>
    </xf>
    <xf numFmtId="0" fontId="38" fillId="0" borderId="122" xfId="0" applyFont="1" applyBorder="1" applyAlignment="1">
      <alignment horizontal="center"/>
    </xf>
    <xf numFmtId="0" fontId="29" fillId="0" borderId="87" xfId="0" applyFont="1" applyBorder="1" applyAlignment="1">
      <alignment horizontal="left"/>
    </xf>
    <xf numFmtId="0" fontId="29" fillId="0" borderId="88" xfId="0" applyFont="1" applyBorder="1" applyAlignment="1">
      <alignment horizontal="left"/>
    </xf>
    <xf numFmtId="0" fontId="38" fillId="0" borderId="88" xfId="0" applyFont="1" applyBorder="1" applyAlignment="1">
      <alignment horizontal="center"/>
    </xf>
    <xf numFmtId="0" fontId="38" fillId="0" borderId="119" xfId="0" applyFont="1" applyBorder="1" applyAlignment="1">
      <alignment horizontal="center"/>
    </xf>
    <xf numFmtId="0" fontId="39" fillId="0" borderId="124" xfId="0" applyFont="1" applyBorder="1" applyAlignment="1">
      <alignment horizontal="center"/>
    </xf>
    <xf numFmtId="0" fontId="39" fillId="0" borderId="37" xfId="0" applyFont="1" applyBorder="1" applyAlignment="1">
      <alignment horizontal="center"/>
    </xf>
    <xf numFmtId="0" fontId="39" fillId="0" borderId="102" xfId="0" applyFont="1" applyBorder="1" applyAlignment="1">
      <alignment horizontal="center"/>
    </xf>
    <xf numFmtId="0" fontId="27" fillId="0" borderId="0" xfId="0" applyFont="1" applyAlignment="1">
      <alignment horizontal="center"/>
    </xf>
    <xf numFmtId="0" fontId="21" fillId="0" borderId="18" xfId="0" applyFont="1" applyBorder="1" applyAlignment="1">
      <alignment horizontal="distributed" vertical="center" indent="1"/>
    </xf>
    <xf numFmtId="0" fontId="21" fillId="0" borderId="19" xfId="0" applyFont="1" applyBorder="1" applyAlignment="1">
      <alignment horizontal="distributed" vertical="center" indent="1"/>
    </xf>
    <xf numFmtId="0" fontId="21" fillId="0" borderId="20" xfId="0" applyFont="1" applyBorder="1" applyAlignment="1">
      <alignment horizontal="distributed" vertical="center" indent="1"/>
    </xf>
    <xf numFmtId="0" fontId="26" fillId="0" borderId="19" xfId="0" applyFont="1" applyBorder="1" applyAlignment="1">
      <alignment horizontal="left"/>
    </xf>
    <xf numFmtId="0" fontId="26" fillId="0" borderId="20" xfId="0" applyFont="1" applyBorder="1" applyAlignment="1">
      <alignment horizontal="left"/>
    </xf>
    <xf numFmtId="0" fontId="19" fillId="0" borderId="0" xfId="9" applyFont="1" applyAlignment="1">
      <alignment horizontal="center" vertical="center"/>
    </xf>
    <xf numFmtId="0" fontId="19" fillId="0" borderId="0" xfId="9" applyFont="1" applyAlignment="1">
      <alignment horizontal="right" vertical="center" shrinkToFit="1"/>
    </xf>
    <xf numFmtId="0" fontId="20" fillId="0" borderId="29" xfId="9" applyFont="1" applyBorder="1" applyAlignment="1">
      <alignment vertical="center" wrapText="1"/>
    </xf>
    <xf numFmtId="0" fontId="18" fillId="0" borderId="35" xfId="9" applyFont="1" applyBorder="1" applyAlignment="1">
      <alignment wrapText="1"/>
    </xf>
    <xf numFmtId="0" fontId="18" fillId="0" borderId="39" xfId="9" applyFont="1" applyBorder="1" applyAlignment="1">
      <alignment wrapText="1"/>
    </xf>
    <xf numFmtId="0" fontId="41" fillId="0" borderId="0" xfId="9" applyFont="1" applyBorder="1" applyAlignment="1">
      <alignment horizontal="left" vertical="top" wrapText="1"/>
    </xf>
    <xf numFmtId="0" fontId="41" fillId="0" borderId="44" xfId="9" applyFont="1" applyBorder="1" applyAlignment="1">
      <alignment horizontal="left" vertical="top" wrapText="1"/>
    </xf>
    <xf numFmtId="0" fontId="41" fillId="0" borderId="0" xfId="9" applyFont="1" applyBorder="1" applyAlignment="1">
      <alignment horizontal="left" vertical="center" wrapText="1"/>
    </xf>
    <xf numFmtId="0" fontId="41" fillId="0" borderId="44" xfId="9" applyFont="1" applyBorder="1" applyAlignment="1">
      <alignment horizontal="left" vertical="center" wrapText="1"/>
    </xf>
    <xf numFmtId="0" fontId="0" fillId="0" borderId="0" xfId="0" applyAlignment="1">
      <alignment horizontal="left" vertical="top" wrapText="1"/>
    </xf>
    <xf numFmtId="0" fontId="0" fillId="0" borderId="44" xfId="0" applyBorder="1" applyAlignment="1">
      <alignment horizontal="left" vertical="top" wrapText="1"/>
    </xf>
    <xf numFmtId="0" fontId="41" fillId="0" borderId="38" xfId="9" applyFont="1" applyBorder="1" applyAlignment="1">
      <alignment horizontal="left" vertical="top" wrapText="1"/>
    </xf>
    <xf numFmtId="0" fontId="41" fillId="0" borderId="43" xfId="9" applyFont="1" applyBorder="1" applyAlignment="1">
      <alignment horizontal="left" vertical="top" wrapText="1"/>
    </xf>
    <xf numFmtId="0" fontId="20" fillId="0" borderId="0" xfId="9" applyFont="1" applyAlignment="1">
      <alignment vertical="top" wrapText="1"/>
    </xf>
    <xf numFmtId="0" fontId="18" fillId="0" borderId="0" xfId="0" applyFont="1" applyAlignment="1">
      <alignment vertical="top" wrapText="1"/>
    </xf>
    <xf numFmtId="0" fontId="42" fillId="0" borderId="0" xfId="9" applyFont="1" applyAlignment="1">
      <alignment horizontal="center"/>
    </xf>
    <xf numFmtId="0" fontId="3" fillId="0" borderId="120" xfId="9" applyFont="1" applyBorder="1" applyAlignment="1">
      <alignment horizontal="distributed" vertical="center" indent="1"/>
    </xf>
    <xf numFmtId="0" fontId="3" fillId="0" borderId="89" xfId="9" applyFont="1" applyBorder="1" applyAlignment="1">
      <alignment horizontal="distributed" vertical="center" indent="1"/>
    </xf>
    <xf numFmtId="0" fontId="42" fillId="0" borderId="89" xfId="9" applyFont="1" applyBorder="1" applyAlignment="1">
      <alignment horizontal="left"/>
    </xf>
    <xf numFmtId="0" fontId="42" fillId="0" borderId="28" xfId="9" applyFont="1" applyBorder="1" applyAlignment="1">
      <alignment horizontal="left"/>
    </xf>
    <xf numFmtId="0" fontId="42" fillId="0" borderId="122" xfId="9" applyFont="1" applyBorder="1" applyAlignment="1">
      <alignment horizontal="left"/>
    </xf>
    <xf numFmtId="0" fontId="3" fillId="0" borderId="24" xfId="9" applyFont="1" applyBorder="1" applyAlignment="1">
      <alignment horizontal="distributed" vertical="center" indent="1"/>
    </xf>
    <xf numFmtId="0" fontId="3" fillId="0" borderId="34" xfId="9" applyFont="1" applyBorder="1" applyAlignment="1">
      <alignment horizontal="distributed" vertical="center" indent="1"/>
    </xf>
    <xf numFmtId="0" fontId="42" fillId="0" borderId="34" xfId="9" applyFont="1" applyBorder="1" applyAlignment="1">
      <alignment horizontal="left"/>
    </xf>
    <xf numFmtId="0" fontId="42" fillId="0" borderId="30" xfId="9" applyFont="1" applyBorder="1" applyAlignment="1">
      <alignment horizontal="left"/>
    </xf>
    <xf numFmtId="0" fontId="42" fillId="0" borderId="118" xfId="9" applyFont="1" applyBorder="1" applyAlignment="1">
      <alignment horizontal="left"/>
    </xf>
    <xf numFmtId="0" fontId="18" fillId="0" borderId="109" xfId="9" applyFont="1" applyBorder="1" applyAlignment="1">
      <alignment horizontal="distributed" vertical="center" indent="1"/>
    </xf>
    <xf numFmtId="0" fontId="18" fillId="0" borderId="93" xfId="9" applyFont="1" applyBorder="1" applyAlignment="1">
      <alignment horizontal="distributed" vertical="center" indent="1"/>
    </xf>
    <xf numFmtId="0" fontId="18" fillId="0" borderId="110" xfId="9" applyFont="1" applyBorder="1" applyAlignment="1">
      <alignment horizontal="distributed" vertical="center" indent="1"/>
    </xf>
    <xf numFmtId="0" fontId="42" fillId="0" borderId="88" xfId="9" applyFont="1" applyBorder="1" applyAlignment="1">
      <alignment horizontal="left"/>
    </xf>
    <xf numFmtId="0" fontId="42" fillId="0" borderId="92" xfId="9" applyFont="1" applyBorder="1" applyAlignment="1">
      <alignment horizontal="left"/>
    </xf>
    <xf numFmtId="0" fontId="42" fillId="0" borderId="119" xfId="9" applyFont="1" applyBorder="1" applyAlignment="1">
      <alignment horizontal="left"/>
    </xf>
    <xf numFmtId="0" fontId="3" fillId="0" borderId="16" xfId="9" applyFont="1" applyBorder="1" applyAlignment="1">
      <alignment horizontal="left" vertical="center" wrapText="1"/>
    </xf>
    <xf numFmtId="0" fontId="3" fillId="0" borderId="18" xfId="9" applyFont="1" applyBorder="1" applyAlignment="1">
      <alignment horizontal="left" vertical="center"/>
    </xf>
    <xf numFmtId="0" fontId="3" fillId="0" borderId="18" xfId="9" applyFont="1" applyBorder="1" applyAlignment="1">
      <alignment horizontal="center" vertical="center" wrapText="1"/>
    </xf>
    <xf numFmtId="0" fontId="3" fillId="0" borderId="20" xfId="9" applyFont="1" applyBorder="1" applyAlignment="1">
      <alignment horizontal="center" vertical="center" wrapText="1"/>
    </xf>
    <xf numFmtId="0" fontId="3" fillId="0" borderId="18" xfId="9" applyFont="1" applyBorder="1" applyAlignment="1">
      <alignment horizontal="center" vertical="center"/>
    </xf>
    <xf numFmtId="0" fontId="3" fillId="0" borderId="20" xfId="9" applyFont="1" applyBorder="1" applyAlignment="1">
      <alignment horizontal="center" vertical="center"/>
    </xf>
    <xf numFmtId="0" fontId="3" fillId="0" borderId="16" xfId="9" applyFont="1" applyBorder="1" applyAlignment="1">
      <alignment horizontal="center" vertical="center" wrapText="1"/>
    </xf>
    <xf numFmtId="0" fontId="3" fillId="0" borderId="18" xfId="9" applyFont="1" applyBorder="1" applyAlignment="1">
      <alignment horizontal="left" vertical="center" wrapText="1"/>
    </xf>
    <xf numFmtId="0" fontId="3" fillId="0" borderId="19" xfId="9" applyFont="1" applyBorder="1" applyAlignment="1">
      <alignment horizontal="left" vertical="center" wrapText="1"/>
    </xf>
    <xf numFmtId="0" fontId="3" fillId="0" borderId="20" xfId="9" applyFont="1" applyBorder="1" applyAlignment="1">
      <alignment horizontal="left" vertical="center" wrapText="1"/>
    </xf>
    <xf numFmtId="0" fontId="9" fillId="0" borderId="0" xfId="11" applyFont="1" applyAlignment="1">
      <alignment horizontal="center" vertical="center"/>
    </xf>
    <xf numFmtId="0" fontId="46" fillId="0" borderId="18" xfId="0" applyFont="1" applyBorder="1" applyAlignment="1">
      <alignment horizontal="center" vertical="center"/>
    </xf>
    <xf numFmtId="0" fontId="46" fillId="0" borderId="19" xfId="0" applyFont="1" applyBorder="1" applyAlignment="1">
      <alignment horizontal="center" vertical="center"/>
    </xf>
    <xf numFmtId="0" fontId="46" fillId="0" borderId="20" xfId="0" applyFont="1" applyBorder="1" applyAlignment="1">
      <alignment horizontal="center" vertical="center"/>
    </xf>
    <xf numFmtId="0" fontId="46" fillId="0" borderId="35" xfId="0" applyFont="1" applyBorder="1" applyAlignment="1">
      <alignment horizontal="left" vertical="center" wrapText="1"/>
    </xf>
    <xf numFmtId="0" fontId="46" fillId="0" borderId="39" xfId="0" applyFont="1" applyBorder="1" applyAlignment="1">
      <alignment horizontal="left" vertical="center" wrapText="1"/>
    </xf>
    <xf numFmtId="0" fontId="46" fillId="0" borderId="16" xfId="0" applyFont="1" applyBorder="1" applyAlignment="1">
      <alignment horizontal="center" vertical="center"/>
    </xf>
    <xf numFmtId="0" fontId="46" fillId="0" borderId="18" xfId="0" applyFont="1" applyBorder="1" applyAlignment="1">
      <alignment horizontal="left" vertical="center"/>
    </xf>
    <xf numFmtId="0" fontId="46" fillId="0" borderId="19" xfId="0" applyFont="1" applyBorder="1" applyAlignment="1">
      <alignment horizontal="left" vertical="center"/>
    </xf>
    <xf numFmtId="0" fontId="46" fillId="0" borderId="20" xfId="0" applyFont="1" applyBorder="1" applyAlignment="1">
      <alignment horizontal="left" vertical="center"/>
    </xf>
    <xf numFmtId="0" fontId="46" fillId="0" borderId="18" xfId="0" applyFont="1" applyBorder="1" applyAlignment="1">
      <alignment horizontal="left" vertical="center" wrapText="1"/>
    </xf>
    <xf numFmtId="0" fontId="46" fillId="0" borderId="0" xfId="0" applyFont="1" applyAlignment="1">
      <alignment horizontal="center" vertical="center"/>
    </xf>
    <xf numFmtId="0" fontId="46" fillId="0" borderId="38" xfId="0" applyFont="1" applyBorder="1" applyAlignment="1">
      <alignment horizontal="left" vertical="center"/>
    </xf>
    <xf numFmtId="0" fontId="46" fillId="0" borderId="32" xfId="0" applyFont="1" applyBorder="1" applyAlignment="1">
      <alignment horizontal="center" vertical="center"/>
    </xf>
    <xf numFmtId="0" fontId="46" fillId="0" borderId="33" xfId="0" applyFont="1" applyBorder="1" applyAlignment="1">
      <alignment horizontal="center" vertical="center"/>
    </xf>
    <xf numFmtId="0" fontId="46" fillId="0" borderId="34" xfId="0" applyFont="1" applyBorder="1" applyAlignment="1">
      <alignment horizontal="center" vertical="center"/>
    </xf>
    <xf numFmtId="0" fontId="46" fillId="0" borderId="0" xfId="0" applyFont="1" applyAlignment="1">
      <alignment horizontal="left" vertical="center" wrapText="1"/>
    </xf>
    <xf numFmtId="0" fontId="48" fillId="0" borderId="0" xfId="22" applyFont="1" applyAlignment="1">
      <alignment horizontal="left" vertical="center" shrinkToFit="1"/>
    </xf>
    <xf numFmtId="0" fontId="26" fillId="0" borderId="0" xfId="22" applyFont="1" applyAlignment="1">
      <alignment horizontal="left" vertical="center" shrinkToFit="1"/>
    </xf>
    <xf numFmtId="0" fontId="27" fillId="0" borderId="0" xfId="22" applyFont="1" applyAlignment="1">
      <alignment horizontal="center" vertical="center"/>
    </xf>
    <xf numFmtId="0" fontId="26" fillId="0" borderId="0" xfId="22" applyFont="1" applyAlignment="1">
      <alignment horizontal="left" vertical="center"/>
    </xf>
    <xf numFmtId="0" fontId="26" fillId="0" borderId="0" xfId="22" applyFont="1" applyAlignment="1">
      <alignment horizontal="right" vertical="center"/>
    </xf>
    <xf numFmtId="0" fontId="26" fillId="0" borderId="0" xfId="22" applyFont="1" applyAlignment="1">
      <alignment horizontal="left" vertical="top" wrapText="1"/>
    </xf>
    <xf numFmtId="0" fontId="21" fillId="0" borderId="46" xfId="22" applyFont="1" applyFill="1" applyBorder="1" applyAlignment="1">
      <alignment horizontal="center" vertical="center" wrapText="1"/>
    </xf>
    <xf numFmtId="0" fontId="21" fillId="0" borderId="50" xfId="22" applyFont="1" applyFill="1" applyBorder="1" applyAlignment="1">
      <alignment horizontal="center" vertical="center" wrapText="1"/>
    </xf>
    <xf numFmtId="0" fontId="21" fillId="0" borderId="144" xfId="22" applyFont="1" applyFill="1" applyBorder="1" applyAlignment="1">
      <alignment horizontal="center" vertical="center" wrapText="1"/>
    </xf>
    <xf numFmtId="0" fontId="21" fillId="0" borderId="146" xfId="22" applyFont="1" applyFill="1" applyBorder="1" applyAlignment="1">
      <alignment horizontal="center" vertical="center"/>
    </xf>
    <xf numFmtId="0" fontId="21" fillId="0" borderId="151" xfId="22" applyFont="1" applyFill="1" applyBorder="1" applyAlignment="1">
      <alignment horizontal="center" vertical="center"/>
    </xf>
    <xf numFmtId="0" fontId="21" fillId="0" borderId="30" xfId="22" applyFont="1" applyFill="1" applyBorder="1" applyAlignment="1">
      <alignment horizontal="center" vertical="center" wrapText="1"/>
    </xf>
    <xf numFmtId="0" fontId="21" fillId="0" borderId="38" xfId="22" applyFont="1" applyFill="1" applyBorder="1" applyAlignment="1">
      <alignment horizontal="center" vertical="center" wrapText="1"/>
    </xf>
    <xf numFmtId="0" fontId="21" fillId="0" borderId="43" xfId="22" applyFont="1" applyFill="1" applyBorder="1" applyAlignment="1">
      <alignment horizontal="center" vertical="center" wrapText="1"/>
    </xf>
    <xf numFmtId="0" fontId="21" fillId="0" borderId="34" xfId="22" applyFont="1" applyFill="1" applyBorder="1" applyAlignment="1">
      <alignment horizontal="center" vertical="center"/>
    </xf>
    <xf numFmtId="0" fontId="21" fillId="0" borderId="118" xfId="22" applyFont="1" applyFill="1" applyBorder="1" applyAlignment="1">
      <alignment horizontal="center" vertical="center"/>
    </xf>
    <xf numFmtId="0" fontId="21" fillId="0" borderId="32" xfId="22" applyFont="1" applyFill="1" applyBorder="1" applyAlignment="1">
      <alignment horizontal="left" vertical="center"/>
    </xf>
    <xf numFmtId="0" fontId="21" fillId="0" borderId="111" xfId="22" applyFont="1" applyFill="1" applyBorder="1" applyAlignment="1">
      <alignment horizontal="left" vertical="center"/>
    </xf>
    <xf numFmtId="0" fontId="21" fillId="0" borderId="33" xfId="22" applyFont="1" applyFill="1" applyBorder="1" applyAlignment="1">
      <alignment horizontal="left" vertical="center"/>
    </xf>
    <xf numFmtId="0" fontId="21" fillId="0" borderId="152" xfId="22" applyFont="1" applyFill="1" applyBorder="1" applyAlignment="1">
      <alignment horizontal="left" vertical="center"/>
    </xf>
    <xf numFmtId="0" fontId="21" fillId="0" borderId="147" xfId="22" applyFont="1" applyFill="1" applyBorder="1" applyAlignment="1">
      <alignment horizontal="left" vertical="center"/>
    </xf>
    <xf numFmtId="0" fontId="21" fillId="0" borderId="153" xfId="22" applyFont="1" applyFill="1" applyBorder="1" applyAlignment="1">
      <alignment horizontal="left" vertical="center"/>
    </xf>
    <xf numFmtId="0" fontId="21" fillId="0" borderId="34" xfId="22" applyFont="1" applyFill="1" applyBorder="1" applyAlignment="1">
      <alignment horizontal="left" vertical="center"/>
    </xf>
    <xf numFmtId="0" fontId="21" fillId="0" borderId="118" xfId="22" applyFont="1" applyFill="1" applyBorder="1" applyAlignment="1">
      <alignment horizontal="left" vertical="center"/>
    </xf>
    <xf numFmtId="0" fontId="21" fillId="0" borderId="18" xfId="22" applyFont="1" applyFill="1" applyBorder="1" applyAlignment="1">
      <alignment horizontal="center" vertical="center" wrapText="1"/>
    </xf>
    <xf numFmtId="0" fontId="21" fillId="0" borderId="19" xfId="22" applyFont="1" applyFill="1" applyBorder="1" applyAlignment="1">
      <alignment horizontal="center" vertical="center" wrapText="1"/>
    </xf>
    <xf numFmtId="0" fontId="21" fillId="0" borderId="20" xfId="22" applyFont="1" applyFill="1" applyBorder="1" applyAlignment="1">
      <alignment horizontal="center" vertical="center" wrapText="1"/>
    </xf>
    <xf numFmtId="0" fontId="21" fillId="0" borderId="16" xfId="22" applyFont="1" applyFill="1" applyBorder="1" applyAlignment="1">
      <alignment horizontal="center" vertical="center"/>
    </xf>
    <xf numFmtId="0" fontId="21" fillId="0" borderId="104" xfId="22" applyFont="1" applyFill="1" applyBorder="1" applyAlignment="1">
      <alignment horizontal="center" vertical="center"/>
    </xf>
    <xf numFmtId="0" fontId="21" fillId="0" borderId="148" xfId="22" applyFont="1" applyFill="1" applyBorder="1" applyAlignment="1">
      <alignment horizontal="center" vertical="center"/>
    </xf>
    <xf numFmtId="0" fontId="21" fillId="0" borderId="150" xfId="22" applyFont="1" applyFill="1" applyBorder="1" applyAlignment="1">
      <alignment horizontal="center" vertical="center"/>
    </xf>
    <xf numFmtId="0" fontId="21" fillId="0" borderId="154" xfId="22" applyFont="1" applyFill="1" applyBorder="1" applyAlignment="1">
      <alignment horizontal="center" vertical="center"/>
    </xf>
    <xf numFmtId="0" fontId="21" fillId="0" borderId="149" xfId="22" applyFont="1" applyBorder="1" applyAlignment="1">
      <alignment horizontal="left" vertical="center"/>
    </xf>
    <xf numFmtId="0" fontId="21" fillId="0" borderId="155" xfId="22" applyFont="1" applyBorder="1" applyAlignment="1">
      <alignment horizontal="left" vertical="center"/>
    </xf>
    <xf numFmtId="0" fontId="21" fillId="0" borderId="50" xfId="22" applyFont="1" applyBorder="1" applyAlignment="1">
      <alignment horizontal="center" vertical="center" shrinkToFit="1"/>
    </xf>
    <xf numFmtId="0" fontId="21" fillId="0" borderId="50" xfId="25" applyFont="1" applyBorder="1" applyAlignment="1">
      <alignment vertical="center"/>
    </xf>
    <xf numFmtId="0" fontId="21" fillId="5" borderId="16" xfId="22" applyFont="1" applyFill="1" applyBorder="1" applyAlignment="1">
      <alignment horizontal="left" vertical="center" shrinkToFit="1"/>
    </xf>
    <xf numFmtId="0" fontId="21" fillId="0" borderId="18" xfId="22" applyFont="1" applyFill="1" applyBorder="1" applyAlignment="1">
      <alignment horizontal="center" vertical="center"/>
    </xf>
    <xf numFmtId="0" fontId="21" fillId="0" borderId="20" xfId="22" applyFont="1" applyFill="1" applyBorder="1" applyAlignment="1">
      <alignment horizontal="center" vertical="center"/>
    </xf>
    <xf numFmtId="0" fontId="21" fillId="0" borderId="18" xfId="22" applyFont="1" applyFill="1" applyBorder="1" applyAlignment="1">
      <alignment horizontal="center" vertical="center" shrinkToFit="1"/>
    </xf>
    <xf numFmtId="0" fontId="21" fillId="0" borderId="19" xfId="22" applyFont="1" applyFill="1" applyBorder="1" applyAlignment="1">
      <alignment horizontal="center" vertical="center" shrinkToFit="1"/>
    </xf>
    <xf numFmtId="0" fontId="21" fillId="0" borderId="20" xfId="22" applyFont="1" applyFill="1" applyBorder="1" applyAlignment="1">
      <alignment horizontal="center" vertical="center" shrinkToFit="1"/>
    </xf>
    <xf numFmtId="0" fontId="21" fillId="0" borderId="19" xfId="22" applyFont="1" applyFill="1" applyBorder="1" applyAlignment="1">
      <alignment horizontal="center" vertical="center"/>
    </xf>
    <xf numFmtId="0" fontId="21" fillId="0" borderId="75" xfId="22" applyFont="1" applyFill="1" applyBorder="1" applyAlignment="1">
      <alignment horizontal="center" vertical="center"/>
    </xf>
    <xf numFmtId="0" fontId="21" fillId="5" borderId="18" xfId="22" applyFont="1" applyFill="1" applyBorder="1" applyAlignment="1">
      <alignment horizontal="left" vertical="center" shrinkToFit="1"/>
    </xf>
    <xf numFmtId="0" fontId="21" fillId="5" borderId="19" xfId="22" applyFont="1" applyFill="1" applyBorder="1" applyAlignment="1">
      <alignment horizontal="left" vertical="center" shrinkToFit="1"/>
    </xf>
    <xf numFmtId="0" fontId="21" fillId="5" borderId="20" xfId="22" applyFont="1" applyFill="1" applyBorder="1" applyAlignment="1">
      <alignment horizontal="left" vertical="center" shrinkToFit="1"/>
    </xf>
    <xf numFmtId="0" fontId="21" fillId="5" borderId="88" xfId="22" applyFont="1" applyFill="1" applyBorder="1" applyAlignment="1">
      <alignment horizontal="left" vertical="center" shrinkToFit="1"/>
    </xf>
    <xf numFmtId="0" fontId="21" fillId="0" borderId="92" xfId="22" applyFont="1" applyFill="1" applyBorder="1" applyAlignment="1">
      <alignment horizontal="center" vertical="center"/>
    </xf>
    <xf numFmtId="0" fontId="21" fillId="0" borderId="110" xfId="22" applyFont="1" applyFill="1" applyBorder="1" applyAlignment="1">
      <alignment horizontal="center" vertical="center"/>
    </xf>
    <xf numFmtId="0" fontId="21" fillId="0" borderId="93" xfId="22" applyFont="1" applyFill="1" applyBorder="1" applyAlignment="1">
      <alignment horizontal="center" vertical="center"/>
    </xf>
    <xf numFmtId="0" fontId="21" fillId="0" borderId="92" xfId="22" applyFont="1" applyFill="1" applyBorder="1" applyAlignment="1">
      <alignment horizontal="center" vertical="center" shrinkToFit="1"/>
    </xf>
    <xf numFmtId="0" fontId="21" fillId="0" borderId="93" xfId="22" applyFont="1" applyFill="1" applyBorder="1" applyAlignment="1">
      <alignment horizontal="center" vertical="center" shrinkToFit="1"/>
    </xf>
    <xf numFmtId="0" fontId="21" fillId="0" borderId="110" xfId="22" applyFont="1" applyFill="1" applyBorder="1" applyAlignment="1">
      <alignment horizontal="center" vertical="center" shrinkToFit="1"/>
    </xf>
    <xf numFmtId="0" fontId="21" fillId="0" borderId="108" xfId="22" applyFont="1" applyFill="1" applyBorder="1" applyAlignment="1">
      <alignment horizontal="center" vertical="center"/>
    </xf>
    <xf numFmtId="0" fontId="21" fillId="5" borderId="28" xfId="22" applyFont="1" applyFill="1" applyBorder="1" applyAlignment="1">
      <alignment horizontal="center" vertical="center"/>
    </xf>
    <xf numFmtId="0" fontId="21" fillId="5" borderId="37" xfId="22" applyFont="1" applyFill="1" applyBorder="1" applyAlignment="1">
      <alignment horizontal="center" vertical="center"/>
    </xf>
    <xf numFmtId="0" fontId="21" fillId="5" borderId="42" xfId="22" applyFont="1" applyFill="1" applyBorder="1" applyAlignment="1">
      <alignment horizontal="center" vertical="center"/>
    </xf>
    <xf numFmtId="0" fontId="21" fillId="5" borderId="102" xfId="22" applyFont="1" applyFill="1" applyBorder="1" applyAlignment="1">
      <alignment horizontal="center" vertical="center"/>
    </xf>
    <xf numFmtId="0" fontId="21" fillId="5" borderId="4" xfId="22" applyFont="1" applyFill="1" applyBorder="1" applyAlignment="1">
      <alignment horizontal="center" vertical="center"/>
    </xf>
    <xf numFmtId="0" fontId="21" fillId="5" borderId="12" xfId="22" applyFont="1" applyFill="1" applyBorder="1" applyAlignment="1">
      <alignment horizontal="center" vertical="center"/>
    </xf>
    <xf numFmtId="0" fontId="21" fillId="5" borderId="145" xfId="22" applyFont="1" applyFill="1" applyBorder="1" applyAlignment="1">
      <alignment horizontal="center" vertical="center"/>
    </xf>
    <xf numFmtId="0" fontId="21" fillId="0" borderId="149" xfId="22" applyFont="1" applyFill="1" applyBorder="1" applyAlignment="1">
      <alignment horizontal="center" vertical="center"/>
    </xf>
    <xf numFmtId="0" fontId="21" fillId="0" borderId="155" xfId="22" applyFont="1" applyFill="1" applyBorder="1" applyAlignment="1">
      <alignment horizontal="center" vertical="center"/>
    </xf>
    <xf numFmtId="0" fontId="28" fillId="0" borderId="0" xfId="22" applyFont="1" applyAlignment="1">
      <alignment horizontal="left" vertical="center"/>
    </xf>
    <xf numFmtId="0" fontId="21" fillId="0" borderId="29" xfId="22" applyFont="1" applyFill="1" applyBorder="1" applyAlignment="1">
      <alignment horizontal="center" vertical="center" wrapText="1"/>
    </xf>
    <xf numFmtId="0" fontId="21" fillId="0" borderId="35" xfId="22" applyFont="1" applyFill="1" applyBorder="1" applyAlignment="1">
      <alignment horizontal="center" vertical="center" wrapText="1"/>
    </xf>
    <xf numFmtId="0" fontId="21" fillId="0" borderId="39" xfId="22" applyFont="1" applyFill="1" applyBorder="1" applyAlignment="1">
      <alignment horizontal="center" vertical="center" wrapText="1"/>
    </xf>
    <xf numFmtId="0" fontId="21" fillId="0" borderId="31" xfId="22" applyFont="1" applyFill="1" applyBorder="1" applyAlignment="1">
      <alignment horizontal="center" vertical="center" wrapText="1"/>
    </xf>
    <xf numFmtId="0" fontId="21" fillId="0" borderId="0" xfId="22" applyFont="1" applyFill="1" applyBorder="1" applyAlignment="1">
      <alignment horizontal="center" vertical="center" wrapText="1"/>
    </xf>
    <xf numFmtId="0" fontId="21" fillId="0" borderId="44" xfId="22" applyFont="1" applyFill="1" applyBorder="1" applyAlignment="1">
      <alignment horizontal="center" vertical="center" wrapText="1"/>
    </xf>
    <xf numFmtId="0" fontId="21" fillId="0" borderId="67" xfId="22" applyFont="1" applyFill="1" applyBorder="1" applyAlignment="1">
      <alignment horizontal="center" vertical="center" wrapText="1"/>
    </xf>
    <xf numFmtId="0" fontId="21" fillId="0" borderId="36" xfId="22" applyFont="1" applyFill="1" applyBorder="1" applyAlignment="1">
      <alignment horizontal="center" vertical="center" wrapText="1"/>
    </xf>
    <xf numFmtId="0" fontId="21" fillId="0" borderId="40" xfId="22" applyFont="1" applyFill="1" applyBorder="1" applyAlignment="1">
      <alignment horizontal="center" vertical="center" wrapText="1"/>
    </xf>
    <xf numFmtId="0" fontId="21" fillId="0" borderId="31" xfId="22" applyFont="1" applyFill="1" applyBorder="1" applyAlignment="1">
      <alignment horizontal="center" vertical="center"/>
    </xf>
    <xf numFmtId="0" fontId="21" fillId="0" borderId="0" xfId="22" applyFont="1" applyFill="1" applyBorder="1" applyAlignment="1">
      <alignment horizontal="center" vertical="center"/>
    </xf>
    <xf numFmtId="0" fontId="21" fillId="0" borderId="70" xfId="22" applyFont="1" applyFill="1" applyBorder="1" applyAlignment="1">
      <alignment horizontal="center" vertical="center"/>
    </xf>
    <xf numFmtId="0" fontId="21" fillId="0" borderId="30" xfId="22" applyFont="1" applyFill="1" applyBorder="1" applyAlignment="1">
      <alignment horizontal="center" vertical="center"/>
    </xf>
    <xf numFmtId="0" fontId="21" fillId="0" borderId="38" xfId="22" applyFont="1" applyFill="1" applyBorder="1" applyAlignment="1">
      <alignment horizontal="center" vertical="center"/>
    </xf>
    <xf numFmtId="0" fontId="21" fillId="0" borderId="72" xfId="22" applyFont="1" applyFill="1" applyBorder="1" applyAlignment="1">
      <alignment horizontal="center" vertical="center"/>
    </xf>
    <xf numFmtId="0" fontId="21" fillId="5" borderId="89" xfId="22" applyFont="1" applyFill="1" applyBorder="1" applyAlignment="1">
      <alignment horizontal="left" vertical="center" wrapText="1"/>
    </xf>
    <xf numFmtId="0" fontId="21" fillId="5" borderId="16" xfId="22" applyFont="1" applyFill="1" applyBorder="1" applyAlignment="1">
      <alignment horizontal="left" vertical="center" wrapText="1"/>
    </xf>
    <xf numFmtId="0" fontId="21" fillId="5" borderId="46" xfId="22" applyFont="1" applyFill="1" applyBorder="1" applyAlignment="1">
      <alignment horizontal="center" vertical="center" wrapText="1"/>
    </xf>
    <xf numFmtId="0" fontId="21" fillId="5" borderId="50" xfId="22" applyFont="1" applyFill="1" applyBorder="1" applyAlignment="1">
      <alignment horizontal="center" vertical="center" wrapText="1"/>
    </xf>
    <xf numFmtId="0" fontId="21" fillId="5" borderId="30" xfId="22" applyFont="1" applyFill="1" applyBorder="1" applyAlignment="1">
      <alignment horizontal="center" vertical="center" wrapText="1"/>
    </xf>
    <xf numFmtId="0" fontId="21" fillId="5" borderId="38" xfId="22" applyFont="1" applyFill="1" applyBorder="1" applyAlignment="1">
      <alignment horizontal="center" vertical="center" wrapText="1"/>
    </xf>
    <xf numFmtId="0" fontId="21" fillId="5" borderId="46" xfId="22" applyFont="1" applyFill="1" applyBorder="1" applyAlignment="1">
      <alignment horizontal="center" vertical="center" shrinkToFit="1"/>
    </xf>
    <xf numFmtId="0" fontId="21" fillId="5" borderId="50" xfId="22" applyFont="1" applyFill="1" applyBorder="1" applyAlignment="1">
      <alignment horizontal="center" vertical="center" shrinkToFit="1"/>
    </xf>
    <xf numFmtId="0" fontId="21" fillId="5" borderId="144" xfId="22" applyFont="1" applyFill="1" applyBorder="1" applyAlignment="1">
      <alignment horizontal="center" vertical="center" shrinkToFit="1"/>
    </xf>
    <xf numFmtId="0" fontId="21" fillId="5" borderId="30" xfId="22" applyFont="1" applyFill="1" applyBorder="1" applyAlignment="1">
      <alignment horizontal="center" vertical="center" shrinkToFit="1"/>
    </xf>
    <xf numFmtId="0" fontId="21" fillId="5" borderId="38" xfId="22" applyFont="1" applyFill="1" applyBorder="1" applyAlignment="1">
      <alignment horizontal="center" vertical="center" shrinkToFit="1"/>
    </xf>
    <xf numFmtId="0" fontId="21" fillId="5" borderId="43" xfId="22" applyFont="1" applyFill="1" applyBorder="1" applyAlignment="1">
      <alignment horizontal="center" vertical="center" shrinkToFit="1"/>
    </xf>
    <xf numFmtId="0" fontId="21" fillId="5" borderId="46" xfId="22" applyFont="1" applyFill="1" applyBorder="1" applyAlignment="1">
      <alignment horizontal="center" vertical="center"/>
    </xf>
    <xf numFmtId="0" fontId="21" fillId="5" borderId="50" xfId="22" applyFont="1" applyFill="1" applyBorder="1" applyAlignment="1">
      <alignment horizontal="center" vertical="center"/>
    </xf>
    <xf numFmtId="0" fontId="21" fillId="5" borderId="144" xfId="22" applyFont="1" applyFill="1" applyBorder="1" applyAlignment="1">
      <alignment horizontal="center" vertical="center"/>
    </xf>
    <xf numFmtId="0" fontId="21" fillId="5" borderId="30" xfId="22" applyFont="1" applyFill="1" applyBorder="1" applyAlignment="1">
      <alignment horizontal="center" vertical="center"/>
    </xf>
    <xf numFmtId="0" fontId="21" fillId="5" borderId="38" xfId="22" applyFont="1" applyFill="1" applyBorder="1" applyAlignment="1">
      <alignment horizontal="center" vertical="center"/>
    </xf>
    <xf numFmtId="0" fontId="21" fillId="5" borderId="43" xfId="22" applyFont="1" applyFill="1" applyBorder="1" applyAlignment="1">
      <alignment horizontal="center" vertical="center"/>
    </xf>
    <xf numFmtId="0" fontId="21" fillId="5" borderId="137" xfId="22" applyFont="1" applyFill="1" applyBorder="1" applyAlignment="1">
      <alignment horizontal="center" vertical="center"/>
    </xf>
    <xf numFmtId="0" fontId="21" fillId="5" borderId="72" xfId="22" applyFont="1" applyFill="1" applyBorder="1" applyAlignment="1">
      <alignment horizontal="center" vertical="center"/>
    </xf>
    <xf numFmtId="0" fontId="21" fillId="5" borderId="22" xfId="22" applyFont="1" applyFill="1" applyBorder="1" applyAlignment="1">
      <alignment horizontal="center" vertical="center" textRotation="255" shrinkToFit="1"/>
    </xf>
    <xf numFmtId="0" fontId="21" fillId="5" borderId="23" xfId="22" applyFont="1" applyFill="1" applyBorder="1" applyAlignment="1">
      <alignment horizontal="center" vertical="center" textRotation="255" shrinkToFit="1"/>
    </xf>
    <xf numFmtId="0" fontId="21" fillId="5" borderId="143" xfId="22" applyFont="1" applyFill="1" applyBorder="1" applyAlignment="1">
      <alignment horizontal="center" vertical="center" textRotation="255" shrinkToFit="1"/>
    </xf>
    <xf numFmtId="0" fontId="21" fillId="0" borderId="29" xfId="22" applyFont="1" applyBorder="1" applyAlignment="1">
      <alignment horizontal="center" vertical="center" textRotation="255"/>
    </xf>
    <xf numFmtId="0" fontId="21" fillId="0" borderId="35" xfId="22" applyFont="1" applyBorder="1" applyAlignment="1">
      <alignment horizontal="center" vertical="center" textRotation="255"/>
    </xf>
    <xf numFmtId="0" fontId="21" fillId="0" borderId="39" xfId="22" applyFont="1" applyBorder="1" applyAlignment="1">
      <alignment horizontal="center" vertical="center" textRotation="255"/>
    </xf>
    <xf numFmtId="0" fontId="21" fillId="0" borderId="67" xfId="22" applyFont="1" applyBorder="1" applyAlignment="1">
      <alignment horizontal="center" vertical="center" textRotation="255"/>
    </xf>
    <xf numFmtId="0" fontId="21" fillId="0" borderId="36" xfId="22" applyFont="1" applyBorder="1" applyAlignment="1">
      <alignment horizontal="center" vertical="center" textRotation="255"/>
    </xf>
    <xf numFmtId="0" fontId="21" fillId="0" borderId="40" xfId="22" applyFont="1" applyBorder="1" applyAlignment="1">
      <alignment horizontal="center" vertical="center" textRotation="255"/>
    </xf>
    <xf numFmtId="0" fontId="21" fillId="0" borderId="73" xfId="22" applyFont="1" applyBorder="1" applyAlignment="1">
      <alignment horizontal="center" vertical="center" textRotation="255"/>
    </xf>
    <xf numFmtId="0" fontId="21" fillId="0" borderId="77" xfId="22" applyFont="1" applyBorder="1" applyAlignment="1">
      <alignment horizontal="center" vertical="center" textRotation="255"/>
    </xf>
    <xf numFmtId="0" fontId="28" fillId="0" borderId="50" xfId="22" applyFont="1" applyBorder="1" applyAlignment="1">
      <alignment horizontal="left" vertical="center" wrapText="1"/>
    </xf>
    <xf numFmtId="0" fontId="28" fillId="0" borderId="0" xfId="22" applyFont="1" applyBorder="1" applyAlignment="1">
      <alignment horizontal="left" vertical="center" wrapText="1"/>
    </xf>
    <xf numFmtId="0" fontId="21" fillId="0" borderId="120" xfId="22" applyFont="1" applyFill="1" applyBorder="1" applyAlignment="1">
      <alignment horizontal="center" vertical="center" textRotation="255" shrinkToFit="1"/>
    </xf>
    <xf numFmtId="0" fontId="21" fillId="0" borderId="86" xfId="22" applyFont="1" applyFill="1" applyBorder="1" applyAlignment="1">
      <alignment horizontal="center" vertical="center" textRotation="255" shrinkToFit="1"/>
    </xf>
    <xf numFmtId="0" fontId="21" fillId="0" borderId="87" xfId="22" applyFont="1" applyFill="1" applyBorder="1" applyAlignment="1">
      <alignment horizontal="center" vertical="center" textRotation="255" shrinkToFit="1"/>
    </xf>
    <xf numFmtId="0" fontId="21" fillId="0" borderId="22" xfId="22" applyFont="1" applyBorder="1" applyAlignment="1">
      <alignment horizontal="center" vertical="center" textRotation="255" shrinkToFit="1"/>
    </xf>
    <xf numFmtId="0" fontId="21" fillId="0" borderId="23" xfId="22" applyFont="1" applyBorder="1" applyAlignment="1">
      <alignment horizontal="center" vertical="center" textRotation="255" shrinkToFit="1"/>
    </xf>
    <xf numFmtId="0" fontId="21" fillId="0" borderId="143" xfId="22" applyFont="1" applyBorder="1" applyAlignment="1">
      <alignment horizontal="center" vertical="center" textRotation="255" shrinkToFit="1"/>
    </xf>
    <xf numFmtId="0" fontId="21" fillId="5" borderId="120" xfId="22" applyFont="1" applyFill="1" applyBorder="1" applyAlignment="1">
      <alignment horizontal="center" vertical="center" textRotation="255" shrinkToFit="1"/>
    </xf>
    <xf numFmtId="0" fontId="21" fillId="5" borderId="86" xfId="22" applyFont="1" applyFill="1" applyBorder="1" applyAlignment="1">
      <alignment horizontal="center" vertical="center" textRotation="255" shrinkToFit="1"/>
    </xf>
    <xf numFmtId="0" fontId="21" fillId="5" borderId="25" xfId="22" applyFont="1" applyFill="1" applyBorder="1" applyAlignment="1">
      <alignment horizontal="center" vertical="center" textRotation="255" shrinkToFit="1"/>
    </xf>
    <xf numFmtId="0" fontId="21" fillId="5" borderId="87" xfId="22" applyFont="1" applyFill="1" applyBorder="1" applyAlignment="1">
      <alignment horizontal="center" vertical="center" textRotation="255" shrinkToFit="1"/>
    </xf>
    <xf numFmtId="0" fontId="21" fillId="5" borderId="16" xfId="22" applyFont="1" applyFill="1" applyBorder="1" applyAlignment="1">
      <alignment horizontal="left" vertical="center" textRotation="255" shrinkToFit="1"/>
    </xf>
    <xf numFmtId="0" fontId="21" fillId="5" borderId="32" xfId="22" applyFont="1" applyFill="1" applyBorder="1" applyAlignment="1">
      <alignment horizontal="left" vertical="center" textRotation="255" shrinkToFit="1"/>
    </xf>
    <xf numFmtId="0" fontId="21" fillId="5" borderId="88" xfId="22" applyFont="1" applyFill="1" applyBorder="1" applyAlignment="1">
      <alignment horizontal="left" vertical="center" textRotation="255" shrinkToFit="1"/>
    </xf>
    <xf numFmtId="0" fontId="43" fillId="0" borderId="0" xfId="30" applyFont="1" applyAlignment="1">
      <alignment horizontal="center" vertical="center"/>
    </xf>
    <xf numFmtId="0" fontId="43" fillId="7" borderId="184" xfId="32" applyNumberFormat="1" applyFont="1" applyFill="1" applyBorder="1" applyAlignment="1">
      <alignment horizontal="center" vertical="center"/>
    </xf>
    <xf numFmtId="0" fontId="0" fillId="0" borderId="184" xfId="33" applyNumberFormat="1" applyFont="1" applyBorder="1" applyAlignment="1">
      <alignment horizontal="center" vertical="center"/>
    </xf>
    <xf numFmtId="0" fontId="43" fillId="7" borderId="185" xfId="32" applyNumberFormat="1" applyFont="1" applyFill="1" applyBorder="1" applyAlignment="1">
      <alignment horizontal="center" vertical="center"/>
    </xf>
    <xf numFmtId="0" fontId="0" fillId="0" borderId="194" xfId="33" applyNumberFormat="1" applyFont="1" applyBorder="1" applyAlignment="1">
      <alignment horizontal="center" vertical="center"/>
    </xf>
    <xf numFmtId="0" fontId="43" fillId="7" borderId="186" xfId="32" applyNumberFormat="1" applyFont="1" applyFill="1" applyBorder="1" applyAlignment="1">
      <alignment horizontal="center" vertical="center"/>
    </xf>
    <xf numFmtId="0" fontId="3" fillId="0" borderId="156" xfId="30" applyFont="1" applyBorder="1" applyAlignment="1">
      <alignment horizontal="center" vertical="center" shrinkToFit="1"/>
    </xf>
    <xf numFmtId="0" fontId="3" fillId="0" borderId="164" xfId="30" applyFont="1" applyBorder="1" applyAlignment="1">
      <alignment horizontal="center" vertical="center" shrinkToFit="1"/>
    </xf>
    <xf numFmtId="0" fontId="3" fillId="0" borderId="195" xfId="30" applyFont="1" applyBorder="1" applyAlignment="1">
      <alignment horizontal="center" vertical="center" shrinkToFit="1"/>
    </xf>
    <xf numFmtId="0" fontId="3" fillId="0" borderId="197" xfId="30" applyFont="1" applyBorder="1" applyAlignment="1">
      <alignment horizontal="center" vertical="center" shrinkToFit="1"/>
    </xf>
    <xf numFmtId="0" fontId="3" fillId="0" borderId="157" xfId="30" applyFont="1" applyBorder="1" applyAlignment="1">
      <alignment horizontal="left" vertical="center" shrinkToFit="1"/>
    </xf>
    <xf numFmtId="0" fontId="3" fillId="0" borderId="165" xfId="30" applyFont="1" applyBorder="1" applyAlignment="1">
      <alignment horizontal="left" vertical="center" shrinkToFit="1"/>
    </xf>
    <xf numFmtId="0" fontId="3" fillId="0" borderId="175" xfId="30" applyFont="1" applyBorder="1" applyAlignment="1">
      <alignment horizontal="left" vertical="center" shrinkToFit="1"/>
    </xf>
    <xf numFmtId="0" fontId="3" fillId="0" borderId="182" xfId="30" applyFont="1" applyBorder="1" applyAlignment="1">
      <alignment horizontal="center" vertical="center" wrapText="1"/>
    </xf>
    <xf numFmtId="0" fontId="49" fillId="0" borderId="165" xfId="30" applyFont="1" applyBorder="1" applyAlignment="1">
      <alignment horizontal="center" vertical="center" wrapText="1"/>
    </xf>
    <xf numFmtId="0" fontId="49" fillId="0" borderId="175" xfId="30" applyFont="1" applyBorder="1" applyAlignment="1">
      <alignment horizontal="center" vertical="center" wrapText="1"/>
    </xf>
    <xf numFmtId="0" fontId="3" fillId="0" borderId="182" xfId="30" applyFont="1" applyBorder="1" applyAlignment="1">
      <alignment horizontal="center" vertical="center" shrinkToFit="1"/>
    </xf>
    <xf numFmtId="0" fontId="3" fillId="0" borderId="165" xfId="30" applyFont="1" applyBorder="1" applyAlignment="1">
      <alignment horizontal="center" vertical="center" shrinkToFit="1"/>
    </xf>
    <xf numFmtId="0" fontId="3" fillId="0" borderId="198" xfId="30" applyFont="1" applyBorder="1" applyAlignment="1">
      <alignment horizontal="center" vertical="center" shrinkToFit="1"/>
    </xf>
    <xf numFmtId="0" fontId="3" fillId="0" borderId="175" xfId="30" applyFont="1" applyBorder="1" applyAlignment="1">
      <alignment horizontal="center" vertical="center" shrinkToFit="1"/>
    </xf>
    <xf numFmtId="0" fontId="3" fillId="0" borderId="178" xfId="32" applyNumberFormat="1" applyFont="1" applyBorder="1" applyAlignment="1">
      <alignment horizontal="center" vertical="center" shrinkToFit="1"/>
    </xf>
    <xf numFmtId="0" fontId="3" fillId="0" borderId="167" xfId="32" applyNumberFormat="1" applyFont="1" applyBorder="1" applyAlignment="1">
      <alignment horizontal="center" vertical="center" shrinkToFit="1"/>
    </xf>
    <xf numFmtId="0" fontId="3" fillId="0" borderId="194" xfId="30" applyFont="1" applyBorder="1" applyAlignment="1">
      <alignment horizontal="center" vertical="center" shrinkToFit="1"/>
    </xf>
    <xf numFmtId="0" fontId="3" fillId="0" borderId="158" xfId="30" applyFont="1" applyBorder="1" applyAlignment="1">
      <alignment horizontal="left" vertical="center" shrinkToFit="1"/>
    </xf>
    <xf numFmtId="0" fontId="3" fillId="0" borderId="166" xfId="30" applyFont="1" applyBorder="1" applyAlignment="1">
      <alignment horizontal="left" vertical="center" shrinkToFit="1"/>
    </xf>
    <xf numFmtId="0" fontId="3" fillId="0" borderId="159" xfId="30" applyFont="1" applyBorder="1" applyAlignment="1">
      <alignment horizontal="left" vertical="center" shrinkToFit="1"/>
    </xf>
    <xf numFmtId="0" fontId="3" fillId="0" borderId="167" xfId="30" applyFont="1" applyBorder="1" applyAlignment="1">
      <alignment horizontal="left" vertical="center" shrinkToFit="1"/>
    </xf>
    <xf numFmtId="0" fontId="3" fillId="0" borderId="169" xfId="30" applyFont="1" applyBorder="1" applyAlignment="1">
      <alignment horizontal="left" vertical="center" shrinkToFit="1"/>
    </xf>
    <xf numFmtId="0" fontId="3" fillId="0" borderId="169" xfId="32" applyNumberFormat="1" applyFont="1" applyBorder="1" applyAlignment="1">
      <alignment horizontal="center" vertical="center" shrinkToFit="1"/>
    </xf>
    <xf numFmtId="0" fontId="3" fillId="0" borderId="179" xfId="30" applyFont="1" applyBorder="1" applyAlignment="1">
      <alignment horizontal="center" vertical="center" shrinkToFit="1"/>
    </xf>
    <xf numFmtId="0" fontId="3" fillId="0" borderId="168" xfId="30" applyFont="1" applyBorder="1" applyAlignment="1">
      <alignment horizontal="center" vertical="center" shrinkToFit="1"/>
    </xf>
    <xf numFmtId="0" fontId="3" fillId="0" borderId="176" xfId="30" applyFont="1" applyBorder="1" applyAlignment="1">
      <alignment horizontal="center" vertical="center" shrinkToFit="1"/>
    </xf>
    <xf numFmtId="0" fontId="3" fillId="6" borderId="158" xfId="30" applyFont="1" applyFill="1" applyBorder="1" applyAlignment="1">
      <alignment horizontal="left" vertical="center" shrinkToFit="1"/>
    </xf>
    <xf numFmtId="0" fontId="3" fillId="6" borderId="166" xfId="30" applyFont="1" applyFill="1" applyBorder="1" applyAlignment="1">
      <alignment horizontal="left" vertical="center" shrinkToFit="1"/>
    </xf>
    <xf numFmtId="0" fontId="0" fillId="0" borderId="169" xfId="31" applyNumberFormat="1" applyFont="1" applyBorder="1" applyAlignment="1">
      <alignment horizontal="left" vertical="center" shrinkToFit="1"/>
    </xf>
    <xf numFmtId="0" fontId="0" fillId="0" borderId="167" xfId="31" applyNumberFormat="1" applyFont="1" applyBorder="1" applyAlignment="1">
      <alignment vertical="center"/>
    </xf>
    <xf numFmtId="0" fontId="0" fillId="0" borderId="169" xfId="0" applyBorder="1" applyAlignment="1">
      <alignment vertical="center"/>
    </xf>
    <xf numFmtId="0" fontId="3" fillId="0" borderId="178" xfId="30" applyFont="1" applyBorder="1" applyAlignment="1">
      <alignment horizontal="center" vertical="center" wrapText="1" shrinkToFit="1"/>
    </xf>
    <xf numFmtId="0" fontId="3" fillId="0" borderId="167" xfId="11" applyFont="1" applyBorder="1" applyAlignment="1">
      <alignment horizontal="center" vertical="center" wrapText="1" shrinkToFit="1"/>
    </xf>
    <xf numFmtId="0" fontId="3" fillId="0" borderId="169" xfId="11" applyFont="1" applyBorder="1" applyAlignment="1">
      <alignment horizontal="center" vertical="center" wrapText="1" shrinkToFit="1"/>
    </xf>
    <xf numFmtId="0" fontId="3" fillId="0" borderId="160" xfId="30" applyFont="1" applyBorder="1" applyAlignment="1">
      <alignment horizontal="left" vertical="center" shrinkToFit="1"/>
    </xf>
    <xf numFmtId="0" fontId="3" fillId="0" borderId="168" xfId="30" applyFont="1" applyBorder="1" applyAlignment="1">
      <alignment horizontal="left" vertical="center" shrinkToFit="1"/>
    </xf>
    <xf numFmtId="0" fontId="3" fillId="0" borderId="176" xfId="30" applyFont="1" applyBorder="1" applyAlignment="1">
      <alignment horizontal="left" vertical="center" shrinkToFit="1"/>
    </xf>
    <xf numFmtId="0" fontId="3" fillId="0" borderId="179" xfId="30" applyFont="1" applyBorder="1" applyAlignment="1">
      <alignment horizontal="center" vertical="center" wrapText="1" shrinkToFit="1"/>
    </xf>
    <xf numFmtId="0" fontId="3" fillId="0" borderId="168" xfId="30" applyFont="1" applyBorder="1" applyAlignment="1">
      <alignment horizontal="center" vertical="center" wrapText="1" shrinkToFit="1"/>
    </xf>
    <xf numFmtId="0" fontId="3" fillId="0" borderId="176" xfId="30" applyFont="1" applyBorder="1" applyAlignment="1">
      <alignment horizontal="center" vertical="center" wrapText="1" shrinkToFit="1"/>
    </xf>
    <xf numFmtId="0" fontId="0" fillId="0" borderId="158" xfId="31" applyNumberFormat="1" applyFont="1" applyBorder="1" applyAlignment="1">
      <alignment horizontal="left" vertical="center" shrinkToFit="1"/>
    </xf>
    <xf numFmtId="0" fontId="0" fillId="0" borderId="166" xfId="31" applyNumberFormat="1" applyFont="1" applyBorder="1" applyAlignment="1">
      <alignment horizontal="center" vertical="center" shrinkToFit="1"/>
    </xf>
    <xf numFmtId="0" fontId="0" fillId="0" borderId="188" xfId="31" applyNumberFormat="1" applyFont="1" applyBorder="1" applyAlignment="1">
      <alignment horizontal="center" vertical="center" shrinkToFit="1"/>
    </xf>
    <xf numFmtId="0" fontId="3" fillId="4" borderId="158" xfId="32" applyNumberFormat="1" applyFont="1" applyFill="1" applyBorder="1" applyAlignment="1">
      <alignment horizontal="left" vertical="center" shrinkToFit="1"/>
    </xf>
    <xf numFmtId="0" fontId="3" fillId="4" borderId="166" xfId="32" applyNumberFormat="1" applyFont="1" applyFill="1" applyBorder="1" applyAlignment="1">
      <alignment horizontal="center" vertical="center" shrinkToFit="1"/>
    </xf>
    <xf numFmtId="0" fontId="3" fillId="0" borderId="188" xfId="32" applyNumberFormat="1" applyFont="1" applyBorder="1" applyAlignment="1">
      <alignment horizontal="left" vertical="center" shrinkToFit="1"/>
    </xf>
    <xf numFmtId="0" fontId="0" fillId="0" borderId="166" xfId="31" applyNumberFormat="1" applyFont="1" applyBorder="1" applyAlignment="1">
      <alignment horizontal="center" vertical="center" wrapText="1" shrinkToFit="1"/>
    </xf>
    <xf numFmtId="0" fontId="0" fillId="0" borderId="194" xfId="31" applyNumberFormat="1" applyFont="1" applyBorder="1" applyAlignment="1">
      <alignment horizontal="center" vertical="center" shrinkToFit="1"/>
    </xf>
    <xf numFmtId="0" fontId="3" fillId="0" borderId="161" xfId="30" applyFont="1" applyBorder="1" applyAlignment="1">
      <alignment horizontal="left" vertical="center" shrinkToFit="1"/>
    </xf>
    <xf numFmtId="0" fontId="3" fillId="0" borderId="170" xfId="11" applyBorder="1" applyAlignment="1">
      <alignment horizontal="left" vertical="center" shrinkToFit="1"/>
    </xf>
    <xf numFmtId="0" fontId="3" fillId="0" borderId="174" xfId="11" applyBorder="1" applyAlignment="1">
      <alignment horizontal="left" vertical="center" shrinkToFit="1"/>
    </xf>
    <xf numFmtId="0" fontId="3" fillId="0" borderId="183" xfId="15" applyFont="1" applyBorder="1" applyAlignment="1">
      <alignment horizontal="center" vertical="center"/>
    </xf>
    <xf numFmtId="0" fontId="3" fillId="0" borderId="170" xfId="11" applyBorder="1" applyAlignment="1">
      <alignment horizontal="center" vertical="center"/>
    </xf>
    <xf numFmtId="0" fontId="3" fillId="0" borderId="174" xfId="11" applyBorder="1" applyAlignment="1">
      <alignment horizontal="center" vertical="center"/>
    </xf>
    <xf numFmtId="0" fontId="3" fillId="0" borderId="183" xfId="15" applyFont="1" applyBorder="1" applyAlignment="1">
      <alignment horizontal="center" vertical="center" shrinkToFit="1"/>
    </xf>
    <xf numFmtId="0" fontId="3" fillId="0" borderId="170" xfId="15" applyFont="1" applyBorder="1" applyAlignment="1">
      <alignment horizontal="center" vertical="center" shrinkToFit="1"/>
    </xf>
    <xf numFmtId="0" fontId="3" fillId="0" borderId="200" xfId="15" applyFont="1" applyBorder="1" applyAlignment="1">
      <alignment horizontal="center" vertical="center" shrinkToFit="1"/>
    </xf>
    <xf numFmtId="0" fontId="3" fillId="0" borderId="177" xfId="32" applyNumberFormat="1" applyFont="1" applyBorder="1" applyAlignment="1">
      <alignment horizontal="center" vertical="center" wrapText="1" shrinkToFit="1"/>
    </xf>
    <xf numFmtId="0" fontId="3" fillId="0" borderId="187" xfId="32" applyNumberFormat="1" applyFont="1" applyBorder="1" applyAlignment="1">
      <alignment horizontal="center" vertical="center" wrapText="1" shrinkToFit="1"/>
    </xf>
    <xf numFmtId="0" fontId="3" fillId="0" borderId="191" xfId="32" applyNumberFormat="1" applyFont="1" applyBorder="1" applyAlignment="1">
      <alignment horizontal="center" vertical="center" wrapText="1" shrinkToFit="1"/>
    </xf>
    <xf numFmtId="0" fontId="3" fillId="0" borderId="178" xfId="32" applyNumberFormat="1" applyFont="1" applyBorder="1" applyAlignment="1">
      <alignment horizontal="left" vertical="center"/>
    </xf>
    <xf numFmtId="0" fontId="3" fillId="0" borderId="167" xfId="32" applyNumberFormat="1" applyFont="1" applyBorder="1" applyAlignment="1">
      <alignment horizontal="left" vertical="center"/>
    </xf>
    <xf numFmtId="0" fontId="3" fillId="0" borderId="169" xfId="32" applyNumberFormat="1" applyFont="1" applyBorder="1" applyAlignment="1">
      <alignment horizontal="left" vertical="center"/>
    </xf>
    <xf numFmtId="0" fontId="3" fillId="0" borderId="166" xfId="32" applyNumberFormat="1" applyFont="1" applyBorder="1" applyAlignment="1">
      <alignment horizontal="center" vertical="center"/>
    </xf>
    <xf numFmtId="0" fontId="3" fillId="0" borderId="188" xfId="32" applyNumberFormat="1" applyFont="1" applyBorder="1" applyAlignment="1">
      <alignment horizontal="center" vertical="center"/>
    </xf>
    <xf numFmtId="0" fontId="3" fillId="0" borderId="166" xfId="32" applyNumberFormat="1" applyFont="1" applyBorder="1" applyAlignment="1">
      <alignment horizontal="left" vertical="center"/>
    </xf>
    <xf numFmtId="0" fontId="3" fillId="0" borderId="166" xfId="32" applyNumberFormat="1" applyFont="1" applyBorder="1" applyAlignment="1">
      <alignment horizontal="left" vertical="center" wrapText="1"/>
    </xf>
    <xf numFmtId="0" fontId="3" fillId="0" borderId="166" xfId="32" applyNumberFormat="1" applyFont="1" applyBorder="1" applyAlignment="1">
      <alignment horizontal="center" vertical="top" wrapText="1"/>
    </xf>
    <xf numFmtId="0" fontId="3" fillId="0" borderId="188" xfId="32" applyNumberFormat="1" applyFont="1" applyBorder="1" applyAlignment="1">
      <alignment horizontal="center" vertical="top" wrapText="1"/>
    </xf>
    <xf numFmtId="0" fontId="3" fillId="0" borderId="193" xfId="32" applyNumberFormat="1" applyFont="1" applyBorder="1" applyAlignment="1">
      <alignment horizontal="left" vertical="center"/>
    </xf>
    <xf numFmtId="0" fontId="3" fillId="0" borderId="193" xfId="32" applyNumberFormat="1" applyFont="1" applyBorder="1" applyAlignment="1">
      <alignment horizontal="center" vertical="center"/>
    </xf>
    <xf numFmtId="0" fontId="3" fillId="0" borderId="196" xfId="32" applyNumberFormat="1" applyFont="1" applyBorder="1" applyAlignment="1">
      <alignment horizontal="center" vertical="center"/>
    </xf>
    <xf numFmtId="0" fontId="3" fillId="0" borderId="179" xfId="32" applyNumberFormat="1" applyFont="1" applyBorder="1" applyAlignment="1">
      <alignment horizontal="left" vertical="center"/>
    </xf>
    <xf numFmtId="0" fontId="3" fillId="0" borderId="168" xfId="32" applyNumberFormat="1" applyFont="1" applyBorder="1" applyAlignment="1">
      <alignment horizontal="left" vertical="center"/>
    </xf>
    <xf numFmtId="0" fontId="3" fillId="0" borderId="176" xfId="32" applyNumberFormat="1" applyFont="1" applyBorder="1" applyAlignment="1">
      <alignment horizontal="left" vertical="center"/>
    </xf>
    <xf numFmtId="0" fontId="3" fillId="0" borderId="181" xfId="32" applyNumberFormat="1" applyFont="1" applyBorder="1" applyAlignment="1">
      <alignment horizontal="center" vertical="center"/>
    </xf>
    <xf numFmtId="0" fontId="3" fillId="0" borderId="189" xfId="32" applyNumberFormat="1" applyFont="1" applyBorder="1" applyAlignment="1">
      <alignment horizontal="center" vertical="center"/>
    </xf>
    <xf numFmtId="0" fontId="3" fillId="0" borderId="180" xfId="32" applyNumberFormat="1" applyFont="1" applyBorder="1" applyAlignment="1">
      <alignment horizontal="center" vertical="center"/>
    </xf>
    <xf numFmtId="0" fontId="3" fillId="0" borderId="190" xfId="32" applyNumberFormat="1" applyFont="1" applyBorder="1" applyAlignment="1">
      <alignment horizontal="center" vertical="center"/>
    </xf>
    <xf numFmtId="0" fontId="3" fillId="0" borderId="177" xfId="32" applyNumberFormat="1" applyFont="1" applyBorder="1" applyAlignment="1">
      <alignment horizontal="left" vertical="center" wrapText="1"/>
    </xf>
    <xf numFmtId="0" fontId="3" fillId="0" borderId="177" xfId="32" applyNumberFormat="1" applyFont="1" applyBorder="1" applyAlignment="1">
      <alignment horizontal="center" vertical="center" wrapText="1"/>
    </xf>
    <xf numFmtId="0" fontId="3" fillId="0" borderId="187" xfId="32" applyNumberFormat="1" applyFont="1" applyBorder="1" applyAlignment="1">
      <alignment horizontal="center" vertical="center" wrapText="1"/>
    </xf>
    <xf numFmtId="0" fontId="3" fillId="0" borderId="181" xfId="32" applyNumberFormat="1" applyFont="1" applyBorder="1" applyAlignment="1">
      <alignment horizontal="left" vertical="center" wrapText="1"/>
    </xf>
    <xf numFmtId="0" fontId="3" fillId="0" borderId="181" xfId="32" applyNumberFormat="1" applyFont="1" applyBorder="1" applyAlignment="1">
      <alignment horizontal="center" vertical="top" wrapText="1"/>
    </xf>
    <xf numFmtId="0" fontId="3" fillId="0" borderId="189" xfId="32" applyNumberFormat="1" applyFont="1" applyBorder="1" applyAlignment="1">
      <alignment horizontal="center" vertical="top" wrapText="1"/>
    </xf>
    <xf numFmtId="0" fontId="0" fillId="0" borderId="0" xfId="15" applyFont="1" applyAlignment="1">
      <alignment horizontal="left" vertical="top"/>
    </xf>
    <xf numFmtId="0" fontId="3" fillId="0" borderId="182" xfId="30" applyFont="1" applyBorder="1" applyAlignment="1">
      <alignment horizontal="center" vertical="center" wrapText="1" shrinkToFit="1"/>
    </xf>
    <xf numFmtId="0" fontId="3" fillId="0" borderId="165" xfId="30" applyFont="1" applyBorder="1" applyAlignment="1">
      <alignment horizontal="center" vertical="center" wrapText="1" shrinkToFit="1"/>
    </xf>
    <xf numFmtId="0" fontId="3" fillId="0" borderId="175" xfId="30" applyFont="1" applyBorder="1" applyAlignment="1">
      <alignment horizontal="center" vertical="center" wrapText="1" shrinkToFit="1"/>
    </xf>
    <xf numFmtId="0" fontId="3" fillId="0" borderId="199" xfId="30" applyFont="1" applyBorder="1" applyAlignment="1">
      <alignment horizontal="center" vertical="center" shrinkToFit="1"/>
    </xf>
    <xf numFmtId="0" fontId="3" fillId="0" borderId="179" xfId="30" applyFont="1" applyBorder="1" applyAlignment="1">
      <alignment horizontal="left" vertical="center" wrapText="1" shrinkToFit="1"/>
    </xf>
    <xf numFmtId="0" fontId="3" fillId="0" borderId="168" xfId="30" applyFont="1" applyBorder="1" applyAlignment="1">
      <alignment horizontal="left" vertical="center" wrapText="1" shrinkToFit="1"/>
    </xf>
    <xf numFmtId="0" fontId="3" fillId="0" borderId="176" xfId="30" applyFont="1" applyBorder="1" applyAlignment="1">
      <alignment horizontal="left" vertical="center" wrapText="1" shrinkToFit="1"/>
    </xf>
    <xf numFmtId="0" fontId="3" fillId="0" borderId="182" xfId="30" applyFont="1" applyBorder="1" applyAlignment="1">
      <alignment horizontal="left" vertical="center" wrapText="1" shrinkToFit="1"/>
    </xf>
    <xf numFmtId="0" fontId="3" fillId="0" borderId="165" xfId="30" applyFont="1" applyBorder="1" applyAlignment="1">
      <alignment horizontal="left" vertical="center" wrapText="1" shrinkToFit="1"/>
    </xf>
    <xf numFmtId="0" fontId="3" fillId="0" borderId="175" xfId="30" applyFont="1" applyBorder="1" applyAlignment="1">
      <alignment horizontal="left" vertical="center" wrapText="1" shrinkToFit="1"/>
    </xf>
    <xf numFmtId="0" fontId="3" fillId="0" borderId="0" xfId="32" applyNumberFormat="1" applyFont="1" applyBorder="1" applyAlignment="1">
      <alignment horizontal="left" vertical="top" wrapText="1"/>
    </xf>
    <xf numFmtId="0" fontId="3" fillId="0" borderId="162" xfId="32" applyNumberFormat="1" applyFont="1" applyBorder="1" applyAlignment="1">
      <alignment horizontal="left" vertical="center" wrapText="1" shrinkToFit="1"/>
    </xf>
    <xf numFmtId="0" fontId="3" fillId="0" borderId="171" xfId="32" applyNumberFormat="1" applyFont="1" applyBorder="1" applyAlignment="1">
      <alignment horizontal="left" vertical="center" wrapText="1" shrinkToFit="1"/>
    </xf>
    <xf numFmtId="0" fontId="3" fillId="0" borderId="172" xfId="32" applyNumberFormat="1" applyFont="1" applyBorder="1" applyAlignment="1">
      <alignment horizontal="left" vertical="center" wrapText="1" shrinkToFit="1"/>
    </xf>
    <xf numFmtId="0" fontId="3" fillId="0" borderId="163" xfId="32" applyNumberFormat="1" applyFont="1" applyBorder="1" applyAlignment="1">
      <alignment horizontal="left" vertical="center" wrapText="1" shrinkToFit="1"/>
    </xf>
    <xf numFmtId="0" fontId="3" fillId="0" borderId="0" xfId="32" applyNumberFormat="1" applyFont="1" applyBorder="1" applyAlignment="1">
      <alignment horizontal="left" vertical="center" wrapText="1" shrinkToFit="1"/>
    </xf>
    <xf numFmtId="0" fontId="3" fillId="0" borderId="173" xfId="32" applyNumberFormat="1" applyFont="1" applyBorder="1" applyAlignment="1">
      <alignment horizontal="left" vertical="center" wrapText="1" shrinkToFit="1"/>
    </xf>
    <xf numFmtId="0" fontId="3" fillId="0" borderId="161" xfId="32" applyNumberFormat="1" applyFont="1" applyBorder="1" applyAlignment="1">
      <alignment horizontal="left" vertical="center" wrapText="1" shrinkToFit="1"/>
    </xf>
    <xf numFmtId="0" fontId="3" fillId="0" borderId="170" xfId="32" applyNumberFormat="1" applyFont="1" applyBorder="1" applyAlignment="1">
      <alignment horizontal="left" vertical="center" wrapText="1" shrinkToFit="1"/>
    </xf>
    <xf numFmtId="0" fontId="3" fillId="0" borderId="174" xfId="32" applyNumberFormat="1" applyFont="1" applyBorder="1" applyAlignment="1">
      <alignment horizontal="left" vertical="center" wrapText="1" shrinkToFit="1"/>
    </xf>
    <xf numFmtId="0" fontId="0" fillId="0" borderId="0" xfId="15" applyFont="1" applyAlignment="1" applyProtection="1">
      <alignment horizontal="right" vertical="center"/>
    </xf>
    <xf numFmtId="0" fontId="43" fillId="0" borderId="0" xfId="15" applyFont="1" applyAlignment="1" applyProtection="1">
      <alignment horizontal="center" vertical="center"/>
    </xf>
    <xf numFmtId="0" fontId="3" fillId="8" borderId="16" xfId="15" applyFill="1" applyBorder="1" applyAlignment="1" applyProtection="1">
      <alignment horizontal="center" vertical="center" shrinkToFit="1"/>
    </xf>
    <xf numFmtId="0" fontId="3" fillId="0" borderId="18" xfId="15" applyFont="1" applyBorder="1" applyAlignment="1" applyProtection="1">
      <alignment horizontal="center" vertical="center" shrinkToFit="1"/>
    </xf>
    <xf numFmtId="0" fontId="3" fillId="0" borderId="19" xfId="15" applyFont="1" applyBorder="1" applyAlignment="1" applyProtection="1">
      <alignment horizontal="center" vertical="center" shrinkToFit="1"/>
    </xf>
    <xf numFmtId="0" fontId="3" fillId="0" borderId="20" xfId="15" applyFont="1" applyBorder="1" applyAlignment="1" applyProtection="1">
      <alignment horizontal="center" vertical="center" shrinkToFit="1"/>
    </xf>
    <xf numFmtId="0" fontId="3" fillId="8" borderId="89" xfId="15" applyFont="1" applyFill="1" applyBorder="1" applyAlignment="1" applyProtection="1">
      <alignment horizontal="center" vertical="center"/>
    </xf>
    <xf numFmtId="0" fontId="42" fillId="0" borderId="4" xfId="15" applyFont="1" applyFill="1" applyBorder="1" applyAlignment="1" applyProtection="1">
      <alignment horizontal="center" vertical="center"/>
    </xf>
    <xf numFmtId="0" fontId="42" fillId="0" borderId="69" xfId="15" applyFont="1" applyFill="1" applyBorder="1" applyAlignment="1" applyProtection="1">
      <alignment horizontal="center" vertical="center"/>
    </xf>
    <xf numFmtId="0" fontId="3" fillId="0" borderId="28" xfId="15" applyBorder="1" applyAlignment="1" applyProtection="1">
      <alignment horizontal="center" vertical="center"/>
    </xf>
    <xf numFmtId="0" fontId="3" fillId="0" borderId="42" xfId="15" applyBorder="1" applyAlignment="1" applyProtection="1">
      <alignment horizontal="center" vertical="center"/>
    </xf>
    <xf numFmtId="0" fontId="3" fillId="0" borderId="18" xfId="15" applyFill="1" applyBorder="1" applyAlignment="1" applyProtection="1">
      <alignment horizontal="center" vertical="center"/>
    </xf>
    <xf numFmtId="0" fontId="3" fillId="0" borderId="20" xfId="15" applyBorder="1" applyAlignment="1" applyProtection="1">
      <alignment horizontal="center" vertical="center"/>
    </xf>
    <xf numFmtId="0" fontId="3" fillId="9" borderId="18" xfId="15" applyFill="1" applyBorder="1" applyAlignment="1" applyProtection="1">
      <alignment horizontal="center" vertical="center" wrapText="1"/>
    </xf>
    <xf numFmtId="0" fontId="3" fillId="9" borderId="20" xfId="15" applyFill="1" applyBorder="1" applyAlignment="1" applyProtection="1">
      <alignment horizontal="center" vertical="center" wrapText="1"/>
    </xf>
    <xf numFmtId="0" fontId="3" fillId="8" borderId="29" xfId="15" applyFill="1" applyBorder="1" applyAlignment="1" applyProtection="1">
      <alignment horizontal="center" vertical="center"/>
    </xf>
    <xf numFmtId="0" fontId="3" fillId="8" borderId="39" xfId="15" applyFill="1" applyBorder="1" applyAlignment="1" applyProtection="1">
      <alignment horizontal="center" vertical="center"/>
    </xf>
    <xf numFmtId="0" fontId="3" fillId="8" borderId="30" xfId="15" applyFill="1" applyBorder="1" applyAlignment="1" applyProtection="1">
      <alignment horizontal="center" vertical="center"/>
    </xf>
    <xf numFmtId="0" fontId="3" fillId="8" borderId="43" xfId="15" applyFill="1" applyBorder="1" applyAlignment="1" applyProtection="1">
      <alignment horizontal="center" vertical="center"/>
    </xf>
    <xf numFmtId="0" fontId="3" fillId="8" borderId="46" xfId="15" applyFont="1" applyFill="1" applyBorder="1" applyAlignment="1" applyProtection="1">
      <alignment horizontal="center" vertical="center" wrapText="1"/>
    </xf>
    <xf numFmtId="0" fontId="3" fillId="8" borderId="137" xfId="15" applyFill="1" applyBorder="1" applyAlignment="1" applyProtection="1">
      <alignment horizontal="center" vertical="center"/>
    </xf>
    <xf numFmtId="0" fontId="3" fillId="8" borderId="72" xfId="15" applyFill="1" applyBorder="1" applyAlignment="1" applyProtection="1">
      <alignment horizontal="center" vertical="center"/>
    </xf>
    <xf numFmtId="0" fontId="50" fillId="0" borderId="0" xfId="15" applyFont="1" applyAlignment="1" applyProtection="1">
      <alignment horizontal="center" vertical="center"/>
    </xf>
    <xf numFmtId="58" fontId="3" fillId="0" borderId="18" xfId="15" applyNumberFormat="1" applyFont="1" applyBorder="1" applyAlignment="1" applyProtection="1">
      <alignment horizontal="center" vertical="center" shrinkToFit="1"/>
    </xf>
    <xf numFmtId="0" fontId="26" fillId="8" borderId="16" xfId="22" applyFont="1" applyFill="1" applyBorder="1" applyAlignment="1">
      <alignment horizontal="center" vertical="center" shrinkToFit="1"/>
    </xf>
    <xf numFmtId="0" fontId="26" fillId="0" borderId="16" xfId="22" applyFont="1" applyFill="1" applyBorder="1" applyAlignment="1">
      <alignment horizontal="center" vertical="center"/>
    </xf>
    <xf numFmtId="0" fontId="26" fillId="8" borderId="18" xfId="22" applyFont="1" applyFill="1" applyBorder="1" applyAlignment="1">
      <alignment horizontal="left" vertical="center"/>
    </xf>
    <xf numFmtId="0" fontId="26" fillId="8" borderId="19" xfId="22" applyFont="1" applyFill="1" applyBorder="1" applyAlignment="1">
      <alignment horizontal="left" vertical="center"/>
    </xf>
    <xf numFmtId="0" fontId="26" fillId="8" borderId="20" xfId="22" applyFont="1" applyFill="1" applyBorder="1" applyAlignment="1">
      <alignment horizontal="left" vertical="center"/>
    </xf>
    <xf numFmtId="0" fontId="26" fillId="8" borderId="4" xfId="22" applyFont="1" applyFill="1" applyBorder="1" applyAlignment="1">
      <alignment horizontal="center" vertical="center"/>
    </xf>
    <xf numFmtId="0" fontId="26" fillId="8" borderId="12" xfId="22" applyFont="1" applyFill="1" applyBorder="1" applyAlignment="1">
      <alignment horizontal="center" vertical="center"/>
    </xf>
    <xf numFmtId="0" fontId="26" fillId="0" borderId="210" xfId="22" applyFont="1" applyFill="1" applyBorder="1" applyAlignment="1">
      <alignment horizontal="center" vertical="center"/>
    </xf>
    <xf numFmtId="0" fontId="26" fillId="8" borderId="210" xfId="22" applyFont="1" applyFill="1" applyBorder="1" applyAlignment="1">
      <alignment horizontal="center" vertical="center"/>
    </xf>
    <xf numFmtId="0" fontId="26" fillId="0" borderId="209" xfId="22" applyFont="1" applyFill="1" applyBorder="1" applyAlignment="1">
      <alignment horizontal="center" vertical="center"/>
    </xf>
    <xf numFmtId="0" fontId="26" fillId="0" borderId="12" xfId="22" applyFont="1" applyFill="1" applyBorder="1" applyAlignment="1">
      <alignment horizontal="center" vertical="center"/>
    </xf>
    <xf numFmtId="0" fontId="3" fillId="0" borderId="69" xfId="25" applyBorder="1" applyAlignment="1">
      <alignment vertical="center"/>
    </xf>
    <xf numFmtId="0" fontId="26" fillId="8" borderId="205" xfId="22" applyFont="1" applyFill="1" applyBorder="1" applyAlignment="1">
      <alignment horizontal="center" vertical="center"/>
    </xf>
    <xf numFmtId="0" fontId="26" fillId="8" borderId="206" xfId="22" applyFont="1" applyFill="1" applyBorder="1" applyAlignment="1">
      <alignment horizontal="center" vertical="center"/>
    </xf>
    <xf numFmtId="0" fontId="26" fillId="8" borderId="209" xfId="22" applyFont="1" applyFill="1" applyBorder="1" applyAlignment="1">
      <alignment horizontal="center" vertical="center" shrinkToFit="1"/>
    </xf>
    <xf numFmtId="0" fontId="26" fillId="8" borderId="12" xfId="22" applyFont="1" applyFill="1" applyBorder="1" applyAlignment="1">
      <alignment horizontal="center" vertical="center" shrinkToFit="1"/>
    </xf>
    <xf numFmtId="0" fontId="26" fillId="8" borderId="145" xfId="22" applyFont="1" applyFill="1" applyBorder="1" applyAlignment="1">
      <alignment horizontal="center" vertical="center" shrinkToFit="1"/>
    </xf>
    <xf numFmtId="0" fontId="26" fillId="0" borderId="145" xfId="22" applyFont="1" applyFill="1" applyBorder="1" applyAlignment="1">
      <alignment horizontal="center" vertical="center"/>
    </xf>
    <xf numFmtId="0" fontId="26" fillId="8" borderId="209" xfId="22" applyFont="1" applyFill="1" applyBorder="1" applyAlignment="1">
      <alignment horizontal="center" vertical="center"/>
    </xf>
    <xf numFmtId="0" fontId="26" fillId="8" borderId="145" xfId="22" applyFont="1" applyFill="1" applyBorder="1" applyAlignment="1">
      <alignment horizontal="center" vertical="center"/>
    </xf>
    <xf numFmtId="0" fontId="26" fillId="0" borderId="149" xfId="22" applyFont="1" applyFill="1" applyBorder="1" applyAlignment="1">
      <alignment horizontal="center" vertical="center"/>
    </xf>
    <xf numFmtId="0" fontId="26" fillId="8" borderId="149" xfId="22" applyFont="1" applyFill="1" applyBorder="1" applyAlignment="1">
      <alignment horizontal="center" vertical="center"/>
    </xf>
    <xf numFmtId="0" fontId="26" fillId="0" borderId="120" xfId="22" applyFont="1" applyFill="1" applyBorder="1" applyAlignment="1">
      <alignment horizontal="center" vertical="center"/>
    </xf>
    <xf numFmtId="0" fontId="26" fillId="0" borderId="89" xfId="22" applyFont="1" applyFill="1" applyBorder="1" applyAlignment="1">
      <alignment horizontal="center" vertical="center"/>
    </xf>
    <xf numFmtId="0" fontId="26" fillId="0" borderId="122" xfId="22" applyFont="1" applyFill="1" applyBorder="1" applyAlignment="1">
      <alignment horizontal="center" vertical="center"/>
    </xf>
    <xf numFmtId="0" fontId="26" fillId="0" borderId="42" xfId="22" applyFont="1" applyFill="1" applyBorder="1" applyAlignment="1">
      <alignment horizontal="center" vertical="center"/>
    </xf>
    <xf numFmtId="0" fontId="26" fillId="8" borderId="18" xfId="22" applyFont="1" applyFill="1" applyBorder="1" applyAlignment="1">
      <alignment horizontal="center" vertical="center" wrapText="1"/>
    </xf>
    <xf numFmtId="0" fontId="26" fillId="8" borderId="19" xfId="22" applyFont="1" applyFill="1" applyBorder="1" applyAlignment="1">
      <alignment horizontal="center" vertical="center" wrapText="1"/>
    </xf>
    <xf numFmtId="0" fontId="26" fillId="8" borderId="20" xfId="22" applyFont="1" applyFill="1" applyBorder="1" applyAlignment="1">
      <alignment horizontal="center" vertical="center" wrapText="1"/>
    </xf>
    <xf numFmtId="0" fontId="26" fillId="0" borderId="207" xfId="22" applyFont="1" applyFill="1" applyBorder="1" applyAlignment="1">
      <alignment horizontal="center" vertical="center"/>
    </xf>
    <xf numFmtId="0" fontId="26" fillId="0" borderId="18" xfId="22" applyFont="1" applyFill="1" applyBorder="1" applyAlignment="1">
      <alignment horizontal="center" vertical="center" shrinkToFit="1"/>
    </xf>
    <xf numFmtId="0" fontId="26" fillId="0" borderId="19" xfId="22" applyFont="1" applyFill="1" applyBorder="1" applyAlignment="1">
      <alignment horizontal="center" vertical="center" shrinkToFit="1"/>
    </xf>
    <xf numFmtId="0" fontId="26" fillId="0" borderId="20" xfId="22" applyFont="1" applyFill="1" applyBorder="1" applyAlignment="1">
      <alignment horizontal="center" vertical="center" shrinkToFit="1"/>
    </xf>
    <xf numFmtId="178" fontId="26" fillId="0" borderId="18" xfId="22" applyNumberFormat="1" applyFont="1" applyFill="1" applyBorder="1" applyAlignment="1">
      <alignment horizontal="center" vertical="center"/>
    </xf>
    <xf numFmtId="178" fontId="26" fillId="0" borderId="19" xfId="22" applyNumberFormat="1" applyFont="1" applyFill="1" applyBorder="1" applyAlignment="1">
      <alignment horizontal="center" vertical="center"/>
    </xf>
    <xf numFmtId="178" fontId="26" fillId="0" borderId="20" xfId="22" applyNumberFormat="1" applyFont="1" applyFill="1" applyBorder="1" applyAlignment="1">
      <alignment horizontal="center" vertical="center"/>
    </xf>
    <xf numFmtId="178" fontId="26" fillId="0" borderId="75" xfId="22" applyNumberFormat="1" applyFont="1" applyFill="1" applyBorder="1" applyAlignment="1">
      <alignment horizontal="center" vertical="center"/>
    </xf>
    <xf numFmtId="0" fontId="26" fillId="0" borderId="208" xfId="22" applyFont="1" applyFill="1" applyBorder="1" applyAlignment="1">
      <alignment horizontal="center" vertical="center"/>
    </xf>
    <xf numFmtId="0" fontId="26" fillId="0" borderId="93" xfId="22" applyFont="1" applyFill="1" applyBorder="1" applyAlignment="1">
      <alignment horizontal="center" vertical="center"/>
    </xf>
    <xf numFmtId="0" fontId="26" fillId="0" borderId="110" xfId="22" applyFont="1" applyFill="1" applyBorder="1" applyAlignment="1">
      <alignment horizontal="center" vertical="center"/>
    </xf>
    <xf numFmtId="0" fontId="26" fillId="0" borderId="4" xfId="22" applyFont="1" applyFill="1" applyBorder="1" applyAlignment="1">
      <alignment horizontal="center" vertical="center"/>
    </xf>
    <xf numFmtId="178" fontId="26" fillId="0" borderId="209" xfId="22" applyNumberFormat="1" applyFont="1" applyFill="1" applyBorder="1" applyAlignment="1">
      <alignment horizontal="center" vertical="center"/>
    </xf>
    <xf numFmtId="178" fontId="26" fillId="0" borderId="12" xfId="22" applyNumberFormat="1" applyFont="1" applyFill="1" applyBorder="1" applyAlignment="1">
      <alignment horizontal="center" vertical="center"/>
    </xf>
    <xf numFmtId="178" fontId="26" fillId="0" borderId="145" xfId="22" applyNumberFormat="1" applyFont="1" applyFill="1" applyBorder="1" applyAlignment="1">
      <alignment horizontal="center" vertical="center"/>
    </xf>
    <xf numFmtId="178" fontId="26" fillId="0" borderId="69" xfId="22" applyNumberFormat="1" applyFont="1" applyFill="1" applyBorder="1" applyAlignment="1">
      <alignment horizontal="center" vertical="center"/>
    </xf>
    <xf numFmtId="0" fontId="26" fillId="8" borderId="36" xfId="22" applyFont="1" applyFill="1" applyBorder="1" applyAlignment="1">
      <alignment horizontal="center" vertical="center"/>
    </xf>
    <xf numFmtId="0" fontId="26" fillId="8" borderId="77" xfId="22" applyFont="1" applyFill="1" applyBorder="1" applyAlignment="1">
      <alignment horizontal="center" vertical="center"/>
    </xf>
    <xf numFmtId="0" fontId="26" fillId="0" borderId="69" xfId="22" applyFont="1" applyFill="1" applyBorder="1" applyAlignment="1">
      <alignment horizontal="center" vertical="center"/>
    </xf>
    <xf numFmtId="0" fontId="26" fillId="8" borderId="205" xfId="22" applyFont="1" applyFill="1" applyBorder="1" applyAlignment="1">
      <alignment horizontal="center" vertical="center" shrinkToFit="1"/>
    </xf>
    <xf numFmtId="0" fontId="26" fillId="8" borderId="206" xfId="22" applyFont="1" applyFill="1" applyBorder="1" applyAlignment="1">
      <alignment horizontal="center" vertical="center" shrinkToFit="1"/>
    </xf>
    <xf numFmtId="0" fontId="26" fillId="0" borderId="212" xfId="22" applyFont="1" applyFill="1" applyBorder="1" applyAlignment="1">
      <alignment horizontal="center" vertical="center"/>
    </xf>
    <xf numFmtId="0" fontId="26" fillId="0" borderId="213" xfId="22" applyFont="1" applyFill="1" applyBorder="1" applyAlignment="1">
      <alignment horizontal="center" vertical="center"/>
    </xf>
    <xf numFmtId="0" fontId="26" fillId="0" borderId="214" xfId="22" applyFont="1" applyFill="1" applyBorder="1" applyAlignment="1">
      <alignment horizontal="center" vertical="center"/>
    </xf>
    <xf numFmtId="0" fontId="26" fillId="0" borderId="215" xfId="22" applyFont="1" applyFill="1" applyBorder="1" applyAlignment="1">
      <alignment horizontal="center" vertical="center"/>
    </xf>
    <xf numFmtId="0" fontId="28" fillId="0" borderId="0" xfId="22" applyFont="1" applyAlignment="1">
      <alignment horizontal="left" vertical="center" wrapText="1" shrinkToFit="1"/>
    </xf>
    <xf numFmtId="0" fontId="28" fillId="0" borderId="0" xfId="22" applyFont="1" applyAlignment="1">
      <alignment horizontal="left" vertical="center" wrapText="1"/>
    </xf>
    <xf numFmtId="0" fontId="28" fillId="0" borderId="0" xfId="22" applyFont="1" applyAlignment="1">
      <alignment horizontal="left" vertical="center" shrinkToFit="1"/>
    </xf>
    <xf numFmtId="0" fontId="26" fillId="8" borderId="120" xfId="22" applyFont="1" applyFill="1" applyBorder="1" applyAlignment="1">
      <alignment horizontal="center" vertical="center"/>
    </xf>
    <xf numFmtId="0" fontId="26" fillId="8" borderId="89" xfId="22" applyFont="1" applyFill="1" applyBorder="1" applyAlignment="1">
      <alignment horizontal="center" vertical="center"/>
    </xf>
    <xf numFmtId="0" fontId="26" fillId="8" borderId="86" xfId="22" applyFont="1" applyFill="1" applyBorder="1" applyAlignment="1">
      <alignment horizontal="center" vertical="center"/>
    </xf>
    <xf numFmtId="0" fontId="26" fillId="8" borderId="16" xfId="22" applyFont="1" applyFill="1" applyBorder="1" applyAlignment="1">
      <alignment horizontal="center" vertical="center"/>
    </xf>
    <xf numFmtId="0" fontId="26" fillId="8" borderId="46" xfId="22" applyFont="1" applyFill="1" applyBorder="1" applyAlignment="1">
      <alignment horizontal="center" vertical="center" wrapText="1"/>
    </xf>
    <xf numFmtId="0" fontId="26" fillId="8" borderId="50" xfId="22" applyFont="1" applyFill="1" applyBorder="1" applyAlignment="1">
      <alignment horizontal="center" vertical="center" wrapText="1"/>
    </xf>
    <xf numFmtId="0" fontId="26" fillId="8" borderId="144" xfId="22" applyFont="1" applyFill="1" applyBorder="1" applyAlignment="1">
      <alignment horizontal="center" vertical="center" wrapText="1"/>
    </xf>
    <xf numFmtId="0" fontId="26" fillId="8" borderId="30" xfId="22" applyFont="1" applyFill="1" applyBorder="1" applyAlignment="1">
      <alignment horizontal="center" vertical="center" wrapText="1"/>
    </xf>
    <xf numFmtId="0" fontId="26" fillId="8" borderId="38" xfId="22" applyFont="1" applyFill="1" applyBorder="1" applyAlignment="1">
      <alignment horizontal="center" vertical="center" wrapText="1"/>
    </xf>
    <xf numFmtId="0" fontId="26" fillId="8" borderId="43" xfId="22" applyFont="1" applyFill="1" applyBorder="1" applyAlignment="1">
      <alignment horizontal="center" vertical="center" wrapText="1"/>
    </xf>
    <xf numFmtId="0" fontId="26" fillId="8" borderId="28" xfId="22" applyFont="1" applyFill="1" applyBorder="1" applyAlignment="1">
      <alignment horizontal="center" vertical="center"/>
    </xf>
    <xf numFmtId="0" fontId="26" fillId="8" borderId="18" xfId="22" applyFont="1" applyFill="1" applyBorder="1" applyAlignment="1">
      <alignment horizontal="center" vertical="center"/>
    </xf>
    <xf numFmtId="0" fontId="26" fillId="0" borderId="42" xfId="22" applyFont="1" applyFill="1" applyBorder="1" applyAlignment="1">
      <alignment horizontal="center" vertical="center" wrapText="1"/>
    </xf>
    <xf numFmtId="0" fontId="26" fillId="0" borderId="89" xfId="22" applyFont="1" applyFill="1" applyBorder="1" applyAlignment="1">
      <alignment horizontal="center" vertical="center" wrapText="1"/>
    </xf>
    <xf numFmtId="0" fontId="26" fillId="0" borderId="20" xfId="22" applyFont="1" applyFill="1" applyBorder="1" applyAlignment="1">
      <alignment horizontal="center" vertical="center" wrapText="1"/>
    </xf>
    <xf numFmtId="0" fontId="26" fillId="0" borderId="16" xfId="22" applyFont="1" applyFill="1" applyBorder="1" applyAlignment="1">
      <alignment horizontal="center" vertical="center" wrapText="1"/>
    </xf>
    <xf numFmtId="0" fontId="26" fillId="0" borderId="122" xfId="22" applyFont="1" applyFill="1" applyBorder="1" applyAlignment="1">
      <alignment horizontal="center" vertical="center" wrapText="1"/>
    </xf>
    <xf numFmtId="0" fontId="26" fillId="0" borderId="104" xfId="22" applyFont="1" applyFill="1" applyBorder="1" applyAlignment="1">
      <alignment horizontal="center" vertical="center" wrapText="1"/>
    </xf>
    <xf numFmtId="0" fontId="26" fillId="0" borderId="140" xfId="22" applyFont="1" applyBorder="1" applyAlignment="1">
      <alignment horizontal="center" vertical="center"/>
    </xf>
    <xf numFmtId="0" fontId="26" fillId="0" borderId="141" xfId="22" applyFont="1" applyBorder="1" applyAlignment="1">
      <alignment horizontal="center" vertical="center"/>
    </xf>
    <xf numFmtId="0" fontId="26" fillId="9" borderId="35" xfId="22" applyFont="1" applyFill="1" applyBorder="1" applyAlignment="1">
      <alignment horizontal="center" vertical="center"/>
    </xf>
    <xf numFmtId="0" fontId="26" fillId="10" borderId="0" xfId="22" applyFont="1" applyFill="1" applyBorder="1" applyAlignment="1">
      <alignment horizontal="center" vertical="center"/>
    </xf>
    <xf numFmtId="0" fontId="26" fillId="9" borderId="4" xfId="22" applyFont="1" applyFill="1" applyBorder="1" applyAlignment="1">
      <alignment horizontal="center" vertical="center"/>
    </xf>
    <xf numFmtId="0" fontId="26" fillId="9" borderId="12" xfId="22" applyFont="1" applyFill="1" applyBorder="1" applyAlignment="1">
      <alignment horizontal="center" vertical="center"/>
    </xf>
    <xf numFmtId="0" fontId="26" fillId="5" borderId="210" xfId="22" applyFont="1" applyFill="1" applyBorder="1" applyAlignment="1">
      <alignment horizontal="center" vertical="center"/>
    </xf>
    <xf numFmtId="0" fontId="26" fillId="5" borderId="205" xfId="22" applyFont="1" applyFill="1" applyBorder="1" applyAlignment="1">
      <alignment horizontal="center" vertical="center"/>
    </xf>
    <xf numFmtId="0" fontId="26" fillId="5" borderId="206" xfId="22" applyFont="1" applyFill="1" applyBorder="1" applyAlignment="1">
      <alignment horizontal="center" vertical="center"/>
    </xf>
    <xf numFmtId="0" fontId="26" fillId="5" borderId="209" xfId="22" applyFont="1" applyFill="1" applyBorder="1" applyAlignment="1">
      <alignment horizontal="center" vertical="center" shrinkToFit="1"/>
    </xf>
    <xf numFmtId="0" fontId="26" fillId="5" borderId="12" xfId="22" applyFont="1" applyFill="1" applyBorder="1" applyAlignment="1">
      <alignment horizontal="center" vertical="center" shrinkToFit="1"/>
    </xf>
    <xf numFmtId="0" fontId="26" fillId="5" borderId="145" xfId="22" applyFont="1" applyFill="1" applyBorder="1" applyAlignment="1">
      <alignment horizontal="center" vertical="center" shrinkToFit="1"/>
    </xf>
    <xf numFmtId="0" fontId="26" fillId="0" borderId="209" xfId="22" applyFont="1" applyFill="1" applyBorder="1" applyAlignment="1">
      <alignment horizontal="center" vertical="center" shrinkToFit="1"/>
    </xf>
    <xf numFmtId="0" fontId="26" fillId="0" borderId="12" xfId="22" applyFont="1" applyFill="1" applyBorder="1" applyAlignment="1">
      <alignment horizontal="center" vertical="center" shrinkToFit="1"/>
    </xf>
    <xf numFmtId="0" fontId="26" fillId="0" borderId="145" xfId="22" applyFont="1" applyFill="1" applyBorder="1" applyAlignment="1">
      <alignment horizontal="center" vertical="center" shrinkToFit="1"/>
    </xf>
    <xf numFmtId="0" fontId="26" fillId="5" borderId="209" xfId="22" applyFont="1" applyFill="1" applyBorder="1" applyAlignment="1">
      <alignment horizontal="center" vertical="center"/>
    </xf>
    <xf numFmtId="0" fontId="26" fillId="5" borderId="12" xfId="22" applyFont="1" applyFill="1" applyBorder="1" applyAlignment="1">
      <alignment horizontal="center" vertical="center"/>
    </xf>
    <xf numFmtId="0" fontId="26" fillId="5" borderId="145" xfId="22" applyFont="1" applyFill="1" applyBorder="1" applyAlignment="1">
      <alignment horizontal="center" vertical="center"/>
    </xf>
    <xf numFmtId="0" fontId="26" fillId="8" borderId="69" xfId="22" applyFont="1" applyFill="1" applyBorder="1" applyAlignment="1">
      <alignment horizontal="center" vertical="center"/>
    </xf>
    <xf numFmtId="0" fontId="26" fillId="9" borderId="18" xfId="22" applyFont="1" applyFill="1" applyBorder="1" applyAlignment="1">
      <alignment horizontal="center" vertical="center" wrapText="1"/>
    </xf>
    <xf numFmtId="0" fontId="26" fillId="9" borderId="19" xfId="22" applyFont="1" applyFill="1" applyBorder="1" applyAlignment="1">
      <alignment horizontal="center" vertical="center" wrapText="1"/>
    </xf>
    <xf numFmtId="0" fontId="26" fillId="9" borderId="20" xfId="22" applyFont="1" applyFill="1" applyBorder="1" applyAlignment="1">
      <alignment horizontal="center" vertical="center" wrapText="1"/>
    </xf>
    <xf numFmtId="0" fontId="26" fillId="0" borderId="207" xfId="22" applyFont="1" applyFill="1" applyBorder="1" applyAlignment="1">
      <alignment horizontal="center" vertical="center" shrinkToFit="1"/>
    </xf>
    <xf numFmtId="0" fontId="26" fillId="10" borderId="4" xfId="22" applyFont="1" applyFill="1" applyBorder="1" applyAlignment="1">
      <alignment horizontal="center" vertical="center"/>
    </xf>
    <xf numFmtId="0" fontId="26" fillId="10" borderId="12" xfId="22" applyFont="1" applyFill="1" applyBorder="1" applyAlignment="1">
      <alignment horizontal="center" vertical="center"/>
    </xf>
    <xf numFmtId="0" fontId="26" fillId="10" borderId="36" xfId="22" applyFont="1" applyFill="1" applyBorder="1" applyAlignment="1">
      <alignment horizontal="center" vertical="center"/>
    </xf>
    <xf numFmtId="0" fontId="26" fillId="10" borderId="77" xfId="22" applyFont="1" applyFill="1" applyBorder="1" applyAlignment="1">
      <alignment horizontal="center" vertical="center"/>
    </xf>
    <xf numFmtId="0" fontId="26" fillId="10" borderId="205" xfId="22" applyFont="1" applyFill="1" applyBorder="1" applyAlignment="1">
      <alignment horizontal="center" vertical="center" shrinkToFit="1"/>
    </xf>
    <xf numFmtId="0" fontId="26" fillId="10" borderId="206" xfId="22" applyFont="1" applyFill="1" applyBorder="1" applyAlignment="1">
      <alignment horizontal="center" vertical="center" shrinkToFit="1"/>
    </xf>
    <xf numFmtId="0" fontId="26" fillId="10" borderId="209" xfId="22" applyFont="1" applyFill="1" applyBorder="1" applyAlignment="1">
      <alignment horizontal="center" vertical="center" shrinkToFit="1"/>
    </xf>
    <xf numFmtId="0" fontId="26" fillId="9" borderId="120" xfId="22" applyFont="1" applyFill="1" applyBorder="1" applyAlignment="1">
      <alignment horizontal="center" vertical="center"/>
    </xf>
    <xf numFmtId="0" fontId="26" fillId="9" borderId="89" xfId="22" applyFont="1" applyFill="1" applyBorder="1" applyAlignment="1">
      <alignment horizontal="center" vertical="center"/>
    </xf>
    <xf numFmtId="0" fontId="26" fillId="9" borderId="86" xfId="22" applyFont="1" applyFill="1" applyBorder="1" applyAlignment="1">
      <alignment horizontal="center" vertical="center"/>
    </xf>
    <xf numFmtId="0" fontId="26" fillId="9" borderId="16" xfId="22" applyFont="1" applyFill="1" applyBorder="1" applyAlignment="1">
      <alignment horizontal="center" vertical="center"/>
    </xf>
    <xf numFmtId="0" fontId="26" fillId="9" borderId="46" xfId="22" applyFont="1" applyFill="1" applyBorder="1" applyAlignment="1">
      <alignment horizontal="center" vertical="center" wrapText="1"/>
    </xf>
    <xf numFmtId="0" fontId="26" fillId="9" borderId="50" xfId="22" applyFont="1" applyFill="1" applyBorder="1" applyAlignment="1">
      <alignment horizontal="center" vertical="center" wrapText="1"/>
    </xf>
    <xf numFmtId="0" fontId="26" fillId="9" borderId="144" xfId="22" applyFont="1" applyFill="1" applyBorder="1" applyAlignment="1">
      <alignment horizontal="center" vertical="center" wrapText="1"/>
    </xf>
    <xf numFmtId="0" fontId="26" fillId="9" borderId="30" xfId="22" applyFont="1" applyFill="1" applyBorder="1" applyAlignment="1">
      <alignment horizontal="center" vertical="center" wrapText="1"/>
    </xf>
    <xf numFmtId="0" fontId="26" fillId="9" borderId="38" xfId="22" applyFont="1" applyFill="1" applyBorder="1" applyAlignment="1">
      <alignment horizontal="center" vertical="center" wrapText="1"/>
    </xf>
    <xf numFmtId="0" fontId="26" fillId="9" borderId="43" xfId="22" applyFont="1" applyFill="1" applyBorder="1" applyAlignment="1">
      <alignment horizontal="center" vertical="center" wrapText="1"/>
    </xf>
    <xf numFmtId="0" fontId="26" fillId="10" borderId="89" xfId="22" applyFont="1" applyFill="1" applyBorder="1" applyAlignment="1">
      <alignment horizontal="center" vertical="center"/>
    </xf>
    <xf numFmtId="0" fontId="26" fillId="10" borderId="28" xfId="22" applyFont="1" applyFill="1" applyBorder="1" applyAlignment="1">
      <alignment horizontal="center" vertical="center"/>
    </xf>
    <xf numFmtId="0" fontId="26" fillId="10" borderId="16" xfId="22" applyFont="1" applyFill="1" applyBorder="1" applyAlignment="1">
      <alignment horizontal="center" vertical="center"/>
    </xf>
    <xf numFmtId="0" fontId="26" fillId="10" borderId="18" xfId="22" applyFont="1" applyFill="1" applyBorder="1" applyAlignment="1">
      <alignment horizontal="center" vertical="center"/>
    </xf>
    <xf numFmtId="0" fontId="27" fillId="0" borderId="0" xfId="28" applyFont="1" applyBorder="1" applyAlignment="1">
      <alignment horizontal="center" vertical="center"/>
    </xf>
    <xf numFmtId="0" fontId="2" fillId="11" borderId="0" xfId="35" applyFill="1" applyAlignment="1" applyProtection="1">
      <alignment horizontal="center" vertical="center"/>
    </xf>
    <xf numFmtId="0" fontId="21" fillId="8" borderId="18" xfId="28" applyFont="1" applyFill="1" applyBorder="1" applyAlignment="1">
      <alignment horizontal="center" vertical="center"/>
    </xf>
    <xf numFmtId="0" fontId="21" fillId="8" borderId="20" xfId="28" applyFont="1" applyFill="1" applyBorder="1" applyAlignment="1">
      <alignment horizontal="center" vertical="center"/>
    </xf>
    <xf numFmtId="0" fontId="21" fillId="8" borderId="18" xfId="28" applyFont="1" applyFill="1" applyBorder="1" applyAlignment="1">
      <alignment horizontal="left" vertical="center" wrapText="1"/>
    </xf>
    <xf numFmtId="0" fontId="21" fillId="8" borderId="19" xfId="28" applyFont="1" applyFill="1" applyBorder="1" applyAlignment="1">
      <alignment horizontal="left" vertical="center" wrapText="1"/>
    </xf>
    <xf numFmtId="0" fontId="21" fillId="8" borderId="20" xfId="28" applyFont="1" applyFill="1" applyBorder="1" applyAlignment="1">
      <alignment horizontal="left" vertical="center" wrapText="1"/>
    </xf>
    <xf numFmtId="0" fontId="27" fillId="0" borderId="18" xfId="28" applyFont="1" applyBorder="1" applyAlignment="1">
      <alignment horizontal="left" vertical="center"/>
    </xf>
    <xf numFmtId="0" fontId="27" fillId="0" borderId="19" xfId="28" applyFont="1" applyBorder="1" applyAlignment="1">
      <alignment horizontal="left" vertical="center"/>
    </xf>
    <xf numFmtId="0" fontId="27" fillId="0" borderId="20" xfId="28" applyFont="1" applyBorder="1" applyAlignment="1">
      <alignment horizontal="left" vertical="center"/>
    </xf>
    <xf numFmtId="0" fontId="52" fillId="0" borderId="18" xfId="28" applyFont="1" applyBorder="1" applyAlignment="1">
      <alignment horizontal="left" vertical="center"/>
    </xf>
    <xf numFmtId="0" fontId="52" fillId="0" borderId="19" xfId="28" applyFont="1" applyBorder="1" applyAlignment="1">
      <alignment horizontal="left" vertical="center"/>
    </xf>
    <xf numFmtId="0" fontId="52" fillId="0" borderId="20" xfId="28" applyFont="1" applyBorder="1" applyAlignment="1">
      <alignment horizontal="left" vertical="center"/>
    </xf>
    <xf numFmtId="0" fontId="21" fillId="0" borderId="16" xfId="28" applyFont="1" applyBorder="1" applyAlignment="1">
      <alignment horizontal="left" vertical="center" wrapText="1"/>
    </xf>
    <xf numFmtId="0" fontId="21" fillId="0" borderId="16" xfId="28" applyFont="1" applyBorder="1" applyAlignment="1">
      <alignment horizontal="left" vertical="center"/>
    </xf>
    <xf numFmtId="0" fontId="21" fillId="0" borderId="0" xfId="28" applyFont="1" applyAlignment="1">
      <alignment horizontal="left" vertical="center"/>
    </xf>
    <xf numFmtId="0" fontId="21" fillId="0" borderId="0" xfId="28" applyFont="1" applyAlignment="1">
      <alignment horizontal="left" vertical="center" wrapText="1"/>
    </xf>
    <xf numFmtId="0" fontId="51" fillId="0" borderId="0" xfId="28" applyFont="1" applyAlignment="1">
      <alignment horizontal="left" vertical="center" wrapText="1"/>
    </xf>
    <xf numFmtId="0" fontId="21" fillId="8" borderId="32" xfId="28" applyFont="1" applyFill="1" applyBorder="1" applyAlignment="1">
      <alignment horizontal="left" vertical="center" wrapText="1"/>
    </xf>
    <xf numFmtId="0" fontId="21" fillId="8" borderId="33" xfId="28" applyFont="1" applyFill="1" applyBorder="1" applyAlignment="1">
      <alignment horizontal="left" vertical="center"/>
    </xf>
    <xf numFmtId="0" fontId="21" fillId="8" borderId="34" xfId="28" applyFont="1" applyFill="1" applyBorder="1" applyAlignment="1">
      <alignment horizontal="left" vertical="center"/>
    </xf>
    <xf numFmtId="0" fontId="21" fillId="0" borderId="32" xfId="28" applyFont="1" applyBorder="1" applyAlignment="1">
      <alignment horizontal="center" vertical="center"/>
    </xf>
    <xf numFmtId="0" fontId="21" fillId="0" borderId="33" xfId="28" applyFont="1" applyBorder="1" applyAlignment="1">
      <alignment horizontal="center" vertical="center"/>
    </xf>
    <xf numFmtId="0" fontId="53" fillId="0" borderId="44" xfId="28" applyFont="1" applyBorder="1" applyAlignment="1">
      <alignment horizontal="left" vertical="center" wrapText="1"/>
    </xf>
    <xf numFmtId="0" fontId="21" fillId="8" borderId="32" xfId="28" applyFont="1" applyFill="1" applyBorder="1" applyAlignment="1">
      <alignment vertical="center"/>
    </xf>
    <xf numFmtId="0" fontId="21" fillId="8" borderId="33" xfId="28" applyFont="1" applyFill="1" applyBorder="1" applyAlignment="1">
      <alignment vertical="center"/>
    </xf>
    <xf numFmtId="0" fontId="21" fillId="8" borderId="34" xfId="28" applyFont="1" applyFill="1" applyBorder="1" applyAlignment="1">
      <alignment vertical="center"/>
    </xf>
    <xf numFmtId="0" fontId="54" fillId="0" borderId="0" xfId="22" applyFont="1" applyFill="1" applyAlignment="1">
      <alignment horizontal="center" vertical="center"/>
    </xf>
    <xf numFmtId="0" fontId="26" fillId="5" borderId="4" xfId="22" applyFont="1" applyFill="1" applyBorder="1" applyAlignment="1">
      <alignment horizontal="center" vertical="center"/>
    </xf>
    <xf numFmtId="0" fontId="26" fillId="5" borderId="4" xfId="22" applyFont="1" applyFill="1" applyBorder="1" applyAlignment="1">
      <alignment horizontal="center" vertical="center" shrinkToFit="1"/>
    </xf>
    <xf numFmtId="0" fontId="26" fillId="5" borderId="69" xfId="22" applyFont="1" applyFill="1" applyBorder="1" applyAlignment="1">
      <alignment horizontal="center" vertical="center"/>
    </xf>
    <xf numFmtId="0" fontId="26" fillId="5" borderId="69" xfId="22" applyFont="1" applyFill="1" applyBorder="1" applyAlignment="1">
      <alignment horizontal="center" vertical="center" shrinkToFit="1"/>
    </xf>
    <xf numFmtId="0" fontId="26" fillId="0" borderId="24" xfId="22" applyFont="1" applyFill="1" applyBorder="1" applyAlignment="1">
      <alignment horizontal="center" vertical="center"/>
    </xf>
    <xf numFmtId="0" fontId="26" fillId="0" borderId="34" xfId="22" applyFont="1" applyFill="1" applyBorder="1" applyAlignment="1">
      <alignment horizontal="center" vertical="center"/>
    </xf>
    <xf numFmtId="0" fontId="26" fillId="0" borderId="124" xfId="22" applyFont="1" applyFill="1" applyBorder="1" applyAlignment="1">
      <alignment horizontal="center" vertical="center"/>
    </xf>
    <xf numFmtId="0" fontId="26" fillId="0" borderId="37" xfId="22" applyFont="1" applyFill="1" applyBorder="1" applyAlignment="1">
      <alignment horizontal="center" vertical="center"/>
    </xf>
    <xf numFmtId="0" fontId="26" fillId="0" borderId="102" xfId="22" applyFont="1" applyFill="1" applyBorder="1" applyAlignment="1">
      <alignment horizontal="center" vertical="center"/>
    </xf>
    <xf numFmtId="0" fontId="26" fillId="0" borderId="86" xfId="22" applyFont="1" applyFill="1" applyBorder="1" applyAlignment="1">
      <alignment horizontal="center" vertical="center"/>
    </xf>
    <xf numFmtId="0" fontId="26" fillId="0" borderId="83" xfId="22" applyFont="1" applyFill="1" applyBorder="1" applyAlignment="1">
      <alignment horizontal="center" vertical="center"/>
    </xf>
    <xf numFmtId="0" fontId="26" fillId="0" borderId="75" xfId="22" applyFont="1" applyFill="1" applyBorder="1" applyAlignment="1">
      <alignment horizontal="center" vertical="center"/>
    </xf>
    <xf numFmtId="0" fontId="26" fillId="0" borderId="87" xfId="22" applyFont="1" applyFill="1" applyBorder="1" applyAlignment="1">
      <alignment horizontal="center" vertical="center"/>
    </xf>
    <xf numFmtId="0" fontId="26" fillId="0" borderId="88" xfId="22" applyFont="1" applyFill="1" applyBorder="1" applyAlignment="1">
      <alignment horizontal="center" vertical="center"/>
    </xf>
    <xf numFmtId="0" fontId="26" fillId="0" borderId="109" xfId="22" applyFont="1" applyFill="1" applyBorder="1" applyAlignment="1">
      <alignment horizontal="center" vertical="center"/>
    </xf>
    <xf numFmtId="0" fontId="26" fillId="0" borderId="108" xfId="22" applyFont="1" applyFill="1" applyBorder="1" applyAlignment="1">
      <alignment horizontal="center" vertical="center"/>
    </xf>
    <xf numFmtId="0" fontId="55" fillId="0" borderId="0" xfId="22" applyFont="1" applyFill="1" applyAlignment="1">
      <alignment horizontal="left" vertical="center"/>
    </xf>
    <xf numFmtId="0" fontId="56" fillId="0" borderId="0" xfId="22" applyFont="1" applyFill="1" applyAlignment="1">
      <alignment horizontal="left" vertical="center"/>
    </xf>
    <xf numFmtId="0" fontId="26" fillId="0" borderId="0" xfId="22" applyFont="1" applyFill="1" applyAlignment="1">
      <alignment horizontal="left" vertical="center" wrapText="1"/>
    </xf>
    <xf numFmtId="0" fontId="26" fillId="0" borderId="38" xfId="22" applyFont="1" applyFill="1" applyBorder="1" applyAlignment="1">
      <alignment horizontal="left" vertical="center" shrinkToFit="1"/>
    </xf>
    <xf numFmtId="0" fontId="26" fillId="0" borderId="16" xfId="22" applyFont="1" applyFill="1" applyBorder="1" applyAlignment="1">
      <alignment horizontal="center" vertical="center" shrinkToFit="1"/>
    </xf>
    <xf numFmtId="0" fontId="26" fillId="0" borderId="16" xfId="22" applyFont="1" applyFill="1" applyBorder="1" applyAlignment="1">
      <alignment horizontal="center" vertical="center" textRotation="255" shrinkToFit="1"/>
    </xf>
    <xf numFmtId="0" fontId="55" fillId="0" borderId="0" xfId="22" applyFont="1" applyFill="1" applyAlignment="1">
      <alignment horizontal="left" vertical="center" wrapText="1"/>
    </xf>
    <xf numFmtId="0" fontId="26" fillId="5" borderId="131" xfId="22" applyFont="1" applyFill="1" applyBorder="1" applyAlignment="1">
      <alignment horizontal="center" vertical="center" wrapText="1"/>
    </xf>
    <xf numFmtId="0" fontId="26" fillId="5" borderId="50" xfId="22" applyFont="1" applyFill="1" applyBorder="1" applyAlignment="1">
      <alignment horizontal="center" vertical="center" wrapText="1"/>
    </xf>
    <xf numFmtId="0" fontId="26" fillId="5" borderId="137" xfId="22" applyFont="1" applyFill="1" applyBorder="1" applyAlignment="1">
      <alignment horizontal="center" vertical="center" wrapText="1"/>
    </xf>
    <xf numFmtId="0" fontId="26" fillId="5" borderId="27" xfId="22" applyFont="1" applyFill="1" applyBorder="1" applyAlignment="1">
      <alignment horizontal="center" vertical="center" wrapText="1"/>
    </xf>
    <xf numFmtId="0" fontId="26" fillId="5" borderId="36" xfId="22" applyFont="1" applyFill="1" applyBorder="1" applyAlignment="1">
      <alignment horizontal="center" vertical="center" wrapText="1"/>
    </xf>
    <xf numFmtId="0" fontId="26" fillId="5" borderId="77" xfId="22" applyFont="1" applyFill="1" applyBorder="1" applyAlignment="1">
      <alignment horizontal="center" vertical="center" wrapText="1"/>
    </xf>
    <xf numFmtId="0" fontId="28" fillId="5" borderId="131" xfId="22" applyFont="1" applyFill="1" applyBorder="1" applyAlignment="1">
      <alignment horizontal="center" vertical="center" wrapText="1"/>
    </xf>
    <xf numFmtId="0" fontId="28" fillId="5" borderId="50" xfId="22" applyFont="1" applyFill="1" applyBorder="1" applyAlignment="1">
      <alignment horizontal="center" vertical="center" wrapText="1"/>
    </xf>
    <xf numFmtId="0" fontId="28" fillId="5" borderId="137" xfId="22" applyFont="1" applyFill="1" applyBorder="1" applyAlignment="1">
      <alignment horizontal="center" vertical="center" wrapText="1"/>
    </xf>
    <xf numFmtId="0" fontId="28" fillId="5" borderId="27" xfId="22" applyFont="1" applyFill="1" applyBorder="1" applyAlignment="1">
      <alignment horizontal="center" vertical="center" wrapText="1"/>
    </xf>
    <xf numFmtId="0" fontId="28" fillId="5" borderId="36" xfId="22" applyFont="1" applyFill="1" applyBorder="1" applyAlignment="1">
      <alignment horizontal="center" vertical="center" wrapText="1"/>
    </xf>
    <xf numFmtId="0" fontId="28" fillId="5" borderId="77" xfId="22" applyFont="1" applyFill="1" applyBorder="1" applyAlignment="1">
      <alignment horizontal="center" vertical="center" wrapText="1"/>
    </xf>
    <xf numFmtId="0" fontId="43" fillId="0" borderId="16" xfId="13" applyFont="1" applyBorder="1" applyAlignment="1">
      <alignment horizontal="center" vertical="center"/>
    </xf>
    <xf numFmtId="0" fontId="21" fillId="8" borderId="18" xfId="28" applyFont="1" applyFill="1" applyBorder="1" applyAlignment="1">
      <alignment horizontal="left" vertical="center" shrinkToFit="1"/>
    </xf>
    <xf numFmtId="0" fontId="21" fillId="8" borderId="19" xfId="28" applyFont="1" applyFill="1" applyBorder="1" applyAlignment="1">
      <alignment horizontal="left" vertical="center" shrinkToFit="1"/>
    </xf>
    <xf numFmtId="0" fontId="21" fillId="8" borderId="20" xfId="28" applyFont="1" applyFill="1" applyBorder="1" applyAlignment="1">
      <alignment horizontal="left" vertical="center" shrinkToFit="1"/>
    </xf>
    <xf numFmtId="0" fontId="3" fillId="0" borderId="38" xfId="13" applyFont="1" applyBorder="1" applyAlignment="1">
      <alignment horizontal="right" vertical="center"/>
    </xf>
    <xf numFmtId="0" fontId="3" fillId="8" borderId="16" xfId="13" applyFont="1" applyFill="1" applyBorder="1" applyAlignment="1">
      <alignment horizontal="center" vertical="center"/>
    </xf>
    <xf numFmtId="0" fontId="3" fillId="8" borderId="32" xfId="13" applyFont="1" applyFill="1" applyBorder="1" applyAlignment="1">
      <alignment horizontal="center" vertical="center"/>
    </xf>
    <xf numFmtId="0" fontId="3" fillId="8" borderId="34" xfId="13" applyFont="1" applyFill="1" applyBorder="1" applyAlignment="1">
      <alignment horizontal="center" vertical="center"/>
    </xf>
    <xf numFmtId="0" fontId="3" fillId="0" borderId="32" xfId="13" applyFont="1" applyBorder="1" applyAlignment="1">
      <alignment horizontal="center" vertical="center"/>
    </xf>
    <xf numFmtId="0" fontId="3" fillId="0" borderId="34" xfId="13" applyFont="1" applyBorder="1" applyAlignment="1">
      <alignment horizontal="center" vertical="center"/>
    </xf>
    <xf numFmtId="0" fontId="3" fillId="0" borderId="19" xfId="13" applyBorder="1" applyAlignment="1">
      <alignment horizontal="right" vertical="center"/>
    </xf>
    <xf numFmtId="0" fontId="29" fillId="0" borderId="0" xfId="0" applyFont="1" applyAlignment="1">
      <alignment horizontal="center"/>
    </xf>
    <xf numFmtId="0" fontId="3" fillId="8" borderId="16" xfId="21" applyFont="1" applyFill="1" applyBorder="1" applyAlignment="1">
      <alignment horizontal="center" vertical="center" shrinkToFit="1"/>
    </xf>
    <xf numFmtId="0" fontId="4" fillId="8" borderId="16" xfId="10" applyFont="1" applyFill="1" applyBorder="1" applyAlignment="1">
      <alignment horizontal="center" vertical="center" shrinkToFit="1"/>
    </xf>
    <xf numFmtId="0" fontId="4" fillId="0" borderId="16" xfId="10" applyFont="1" applyBorder="1" applyAlignment="1">
      <alignment horizontal="center" vertical="center"/>
    </xf>
    <xf numFmtId="0" fontId="3" fillId="0" borderId="38" xfId="21" applyFont="1" applyBorder="1" applyAlignment="1">
      <alignment horizontal="right"/>
    </xf>
    <xf numFmtId="0" fontId="4" fillId="0" borderId="38" xfId="10" applyFont="1" applyBorder="1" applyAlignment="1">
      <alignment horizontal="right"/>
    </xf>
    <xf numFmtId="0" fontId="59" fillId="0" borderId="0" xfId="22" applyFont="1" applyAlignment="1">
      <alignment horizontal="left" vertical="center"/>
    </xf>
    <xf numFmtId="0" fontId="61" fillId="0" borderId="0" xfId="22" applyFont="1" applyAlignment="1">
      <alignment horizontal="center" vertical="center"/>
    </xf>
    <xf numFmtId="0" fontId="59" fillId="0" borderId="0" xfId="22" applyFont="1" applyAlignment="1">
      <alignment horizontal="center" vertical="center"/>
    </xf>
    <xf numFmtId="0" fontId="4" fillId="0" borderId="0" xfId="15" applyFont="1" applyFill="1" applyAlignment="1">
      <alignment horizontal="right" vertical="center"/>
    </xf>
    <xf numFmtId="0" fontId="62" fillId="0" borderId="18" xfId="15" applyFont="1" applyBorder="1" applyAlignment="1">
      <alignment horizontal="center" vertical="center"/>
    </xf>
    <xf numFmtId="0" fontId="62" fillId="0" borderId="19" xfId="15" applyFont="1" applyBorder="1" applyAlignment="1">
      <alignment horizontal="center" vertical="center"/>
    </xf>
    <xf numFmtId="0" fontId="62" fillId="0" borderId="20" xfId="15" applyFont="1" applyFill="1" applyBorder="1" applyAlignment="1">
      <alignment horizontal="center" vertical="center"/>
    </xf>
    <xf numFmtId="0" fontId="63" fillId="0" borderId="18" xfId="15" applyFont="1" applyFill="1" applyBorder="1" applyAlignment="1">
      <alignment horizontal="left" vertical="center" wrapText="1"/>
    </xf>
    <xf numFmtId="0" fontId="63" fillId="0" borderId="19" xfId="15" applyFont="1" applyFill="1" applyBorder="1" applyAlignment="1">
      <alignment horizontal="left" vertical="center"/>
    </xf>
    <xf numFmtId="0" fontId="63" fillId="0" borderId="20" xfId="15" applyFont="1" applyFill="1" applyBorder="1" applyAlignment="1">
      <alignment horizontal="left" vertical="center"/>
    </xf>
    <xf numFmtId="0" fontId="62" fillId="0" borderId="18" xfId="15" applyFont="1" applyFill="1" applyBorder="1" applyAlignment="1">
      <alignment horizontal="center" vertical="center" shrinkToFit="1"/>
    </xf>
    <xf numFmtId="0" fontId="62" fillId="0" borderId="19" xfId="15" applyFont="1" applyFill="1" applyBorder="1" applyAlignment="1">
      <alignment horizontal="center" vertical="center" shrinkToFit="1"/>
    </xf>
    <xf numFmtId="0" fontId="62" fillId="0" borderId="20" xfId="15" applyFont="1" applyFill="1" applyBorder="1" applyAlignment="1">
      <alignment horizontal="center" vertical="center" shrinkToFit="1"/>
    </xf>
    <xf numFmtId="0" fontId="4" fillId="0" borderId="18" xfId="15" applyFont="1" applyFill="1" applyBorder="1" applyAlignment="1">
      <alignment horizontal="center" vertical="center"/>
    </xf>
    <xf numFmtId="0" fontId="4" fillId="0" borderId="19" xfId="15" applyFont="1" applyFill="1" applyBorder="1" applyAlignment="1">
      <alignment horizontal="center" vertical="center"/>
    </xf>
    <xf numFmtId="0" fontId="4" fillId="0" borderId="20" xfId="15" applyFont="1" applyFill="1" applyBorder="1" applyAlignment="1">
      <alignment horizontal="center" vertical="center"/>
    </xf>
    <xf numFmtId="0" fontId="4" fillId="0" borderId="18" xfId="15" applyFont="1" applyBorder="1" applyAlignment="1">
      <alignment horizontal="center" vertical="center" wrapText="1"/>
    </xf>
    <xf numFmtId="0" fontId="4" fillId="0" borderId="19" xfId="15" applyFont="1" applyBorder="1" applyAlignment="1">
      <alignment horizontal="center" vertical="center" wrapText="1"/>
    </xf>
    <xf numFmtId="0" fontId="62" fillId="0" borderId="16" xfId="15" applyFont="1" applyFill="1" applyBorder="1" applyAlignment="1">
      <alignment horizontal="center" vertical="center"/>
    </xf>
    <xf numFmtId="0" fontId="62" fillId="0" borderId="18" xfId="15" applyFont="1" applyBorder="1" applyAlignment="1">
      <alignment horizontal="center" vertical="center" wrapText="1"/>
    </xf>
    <xf numFmtId="0" fontId="62" fillId="0" borderId="19" xfId="15" applyFont="1" applyBorder="1" applyAlignment="1">
      <alignment horizontal="center" vertical="center" wrapText="1"/>
    </xf>
    <xf numFmtId="0" fontId="59" fillId="0" borderId="18" xfId="22" applyFont="1" applyBorder="1" applyAlignment="1">
      <alignment horizontal="left" vertical="center" indent="1"/>
    </xf>
    <xf numFmtId="0" fontId="59" fillId="0" borderId="19" xfId="22" applyFont="1" applyBorder="1" applyAlignment="1">
      <alignment horizontal="left" vertical="center" indent="1"/>
    </xf>
    <xf numFmtId="0" fontId="59" fillId="0" borderId="20" xfId="22" applyFont="1" applyBorder="1" applyAlignment="1">
      <alignment horizontal="left" vertical="center" indent="1"/>
    </xf>
    <xf numFmtId="0" fontId="59" fillId="0" borderId="33" xfId="22" applyFont="1" applyFill="1" applyBorder="1" applyAlignment="1">
      <alignment horizontal="center" vertical="center"/>
    </xf>
    <xf numFmtId="0" fontId="59" fillId="0" borderId="34" xfId="22" applyFont="1" applyFill="1" applyBorder="1" applyAlignment="1">
      <alignment horizontal="center" vertical="center"/>
    </xf>
    <xf numFmtId="178" fontId="59" fillId="0" borderId="18" xfId="22" applyNumberFormat="1" applyFont="1" applyFill="1" applyBorder="1" applyAlignment="1">
      <alignment horizontal="right" vertical="center"/>
    </xf>
    <xf numFmtId="178" fontId="59" fillId="0" borderId="19" xfId="22" applyNumberFormat="1" applyFont="1" applyFill="1" applyBorder="1" applyAlignment="1">
      <alignment horizontal="right" vertical="center"/>
    </xf>
    <xf numFmtId="179" fontId="59" fillId="0" borderId="227" xfId="22" applyNumberFormat="1" applyFont="1" applyFill="1" applyBorder="1" applyAlignment="1">
      <alignment horizontal="center" vertical="center"/>
    </xf>
    <xf numFmtId="179" fontId="59" fillId="0" borderId="19" xfId="22" applyNumberFormat="1" applyFont="1" applyFill="1" applyBorder="1" applyAlignment="1">
      <alignment horizontal="center" vertical="center"/>
    </xf>
    <xf numFmtId="179" fontId="59" fillId="0" borderId="20" xfId="22" applyNumberFormat="1" applyFont="1" applyFill="1" applyBorder="1" applyAlignment="1">
      <alignment horizontal="center" vertical="center"/>
    </xf>
    <xf numFmtId="0" fontId="59" fillId="0" borderId="29" xfId="22" applyFont="1" applyFill="1" applyBorder="1" applyAlignment="1">
      <alignment horizontal="left" vertical="center" indent="1"/>
    </xf>
    <xf numFmtId="0" fontId="59" fillId="0" borderId="35" xfId="22" applyFont="1" applyFill="1" applyBorder="1" applyAlignment="1">
      <alignment horizontal="left" vertical="center" indent="1"/>
    </xf>
    <xf numFmtId="0" fontId="59" fillId="0" borderId="39" xfId="22" applyFont="1" applyFill="1" applyBorder="1" applyAlignment="1">
      <alignment horizontal="left" vertical="center" indent="1"/>
    </xf>
    <xf numFmtId="178" fontId="59" fillId="0" borderId="223" xfId="22" applyNumberFormat="1" applyFont="1" applyFill="1" applyBorder="1" applyAlignment="1">
      <alignment horizontal="right" vertical="center"/>
    </xf>
    <xf numFmtId="178" fontId="59" fillId="0" borderId="135" xfId="22" applyNumberFormat="1" applyFont="1" applyFill="1" applyBorder="1" applyAlignment="1">
      <alignment horizontal="right" vertical="center"/>
    </xf>
    <xf numFmtId="180" fontId="59" fillId="0" borderId="228" xfId="22" applyNumberFormat="1" applyFont="1" applyFill="1" applyBorder="1" applyAlignment="1">
      <alignment horizontal="center" vertical="center"/>
    </xf>
    <xf numFmtId="180" fontId="59" fillId="0" borderId="35" xfId="22" applyNumberFormat="1" applyFont="1" applyFill="1" applyBorder="1" applyAlignment="1">
      <alignment horizontal="center" vertical="center"/>
    </xf>
    <xf numFmtId="180" fontId="59" fillId="0" borderId="39" xfId="22" applyNumberFormat="1" applyFont="1" applyFill="1" applyBorder="1" applyAlignment="1">
      <alignment horizontal="center" vertical="center"/>
    </xf>
    <xf numFmtId="0" fontId="59" fillId="0" borderId="219" xfId="22" applyFont="1" applyFill="1" applyBorder="1" applyAlignment="1">
      <alignment horizontal="center" vertical="center"/>
    </xf>
    <xf numFmtId="0" fontId="59" fillId="0" borderId="221" xfId="22" applyFont="1" applyFill="1" applyBorder="1" applyAlignment="1">
      <alignment horizontal="center" vertical="center"/>
    </xf>
    <xf numFmtId="0" fontId="59" fillId="0" borderId="222" xfId="22" applyFont="1" applyFill="1" applyBorder="1" applyAlignment="1">
      <alignment horizontal="center" vertical="center"/>
    </xf>
    <xf numFmtId="178" fontId="59" fillId="0" borderId="219" xfId="22" applyNumberFormat="1" applyFont="1" applyFill="1" applyBorder="1" applyAlignment="1">
      <alignment horizontal="right" vertical="center"/>
    </xf>
    <xf numFmtId="178" fontId="59" fillId="0" borderId="221" xfId="22" applyNumberFormat="1" applyFont="1" applyFill="1" applyBorder="1" applyAlignment="1">
      <alignment horizontal="right" vertical="center"/>
    </xf>
    <xf numFmtId="180" fontId="59" fillId="0" borderId="229" xfId="22" applyNumberFormat="1" applyFont="1" applyFill="1" applyBorder="1" applyAlignment="1">
      <alignment horizontal="center" vertical="center"/>
    </xf>
    <xf numFmtId="180" fontId="59" fillId="0" borderId="221" xfId="22" applyNumberFormat="1" applyFont="1" applyFill="1" applyBorder="1" applyAlignment="1">
      <alignment horizontal="center" vertical="center"/>
    </xf>
    <xf numFmtId="180" fontId="59" fillId="0" borderId="222" xfId="22" applyNumberFormat="1" applyFont="1" applyFill="1" applyBorder="1" applyAlignment="1">
      <alignment horizontal="center" vertical="center"/>
    </xf>
    <xf numFmtId="0" fontId="59" fillId="0" borderId="16" xfId="22" applyFont="1" applyBorder="1" applyAlignment="1">
      <alignment horizontal="center" vertical="center"/>
    </xf>
    <xf numFmtId="0" fontId="59" fillId="0" borderId="16" xfId="22" applyFont="1" applyFill="1" applyBorder="1" applyAlignment="1">
      <alignment horizontal="center" vertical="center" shrinkToFit="1"/>
    </xf>
    <xf numFmtId="0" fontId="59" fillId="0" borderId="18" xfId="22" applyFont="1" applyFill="1" applyBorder="1" applyAlignment="1">
      <alignment horizontal="center" vertical="center"/>
    </xf>
    <xf numFmtId="0" fontId="59" fillId="0" borderId="19" xfId="22" applyFont="1" applyFill="1" applyBorder="1" applyAlignment="1">
      <alignment horizontal="center" vertical="center"/>
    </xf>
    <xf numFmtId="0" fontId="59" fillId="0" borderId="20" xfId="22" applyFont="1" applyFill="1" applyBorder="1" applyAlignment="1">
      <alignment horizontal="center" vertical="center"/>
    </xf>
    <xf numFmtId="38" fontId="59" fillId="0" borderId="16" xfId="37" applyFont="1" applyFill="1" applyBorder="1" applyAlignment="1">
      <alignment horizontal="center" vertical="center"/>
    </xf>
    <xf numFmtId="0" fontId="59" fillId="0" borderId="16" xfId="22" applyFont="1" applyBorder="1" applyAlignment="1">
      <alignment horizontal="left" vertical="center" indent="1"/>
    </xf>
    <xf numFmtId="0" fontId="59" fillId="0" borderId="32" xfId="22" applyFont="1" applyFill="1" applyBorder="1" applyAlignment="1">
      <alignment horizontal="center" vertical="center"/>
    </xf>
    <xf numFmtId="180" fontId="59" fillId="0" borderId="230" xfId="22" applyNumberFormat="1" applyFont="1" applyFill="1" applyBorder="1" applyAlignment="1">
      <alignment horizontal="center" vertical="center"/>
    </xf>
    <xf numFmtId="180" fontId="59" fillId="0" borderId="32" xfId="22" applyNumberFormat="1" applyFont="1" applyFill="1" applyBorder="1" applyAlignment="1">
      <alignment horizontal="center" vertical="center"/>
    </xf>
    <xf numFmtId="0" fontId="59" fillId="0" borderId="220" xfId="22" applyFont="1" applyFill="1" applyBorder="1" applyAlignment="1">
      <alignment horizontal="center" vertical="center"/>
    </xf>
    <xf numFmtId="180" fontId="59" fillId="0" borderId="231" xfId="22" applyNumberFormat="1" applyFont="1" applyFill="1" applyBorder="1" applyAlignment="1">
      <alignment horizontal="center" vertical="center"/>
    </xf>
    <xf numFmtId="180" fontId="59" fillId="0" borderId="220" xfId="22" applyNumberFormat="1" applyFont="1" applyFill="1" applyBorder="1" applyAlignment="1">
      <alignment horizontal="center" vertical="center"/>
    </xf>
    <xf numFmtId="0" fontId="4" fillId="0" borderId="16" xfId="15" applyFont="1" applyBorder="1" applyAlignment="1">
      <alignment horizontal="left" vertical="center" wrapText="1"/>
    </xf>
    <xf numFmtId="0" fontId="60" fillId="0" borderId="0" xfId="22" applyFont="1" applyAlignment="1">
      <alignment horizontal="left" vertical="center" wrapText="1"/>
    </xf>
    <xf numFmtId="0" fontId="60" fillId="0" borderId="0" xfId="22" applyFont="1" applyAlignment="1">
      <alignment horizontal="left" vertical="center"/>
    </xf>
    <xf numFmtId="0" fontId="60" fillId="0" borderId="0" xfId="22" applyFont="1" applyBorder="1" applyAlignment="1">
      <alignment horizontal="left" vertical="top" wrapText="1"/>
    </xf>
    <xf numFmtId="0" fontId="60" fillId="0" borderId="0" xfId="22" applyFont="1" applyBorder="1" applyAlignment="1">
      <alignment horizontal="left" vertical="center" wrapText="1"/>
    </xf>
    <xf numFmtId="0" fontId="64" fillId="0" borderId="0" xfId="29" applyFont="1" applyAlignment="1">
      <alignment horizontal="center" vertical="center"/>
    </xf>
    <xf numFmtId="0" fontId="65" fillId="0" borderId="0" xfId="29" applyFont="1" applyAlignment="1">
      <alignment horizontal="center" vertical="center" wrapText="1"/>
    </xf>
    <xf numFmtId="0" fontId="64" fillId="0" borderId="16" xfId="29" applyFont="1" applyBorder="1" applyAlignment="1">
      <alignment horizontal="center" vertical="center" shrinkToFit="1"/>
    </xf>
    <xf numFmtId="0" fontId="21" fillId="0" borderId="38" xfId="29" applyFont="1" applyBorder="1" applyAlignment="1">
      <alignment horizontal="right" vertical="center"/>
    </xf>
    <xf numFmtId="0" fontId="21" fillId="0" borderId="29" xfId="29" applyFont="1" applyBorder="1" applyAlignment="1">
      <alignment horizontal="left" vertical="center"/>
    </xf>
    <xf numFmtId="0" fontId="21" fillId="0" borderId="19" xfId="29" applyFont="1" applyBorder="1" applyAlignment="1">
      <alignment horizontal="left" vertical="center"/>
    </xf>
    <xf numFmtId="0" fontId="21" fillId="0" borderId="39" xfId="29" applyFont="1" applyBorder="1" applyAlignment="1">
      <alignment horizontal="left" vertical="center"/>
    </xf>
    <xf numFmtId="0" fontId="21" fillId="0" borderId="30" xfId="29" applyFont="1" applyBorder="1" applyAlignment="1">
      <alignment horizontal="left" vertical="center"/>
    </xf>
    <xf numFmtId="0" fontId="21" fillId="0" borderId="38" xfId="29" applyFont="1" applyBorder="1" applyAlignment="1">
      <alignment horizontal="left" vertical="center"/>
    </xf>
    <xf numFmtId="0" fontId="21" fillId="0" borderId="43" xfId="29" applyFont="1" applyBorder="1" applyAlignment="1">
      <alignment horizontal="left" vertical="center"/>
    </xf>
    <xf numFmtId="0" fontId="21" fillId="0" borderId="35" xfId="29" applyFont="1" applyBorder="1" applyAlignment="1">
      <alignment horizontal="left" vertical="center"/>
    </xf>
    <xf numFmtId="0" fontId="3" fillId="0" borderId="31" xfId="13" applyBorder="1" applyAlignment="1">
      <alignment horizontal="left" vertical="center" wrapText="1"/>
    </xf>
    <xf numFmtId="0" fontId="3" fillId="0" borderId="44" xfId="13" applyBorder="1" applyAlignment="1">
      <alignment horizontal="left" vertical="center" wrapText="1"/>
    </xf>
    <xf numFmtId="0" fontId="21" fillId="0" borderId="31" xfId="29" applyFont="1" applyBorder="1" applyAlignment="1">
      <alignment horizontal="left" vertical="center" wrapText="1"/>
    </xf>
    <xf numFmtId="0" fontId="21" fillId="0" borderId="44" xfId="29" applyFont="1" applyBorder="1" applyAlignment="1">
      <alignment horizontal="left" vertical="center" wrapText="1"/>
    </xf>
    <xf numFmtId="0" fontId="21" fillId="0" borderId="29" xfId="29" applyFont="1" applyBorder="1" applyAlignment="1">
      <alignment horizontal="left" vertical="center" wrapText="1"/>
    </xf>
    <xf numFmtId="0" fontId="21" fillId="0" borderId="39" xfId="29" applyFont="1" applyBorder="1" applyAlignment="1">
      <alignment horizontal="left" vertical="center" wrapText="1"/>
    </xf>
    <xf numFmtId="0" fontId="21" fillId="0" borderId="30" xfId="29" applyFont="1" applyBorder="1" applyAlignment="1">
      <alignment horizontal="left" vertical="center" wrapText="1"/>
    </xf>
    <xf numFmtId="0" fontId="21" fillId="0" borderId="43" xfId="29" applyFont="1" applyBorder="1" applyAlignment="1">
      <alignment horizontal="left" vertical="center" wrapText="1"/>
    </xf>
    <xf numFmtId="0" fontId="26" fillId="8" borderId="131" xfId="22" applyFont="1" applyFill="1" applyBorder="1" applyAlignment="1">
      <alignment horizontal="distributed" vertical="center" indent="1"/>
    </xf>
    <xf numFmtId="0" fontId="26" fillId="8" borderId="50" xfId="22" applyFont="1" applyFill="1" applyBorder="1" applyAlignment="1">
      <alignment horizontal="distributed" vertical="center" indent="1"/>
    </xf>
    <xf numFmtId="0" fontId="26" fillId="8" borderId="144" xfId="22" applyFont="1" applyFill="1" applyBorder="1" applyAlignment="1">
      <alignment horizontal="distributed" vertical="center" indent="1"/>
    </xf>
    <xf numFmtId="0" fontId="26" fillId="0" borderId="46" xfId="22" applyFont="1" applyFill="1" applyBorder="1" applyAlignment="1">
      <alignment horizontal="left" vertical="center" indent="1"/>
    </xf>
    <xf numFmtId="0" fontId="26" fillId="0" borderId="50" xfId="22" applyFont="1" applyFill="1" applyBorder="1" applyAlignment="1">
      <alignment horizontal="left" vertical="center" indent="1"/>
    </xf>
    <xf numFmtId="0" fontId="26" fillId="0" borderId="137" xfId="22" applyFont="1" applyFill="1" applyBorder="1" applyAlignment="1">
      <alignment horizontal="left" vertical="center" indent="1"/>
    </xf>
    <xf numFmtId="0" fontId="26" fillId="0" borderId="28" xfId="22" applyFont="1" applyFill="1" applyBorder="1" applyAlignment="1">
      <alignment horizontal="distributed" vertical="center" indent="2"/>
    </xf>
    <xf numFmtId="0" fontId="26" fillId="0" borderId="37" xfId="22" applyFont="1" applyFill="1" applyBorder="1" applyAlignment="1">
      <alignment horizontal="distributed" vertical="center" indent="2"/>
    </xf>
    <xf numFmtId="0" fontId="26" fillId="0" borderId="42" xfId="22" applyFont="1" applyFill="1" applyBorder="1" applyAlignment="1">
      <alignment horizontal="distributed" vertical="center" indent="2"/>
    </xf>
    <xf numFmtId="0" fontId="26" fillId="0" borderId="28" xfId="22" applyFont="1" applyFill="1" applyBorder="1" applyAlignment="1">
      <alignment horizontal="center" vertical="center"/>
    </xf>
    <xf numFmtId="0" fontId="26" fillId="0" borderId="18" xfId="22" applyFont="1" applyFill="1" applyBorder="1" applyAlignment="1">
      <alignment horizontal="distributed" vertical="center" indent="2"/>
    </xf>
    <xf numFmtId="0" fontId="26" fillId="0" borderId="19" xfId="22" applyFont="1" applyFill="1" applyBorder="1" applyAlignment="1">
      <alignment horizontal="distributed" vertical="center" indent="2"/>
    </xf>
    <xf numFmtId="0" fontId="26" fillId="0" borderId="20" xfId="22" applyFont="1" applyFill="1" applyBorder="1" applyAlignment="1">
      <alignment horizontal="distributed" vertical="center" indent="2"/>
    </xf>
    <xf numFmtId="0" fontId="26" fillId="0" borderId="16" xfId="22" applyFont="1" applyFill="1" applyBorder="1" applyAlignment="1">
      <alignment horizontal="distributed" vertical="center" indent="2"/>
    </xf>
    <xf numFmtId="0" fontId="26" fillId="0" borderId="32" xfId="22" applyFont="1" applyFill="1" applyBorder="1" applyAlignment="1">
      <alignment horizontal="center" vertical="center"/>
    </xf>
    <xf numFmtId="0" fontId="26" fillId="0" borderId="29" xfId="22" applyFont="1" applyFill="1" applyBorder="1" applyAlignment="1">
      <alignment horizontal="center" vertical="center"/>
    </xf>
    <xf numFmtId="0" fontId="26" fillId="0" borderId="35" xfId="22" applyFont="1" applyFill="1" applyBorder="1" applyAlignment="1">
      <alignment horizontal="center" vertical="center"/>
    </xf>
    <xf numFmtId="0" fontId="26" fillId="0" borderId="219" xfId="22" applyFont="1" applyFill="1" applyBorder="1" applyAlignment="1">
      <alignment horizontal="center" vertical="center"/>
    </xf>
    <xf numFmtId="0" fontId="26" fillId="0" borderId="221" xfId="22" applyFont="1" applyFill="1" applyBorder="1" applyAlignment="1">
      <alignment horizontal="center" vertical="center"/>
    </xf>
    <xf numFmtId="0" fontId="26" fillId="0" borderId="219" xfId="22" applyFont="1" applyFill="1" applyBorder="1" applyAlignment="1">
      <alignment horizontal="left" vertical="center" wrapText="1"/>
    </xf>
    <xf numFmtId="0" fontId="26" fillId="0" borderId="221" xfId="22" applyFont="1" applyFill="1" applyBorder="1" applyAlignment="1">
      <alignment horizontal="left" vertical="center" wrapText="1"/>
    </xf>
    <xf numFmtId="0" fontId="26" fillId="0" borderId="244" xfId="22" applyFont="1" applyFill="1" applyBorder="1" applyAlignment="1">
      <alignment horizontal="left" vertical="center" wrapText="1"/>
    </xf>
    <xf numFmtId="0" fontId="26" fillId="0" borderId="30" xfId="22" applyFont="1" applyFill="1" applyBorder="1" applyAlignment="1">
      <alignment horizontal="center" vertical="center" wrapText="1"/>
    </xf>
    <xf numFmtId="0" fontId="26" fillId="0" borderId="38" xfId="22" applyFont="1" applyFill="1" applyBorder="1" applyAlignment="1">
      <alignment horizontal="center" vertical="center" wrapText="1"/>
    </xf>
    <xf numFmtId="0" fontId="26" fillId="0" borderId="72" xfId="22" applyFont="1" applyFill="1" applyBorder="1" applyAlignment="1">
      <alignment horizontal="center" vertical="center" wrapText="1"/>
    </xf>
    <xf numFmtId="0" fontId="26" fillId="0" borderId="238" xfId="22" applyFont="1" applyFill="1" applyBorder="1" applyAlignment="1">
      <alignment horizontal="center" vertical="center"/>
    </xf>
    <xf numFmtId="0" fontId="26" fillId="0" borderId="241" xfId="22" applyFont="1" applyFill="1" applyBorder="1" applyAlignment="1">
      <alignment horizontal="center" vertical="center"/>
    </xf>
    <xf numFmtId="0" fontId="26" fillId="0" borderId="239" xfId="22" applyFont="1" applyFill="1" applyBorder="1" applyAlignment="1">
      <alignment horizontal="center" vertical="center"/>
    </xf>
    <xf numFmtId="0" fontId="26" fillId="0" borderId="242" xfId="22" applyFont="1" applyFill="1" applyBorder="1" applyAlignment="1">
      <alignment horizontal="center" vertical="center"/>
    </xf>
    <xf numFmtId="0" fontId="26" fillId="0" borderId="240" xfId="22" applyFont="1" applyFill="1" applyBorder="1" applyAlignment="1">
      <alignment horizontal="center" vertical="center"/>
    </xf>
    <xf numFmtId="0" fontId="26" fillId="0" borderId="243" xfId="22" applyFont="1" applyFill="1" applyBorder="1" applyAlignment="1">
      <alignment horizontal="center" vertical="center"/>
    </xf>
    <xf numFmtId="0" fontId="26" fillId="0" borderId="36" xfId="22" applyFont="1" applyFill="1" applyBorder="1" applyAlignment="1">
      <alignment horizontal="center" vertical="center" shrinkToFit="1"/>
    </xf>
    <xf numFmtId="0" fontId="26" fillId="0" borderId="77" xfId="22" applyFont="1" applyFill="1" applyBorder="1" applyAlignment="1">
      <alignment horizontal="center" vertical="center" shrinkToFit="1"/>
    </xf>
    <xf numFmtId="0" fontId="66" fillId="0" borderId="18" xfId="22" applyFont="1" applyBorder="1" applyAlignment="1">
      <alignment horizontal="center" vertical="center"/>
    </xf>
    <xf numFmtId="0" fontId="66" fillId="0" borderId="19" xfId="22" applyFont="1" applyBorder="1" applyAlignment="1">
      <alignment horizontal="center" vertical="center"/>
    </xf>
    <xf numFmtId="0" fontId="66" fillId="0" borderId="19" xfId="22" applyFont="1" applyBorder="1" applyAlignment="1">
      <alignment horizontal="left" vertical="center" wrapText="1"/>
    </xf>
    <xf numFmtId="0" fontId="66" fillId="0" borderId="20" xfId="22" applyFont="1" applyBorder="1" applyAlignment="1">
      <alignment horizontal="left" vertical="center" wrapText="1"/>
    </xf>
    <xf numFmtId="0" fontId="66" fillId="0" borderId="0" xfId="22" applyFont="1" applyAlignment="1">
      <alignment horizontal="center" vertical="center"/>
    </xf>
    <xf numFmtId="0" fontId="66" fillId="0" borderId="0" xfId="22" applyFont="1" applyAlignment="1">
      <alignment horizontal="left" vertical="center" wrapText="1"/>
    </xf>
    <xf numFmtId="0" fontId="28" fillId="8" borderId="50" xfId="22" applyFont="1" applyFill="1" applyBorder="1" applyAlignment="1">
      <alignment horizontal="center" vertical="center" textRotation="255" shrinkToFit="1"/>
    </xf>
    <xf numFmtId="0" fontId="28" fillId="8" borderId="144" xfId="22" applyFont="1" applyFill="1" applyBorder="1" applyAlignment="1">
      <alignment horizontal="center" vertical="center" textRotation="255" shrinkToFit="1"/>
    </xf>
    <xf numFmtId="0" fontId="28" fillId="8" borderId="0" xfId="22" applyFont="1" applyFill="1" applyBorder="1" applyAlignment="1">
      <alignment horizontal="center" vertical="center" textRotation="255" shrinkToFit="1"/>
    </xf>
    <xf numFmtId="0" fontId="28" fillId="8" borderId="44" xfId="22" applyFont="1" applyFill="1" applyBorder="1" applyAlignment="1">
      <alignment horizontal="center" vertical="center" textRotation="255" shrinkToFit="1"/>
    </xf>
    <xf numFmtId="0" fontId="26" fillId="8" borderId="0" xfId="22" applyFont="1" applyFill="1" applyBorder="1" applyAlignment="1">
      <alignment horizontal="center" vertical="center" wrapText="1"/>
    </xf>
    <xf numFmtId="0" fontId="26" fillId="8" borderId="44" xfId="22" applyFont="1" applyFill="1" applyBorder="1" applyAlignment="1">
      <alignment horizontal="center" vertical="center" wrapText="1"/>
    </xf>
    <xf numFmtId="0" fontId="26" fillId="8" borderId="136" xfId="22" applyFont="1" applyFill="1" applyBorder="1" applyAlignment="1">
      <alignment horizontal="center" vertical="center"/>
    </xf>
    <xf numFmtId="0" fontId="26" fillId="8" borderId="233" xfId="22" applyFont="1" applyFill="1" applyBorder="1" applyAlignment="1">
      <alignment horizontal="center" vertical="center"/>
    </xf>
    <xf numFmtId="0" fontId="26" fillId="8" borderId="0" xfId="22" applyFont="1" applyFill="1" applyBorder="1" applyAlignment="1">
      <alignment horizontal="center" vertical="center"/>
    </xf>
    <xf numFmtId="0" fontId="26" fillId="8" borderId="44" xfId="22" applyFont="1" applyFill="1" applyBorder="1" applyAlignment="1">
      <alignment horizontal="center" vertical="center"/>
    </xf>
    <xf numFmtId="0" fontId="26" fillId="8" borderId="38" xfId="22" applyFont="1" applyFill="1" applyBorder="1" applyAlignment="1">
      <alignment horizontal="center" vertical="center"/>
    </xf>
    <xf numFmtId="0" fontId="26" fillId="8" borderId="43" xfId="22" applyFont="1" applyFill="1" applyBorder="1" applyAlignment="1">
      <alignment horizontal="center" vertical="center"/>
    </xf>
    <xf numFmtId="0" fontId="26" fillId="0" borderId="31" xfId="22" applyFont="1" applyFill="1" applyBorder="1" applyAlignment="1">
      <alignment horizontal="center" vertical="center"/>
    </xf>
    <xf numFmtId="0" fontId="26" fillId="0" borderId="0" xfId="22" applyFont="1" applyFill="1" applyBorder="1" applyAlignment="1">
      <alignment horizontal="center" vertical="center"/>
    </xf>
    <xf numFmtId="0" fontId="26" fillId="0" borderId="30" xfId="22" applyFont="1" applyFill="1" applyBorder="1" applyAlignment="1">
      <alignment horizontal="center" vertical="center"/>
    </xf>
    <xf numFmtId="0" fontId="26" fillId="0" borderId="38" xfId="22" applyFont="1" applyFill="1" applyBorder="1" applyAlignment="1">
      <alignment horizontal="center" vertical="center"/>
    </xf>
    <xf numFmtId="0" fontId="26" fillId="0" borderId="29" xfId="22" applyFont="1" applyFill="1" applyBorder="1" applyAlignment="1">
      <alignment horizontal="left" vertical="center" wrapText="1"/>
    </xf>
    <xf numFmtId="0" fontId="26" fillId="0" borderId="35" xfId="22" applyFont="1" applyFill="1" applyBorder="1" applyAlignment="1">
      <alignment horizontal="left" vertical="center" wrapText="1"/>
    </xf>
    <xf numFmtId="0" fontId="26" fillId="0" borderId="73" xfId="22" applyFont="1" applyFill="1" applyBorder="1" applyAlignment="1">
      <alignment horizontal="left" vertical="center" wrapText="1"/>
    </xf>
    <xf numFmtId="0" fontId="26" fillId="0" borderId="31" xfId="22" applyFont="1" applyFill="1" applyBorder="1" applyAlignment="1">
      <alignment horizontal="left" vertical="center" wrapText="1"/>
    </xf>
    <xf numFmtId="0" fontId="26" fillId="0" borderId="0" xfId="22" applyFont="1" applyFill="1" applyBorder="1" applyAlignment="1">
      <alignment horizontal="left" vertical="center" wrapText="1"/>
    </xf>
    <xf numFmtId="0" fontId="26" fillId="0" borderId="70" xfId="22" applyFont="1" applyFill="1" applyBorder="1" applyAlignment="1">
      <alignment horizontal="left" vertical="center" wrapText="1"/>
    </xf>
    <xf numFmtId="0" fontId="26" fillId="8" borderId="29" xfId="22" applyFont="1" applyFill="1" applyBorder="1" applyAlignment="1">
      <alignment horizontal="center" vertical="center" wrapText="1"/>
    </xf>
    <xf numFmtId="0" fontId="26" fillId="8" borderId="35" xfId="22" applyFont="1" applyFill="1" applyBorder="1" applyAlignment="1">
      <alignment horizontal="center" vertical="center"/>
    </xf>
    <xf numFmtId="0" fontId="26" fillId="8" borderId="39" xfId="22" applyFont="1" applyFill="1" applyBorder="1" applyAlignment="1">
      <alignment horizontal="center" vertical="center"/>
    </xf>
    <xf numFmtId="0" fontId="26" fillId="8" borderId="234" xfId="22" applyFont="1" applyFill="1" applyBorder="1" applyAlignment="1">
      <alignment horizontal="center" vertical="center"/>
    </xf>
    <xf numFmtId="0" fontId="26" fillId="8" borderId="13" xfId="22" applyFont="1" applyFill="1" applyBorder="1" applyAlignment="1">
      <alignment horizontal="center" vertical="center"/>
    </xf>
    <xf numFmtId="0" fontId="26" fillId="8" borderId="235" xfId="22" applyFont="1" applyFill="1" applyBorder="1" applyAlignment="1">
      <alignment horizontal="center" vertical="center"/>
    </xf>
    <xf numFmtId="0" fontId="26" fillId="8" borderId="31" xfId="22" applyFont="1" applyFill="1" applyBorder="1" applyAlignment="1">
      <alignment horizontal="center" vertical="center" wrapText="1"/>
    </xf>
    <xf numFmtId="0" fontId="21" fillId="0" borderId="236" xfId="22" applyFont="1" applyFill="1" applyBorder="1" applyAlignment="1">
      <alignment horizontal="left" vertical="center" wrapText="1"/>
    </xf>
    <xf numFmtId="0" fontId="21" fillId="0" borderId="237" xfId="22" applyFont="1" applyFill="1" applyBorder="1" applyAlignment="1">
      <alignment horizontal="left" vertical="center" wrapText="1"/>
    </xf>
    <xf numFmtId="0" fontId="21" fillId="0" borderId="246" xfId="22" applyFont="1" applyFill="1" applyBorder="1" applyAlignment="1">
      <alignment horizontal="left" vertical="center" wrapText="1"/>
    </xf>
    <xf numFmtId="0" fontId="21" fillId="0" borderId="38" xfId="28" applyFont="1" applyBorder="1" applyAlignment="1">
      <alignment horizontal="left" vertical="center" wrapText="1"/>
    </xf>
    <xf numFmtId="0" fontId="21" fillId="0" borderId="72" xfId="22" applyFont="1" applyFill="1" applyBorder="1" applyAlignment="1">
      <alignment horizontal="left" vertical="center" wrapText="1"/>
    </xf>
    <xf numFmtId="0" fontId="26" fillId="8" borderId="85" xfId="22" applyFont="1" applyFill="1" applyBorder="1" applyAlignment="1">
      <alignment horizontal="center" vertical="center" wrapText="1"/>
    </xf>
    <xf numFmtId="0" fontId="26" fillId="8" borderId="27" xfId="22" applyFont="1" applyFill="1" applyBorder="1" applyAlignment="1">
      <alignment horizontal="center" vertical="center" wrapText="1"/>
    </xf>
    <xf numFmtId="0" fontId="26" fillId="8" borderId="36" xfId="22" applyFont="1" applyFill="1" applyBorder="1" applyAlignment="1">
      <alignment horizontal="center" vertical="center" wrapText="1"/>
    </xf>
    <xf numFmtId="0" fontId="26" fillId="8" borderId="40" xfId="22" applyFont="1" applyFill="1" applyBorder="1" applyAlignment="1">
      <alignment horizontal="center" vertical="center" wrapText="1"/>
    </xf>
    <xf numFmtId="0" fontId="28" fillId="0" borderId="0" xfId="22" applyFont="1" applyAlignment="1">
      <alignment horizontal="left" vertical="top" wrapText="1"/>
    </xf>
    <xf numFmtId="0" fontId="26" fillId="8" borderId="131" xfId="22" applyFont="1" applyFill="1" applyBorder="1" applyAlignment="1">
      <alignment horizontal="center" vertical="distributed" textRotation="255" indent="1"/>
    </xf>
    <xf numFmtId="0" fontId="26" fillId="8" borderId="144" xfId="22" applyFont="1" applyFill="1" applyBorder="1" applyAlignment="1">
      <alignment horizontal="center" vertical="distributed" textRotation="255" indent="1"/>
    </xf>
    <xf numFmtId="0" fontId="26" fillId="8" borderId="85" xfId="22" applyFont="1" applyFill="1" applyBorder="1" applyAlignment="1">
      <alignment horizontal="center" vertical="distributed" textRotation="255" indent="1"/>
    </xf>
    <xf numFmtId="0" fontId="26" fillId="8" borderId="44" xfId="22" applyFont="1" applyFill="1" applyBorder="1" applyAlignment="1">
      <alignment horizontal="center" vertical="distributed" textRotation="255" indent="1"/>
    </xf>
    <xf numFmtId="0" fontId="26" fillId="8" borderId="84" xfId="22" applyFont="1" applyFill="1" applyBorder="1" applyAlignment="1">
      <alignment horizontal="center" vertical="distributed" textRotation="255" indent="1"/>
    </xf>
    <xf numFmtId="0" fontId="26" fillId="8" borderId="43" xfId="22" applyFont="1" applyFill="1" applyBorder="1" applyAlignment="1">
      <alignment horizontal="center" vertical="distributed" textRotation="255" indent="1"/>
    </xf>
    <xf numFmtId="0" fontId="26" fillId="8" borderId="232" xfId="22" applyFont="1" applyFill="1" applyBorder="1" applyAlignment="1">
      <alignment horizontal="center" vertical="center" textRotation="255" shrinkToFit="1"/>
    </xf>
    <xf numFmtId="0" fontId="26" fillId="8" borderId="233" xfId="22" applyFont="1" applyFill="1" applyBorder="1" applyAlignment="1">
      <alignment horizontal="center" vertical="center" textRotation="255" shrinkToFit="1"/>
    </xf>
    <xf numFmtId="0" fontId="26" fillId="8" borderId="31" xfId="22" applyFont="1" applyFill="1" applyBorder="1" applyAlignment="1">
      <alignment horizontal="center" vertical="center" textRotation="255" shrinkToFit="1"/>
    </xf>
    <xf numFmtId="0" fontId="26" fillId="8" borderId="44" xfId="22" applyFont="1" applyFill="1" applyBorder="1" applyAlignment="1">
      <alignment horizontal="center" vertical="center" textRotation="255" shrinkToFit="1"/>
    </xf>
    <xf numFmtId="0" fontId="26" fillId="8" borderId="30" xfId="22" applyFont="1" applyFill="1" applyBorder="1" applyAlignment="1">
      <alignment horizontal="center" vertical="center" textRotation="255" shrinkToFit="1"/>
    </xf>
    <xf numFmtId="0" fontId="26" fillId="8" borderId="43" xfId="22" applyFont="1" applyFill="1" applyBorder="1" applyAlignment="1">
      <alignment horizontal="center" vertical="center" textRotation="255" shrinkToFit="1"/>
    </xf>
    <xf numFmtId="0" fontId="3" fillId="5" borderId="18" xfId="15" applyFont="1" applyFill="1" applyBorder="1" applyAlignment="1">
      <alignment horizontal="center" vertical="center"/>
    </xf>
    <xf numFmtId="0" fontId="3" fillId="5" borderId="19" xfId="15" applyFont="1" applyFill="1" applyBorder="1" applyAlignment="1">
      <alignment horizontal="center" vertical="center"/>
    </xf>
    <xf numFmtId="0" fontId="3" fillId="5" borderId="20" xfId="15" applyFont="1" applyFill="1" applyBorder="1" applyAlignment="1">
      <alignment horizontal="center" vertical="center"/>
    </xf>
    <xf numFmtId="0" fontId="3" fillId="0" borderId="0" xfId="15" applyFont="1" applyBorder="1" applyAlignment="1">
      <alignment horizontal="left" vertical="center"/>
    </xf>
    <xf numFmtId="0" fontId="3" fillId="0" borderId="38" xfId="15" applyFont="1" applyBorder="1" applyAlignment="1">
      <alignment horizontal="left" vertical="center"/>
    </xf>
    <xf numFmtId="57" fontId="3" fillId="5" borderId="241" xfId="15" applyNumberFormat="1" applyFont="1" applyFill="1" applyBorder="1" applyAlignment="1">
      <alignment horizontal="center" vertical="center"/>
    </xf>
    <xf numFmtId="0" fontId="3" fillId="5" borderId="241" xfId="15" applyFont="1" applyFill="1" applyBorder="1" applyAlignment="1">
      <alignment horizontal="center" vertical="center"/>
    </xf>
    <xf numFmtId="0" fontId="3" fillId="5" borderId="242" xfId="15" applyFont="1" applyFill="1" applyBorder="1" applyAlignment="1">
      <alignment horizontal="center" vertical="center"/>
    </xf>
    <xf numFmtId="0" fontId="3" fillId="0" borderId="255" xfId="15" applyFont="1" applyFill="1" applyBorder="1" applyAlignment="1">
      <alignment horizontal="center" vertical="center"/>
    </xf>
    <xf numFmtId="0" fontId="3" fillId="0" borderId="241" xfId="15" applyFont="1" applyBorder="1" applyAlignment="1">
      <alignment horizontal="left" vertical="center" wrapText="1"/>
    </xf>
    <xf numFmtId="0" fontId="3" fillId="0" borderId="256" xfId="15" applyFont="1" applyBorder="1" applyAlignment="1">
      <alignment horizontal="left" vertical="center" wrapText="1"/>
    </xf>
    <xf numFmtId="0" fontId="3" fillId="0" borderId="255" xfId="15" applyFont="1" applyBorder="1" applyAlignment="1">
      <alignment horizontal="left" vertical="center" wrapText="1"/>
    </xf>
    <xf numFmtId="0" fontId="3" fillId="0" borderId="255" xfId="15" applyFont="1" applyBorder="1" applyAlignment="1">
      <alignment horizontal="left" vertical="center"/>
    </xf>
    <xf numFmtId="0" fontId="3" fillId="0" borderId="258" xfId="15" applyFont="1" applyBorder="1" applyAlignment="1">
      <alignment horizontal="left" vertical="center"/>
    </xf>
    <xf numFmtId="0" fontId="3" fillId="0" borderId="35" xfId="15" applyFont="1" applyBorder="1" applyAlignment="1">
      <alignment horizontal="left" vertical="center" wrapText="1"/>
    </xf>
    <xf numFmtId="0" fontId="3" fillId="0" borderId="39" xfId="15" applyFont="1" applyBorder="1" applyAlignment="1">
      <alignment horizontal="left" vertical="center" wrapText="1"/>
    </xf>
    <xf numFmtId="0" fontId="3" fillId="5" borderId="38" xfId="15" applyFont="1" applyFill="1" applyBorder="1" applyAlignment="1">
      <alignment horizontal="center" vertical="center"/>
    </xf>
    <xf numFmtId="0" fontId="3" fillId="5" borderId="0" xfId="15" applyFont="1" applyFill="1" applyBorder="1" applyAlignment="1">
      <alignment horizontal="center" vertical="center"/>
    </xf>
    <xf numFmtId="0" fontId="3" fillId="0" borderId="33" xfId="15" applyFont="1" applyBorder="1" applyAlignment="1">
      <alignment horizontal="center" vertical="center"/>
    </xf>
    <xf numFmtId="0" fontId="3" fillId="0" borderId="32" xfId="15" applyFont="1" applyBorder="1" applyAlignment="1">
      <alignment horizontal="center" vertical="center" wrapText="1"/>
    </xf>
    <xf numFmtId="0" fontId="3" fillId="0" borderId="33" xfId="15" applyFont="1" applyBorder="1" applyAlignment="1">
      <alignment horizontal="center" vertical="center" wrapText="1"/>
    </xf>
    <xf numFmtId="0" fontId="67" fillId="0" borderId="0" xfId="15" applyFont="1" applyAlignment="1">
      <alignment horizontal="center" vertical="center"/>
    </xf>
    <xf numFmtId="0" fontId="67" fillId="0" borderId="0" xfId="15" applyFont="1" applyAlignment="1">
      <alignment vertical="center"/>
    </xf>
    <xf numFmtId="0" fontId="3" fillId="0" borderId="18" xfId="15" applyBorder="1" applyAlignment="1">
      <alignment horizontal="distributed" vertical="center"/>
    </xf>
    <xf numFmtId="0" fontId="3" fillId="0" borderId="20" xfId="15" applyBorder="1" applyAlignment="1">
      <alignment horizontal="distributed" vertical="center"/>
    </xf>
    <xf numFmtId="0" fontId="3" fillId="0" borderId="29" xfId="15" applyBorder="1" applyAlignment="1">
      <alignment horizontal="center" vertical="center" shrinkToFit="1"/>
    </xf>
    <xf numFmtId="0" fontId="3" fillId="0" borderId="39" xfId="15" applyBorder="1" applyAlignment="1">
      <alignment horizontal="center" vertical="center" shrinkToFit="1"/>
    </xf>
    <xf numFmtId="0" fontId="3" fillId="0" borderId="35" xfId="15" applyFont="1" applyBorder="1" applyAlignment="1">
      <alignment horizontal="left" vertical="top" wrapText="1"/>
    </xf>
    <xf numFmtId="0" fontId="3" fillId="0" borderId="35" xfId="15" applyBorder="1" applyAlignment="1">
      <alignment vertical="top" wrapText="1"/>
    </xf>
    <xf numFmtId="0" fontId="3" fillId="0" borderId="0" xfId="15" applyBorder="1" applyAlignment="1">
      <alignment vertical="top" wrapText="1"/>
    </xf>
    <xf numFmtId="0" fontId="0" fillId="0" borderId="0" xfId="30" applyFont="1" applyAlignment="1">
      <alignment vertical="top" wrapText="1"/>
    </xf>
    <xf numFmtId="0" fontId="0" fillId="0" borderId="0" xfId="15" applyFont="1" applyAlignment="1">
      <alignment vertical="top"/>
    </xf>
    <xf numFmtId="0" fontId="0" fillId="0" borderId="0" xfId="0" applyFont="1" applyAlignment="1">
      <alignment horizontal="center" vertical="center"/>
    </xf>
    <xf numFmtId="0" fontId="3" fillId="0" borderId="16" xfId="13" applyFont="1" applyBorder="1" applyAlignment="1">
      <alignment vertical="center"/>
    </xf>
    <xf numFmtId="0" fontId="3" fillId="0" borderId="18" xfId="15" applyBorder="1" applyAlignment="1">
      <alignment vertical="center" shrinkToFit="1"/>
    </xf>
    <xf numFmtId="0" fontId="3" fillId="0" borderId="20" xfId="15" applyBorder="1" applyAlignment="1">
      <alignment vertical="center" shrinkToFit="1"/>
    </xf>
    <xf numFmtId="0" fontId="3" fillId="0" borderId="35" xfId="15" applyBorder="1" applyAlignment="1">
      <alignment vertical="center" wrapText="1"/>
    </xf>
    <xf numFmtId="0" fontId="0" fillId="0" borderId="0" xfId="30" applyFont="1" applyAlignment="1">
      <alignment vertical="center" wrapText="1"/>
    </xf>
    <xf numFmtId="0" fontId="68" fillId="0" borderId="0" xfId="26" applyFont="1" applyAlignment="1">
      <alignment horizontal="center" vertical="center"/>
    </xf>
    <xf numFmtId="0" fontId="19" fillId="5" borderId="4" xfId="26" applyFont="1" applyFill="1" applyBorder="1" applyAlignment="1">
      <alignment horizontal="distributed" vertical="center"/>
    </xf>
    <xf numFmtId="0" fontId="19" fillId="5" borderId="12" xfId="26" applyFont="1" applyFill="1" applyBorder="1" applyAlignment="1">
      <alignment horizontal="distributed" vertical="center"/>
    </xf>
    <xf numFmtId="0" fontId="19" fillId="5" borderId="69" xfId="26" applyFont="1" applyFill="1" applyBorder="1" applyAlignment="1">
      <alignment horizontal="distributed" vertical="center"/>
    </xf>
    <xf numFmtId="0" fontId="19" fillId="0" borderId="12" xfId="26" applyFont="1" applyBorder="1" applyAlignment="1">
      <alignment horizontal="center" vertical="center"/>
    </xf>
    <xf numFmtId="0" fontId="19" fillId="0" borderId="69" xfId="26" applyFont="1" applyBorder="1" applyAlignment="1">
      <alignment horizontal="center" vertical="center"/>
    </xf>
    <xf numFmtId="0" fontId="19" fillId="0" borderId="4" xfId="26" applyFont="1" applyBorder="1" applyAlignment="1">
      <alignment horizontal="center" vertical="center"/>
    </xf>
    <xf numFmtId="0" fontId="19" fillId="5" borderId="28" xfId="26" applyFont="1" applyFill="1" applyBorder="1" applyAlignment="1">
      <alignment horizontal="center" vertical="center"/>
    </xf>
    <xf numFmtId="0" fontId="19" fillId="5" borderId="37" xfId="26" applyFont="1" applyFill="1" applyBorder="1" applyAlignment="1">
      <alignment horizontal="center" vertical="center"/>
    </xf>
    <xf numFmtId="0" fontId="19" fillId="5" borderId="102" xfId="26" applyFont="1" applyFill="1" applyBorder="1" applyAlignment="1">
      <alignment horizontal="center" vertical="center"/>
    </xf>
    <xf numFmtId="0" fontId="19" fillId="0" borderId="124" xfId="26" applyFont="1" applyBorder="1" applyAlignment="1">
      <alignment horizontal="left" vertical="center"/>
    </xf>
    <xf numFmtId="0" fontId="19" fillId="0" borderId="37" xfId="26" applyFont="1" applyBorder="1" applyAlignment="1">
      <alignment horizontal="left" vertical="center"/>
    </xf>
    <xf numFmtId="0" fontId="19" fillId="0" borderId="42" xfId="26" applyFont="1" applyBorder="1" applyAlignment="1">
      <alignment horizontal="left" vertical="center"/>
    </xf>
    <xf numFmtId="0" fontId="19" fillId="5" borderId="36" xfId="26" applyFont="1" applyFill="1" applyBorder="1" applyAlignment="1">
      <alignment horizontal="center" vertical="center"/>
    </xf>
    <xf numFmtId="0" fontId="19" fillId="5" borderId="77" xfId="26" applyFont="1" applyFill="1" applyBorder="1" applyAlignment="1">
      <alignment horizontal="center" vertical="center"/>
    </xf>
    <xf numFmtId="0" fontId="19" fillId="0" borderId="109" xfId="26" applyFont="1" applyBorder="1" applyAlignment="1">
      <alignment horizontal="left" vertical="center"/>
    </xf>
    <xf numFmtId="0" fontId="19" fillId="0" borderId="93" xfId="26" applyFont="1" applyBorder="1" applyAlignment="1">
      <alignment horizontal="left" vertical="center"/>
    </xf>
    <xf numFmtId="0" fontId="19" fillId="0" borderId="110" xfId="26" applyFont="1" applyBorder="1" applyAlignment="1">
      <alignment horizontal="left" vertical="center"/>
    </xf>
    <xf numFmtId="0" fontId="19" fillId="5" borderId="38" xfId="26" applyFont="1" applyFill="1" applyBorder="1" applyAlignment="1">
      <alignment horizontal="center" vertical="center"/>
    </xf>
    <xf numFmtId="0" fontId="19" fillId="5" borderId="43" xfId="26" applyFont="1" applyFill="1" applyBorder="1" applyAlignment="1">
      <alignment vertical="center"/>
    </xf>
    <xf numFmtId="0" fontId="19" fillId="0" borderId="30" xfId="26" applyFont="1" applyBorder="1" applyAlignment="1">
      <alignment vertical="center"/>
    </xf>
    <xf numFmtId="0" fontId="19" fillId="0" borderId="38" xfId="26" applyFont="1" applyBorder="1" applyAlignment="1">
      <alignment vertical="center"/>
    </xf>
    <xf numFmtId="0" fontId="19" fillId="0" borderId="72" xfId="26" applyFont="1" applyBorder="1" applyAlignment="1">
      <alignment vertical="center"/>
    </xf>
    <xf numFmtId="0" fontId="19" fillId="5" borderId="93" xfId="26" applyFont="1" applyFill="1" applyBorder="1" applyAlignment="1">
      <alignment horizontal="center" vertical="center"/>
    </xf>
    <xf numFmtId="0" fontId="19" fillId="5" borderId="110" xfId="26" applyFont="1" applyFill="1" applyBorder="1" applyAlignment="1">
      <alignment vertical="center"/>
    </xf>
    <xf numFmtId="0" fontId="19" fillId="5" borderId="89" xfId="26" applyFont="1" applyFill="1" applyBorder="1" applyAlignment="1">
      <alignment horizontal="center" vertical="center"/>
    </xf>
    <xf numFmtId="0" fontId="19" fillId="5" borderId="16" xfId="26" applyFont="1" applyFill="1" applyBorder="1" applyAlignment="1">
      <alignment horizontal="center" vertical="center"/>
    </xf>
    <xf numFmtId="0" fontId="19" fillId="0" borderId="0" xfId="9" applyFont="1" applyBorder="1" applyAlignment="1">
      <alignment vertical="center"/>
    </xf>
    <xf numFmtId="0" fontId="19" fillId="0" borderId="70" xfId="26" applyFont="1" applyBorder="1" applyAlignment="1">
      <alignment vertical="center"/>
    </xf>
    <xf numFmtId="0" fontId="19" fillId="5" borderId="87" xfId="26" applyFont="1" applyFill="1" applyBorder="1" applyAlignment="1">
      <alignment horizontal="center" vertical="center"/>
    </xf>
    <xf numFmtId="0" fontId="19" fillId="5" borderId="88" xfId="26" applyFont="1" applyFill="1" applyBorder="1">
      <alignment vertical="center"/>
    </xf>
    <xf numFmtId="0" fontId="19" fillId="0" borderId="93" xfId="26" applyFont="1" applyBorder="1" applyAlignment="1">
      <alignment vertical="center"/>
    </xf>
    <xf numFmtId="0" fontId="19" fillId="5" borderId="131" xfId="26" applyFont="1" applyFill="1" applyBorder="1" applyAlignment="1">
      <alignment horizontal="center" vertical="center"/>
    </xf>
    <xf numFmtId="0" fontId="19" fillId="5" borderId="50" xfId="26" applyFont="1" applyFill="1" applyBorder="1" applyAlignment="1">
      <alignment horizontal="center" vertical="center"/>
    </xf>
    <xf numFmtId="0" fontId="19" fillId="0" borderId="50" xfId="26" applyFont="1" applyBorder="1" applyAlignment="1">
      <alignment horizontal="center" vertical="center"/>
    </xf>
    <xf numFmtId="0" fontId="19" fillId="0" borderId="85" xfId="26" applyFont="1" applyBorder="1" applyAlignment="1">
      <alignment vertical="center"/>
    </xf>
    <xf numFmtId="0" fontId="19" fillId="0" borderId="36" xfId="26" applyFont="1" applyBorder="1" applyAlignment="1">
      <alignment horizontal="center" vertical="center"/>
    </xf>
    <xf numFmtId="0" fontId="19" fillId="5" borderId="27" xfId="26" applyFont="1" applyFill="1" applyBorder="1" applyAlignment="1">
      <alignment horizontal="distributed" vertical="center" wrapText="1"/>
    </xf>
    <xf numFmtId="0" fontId="19" fillId="5" borderId="36" xfId="26" applyFont="1" applyFill="1" applyBorder="1" applyAlignment="1">
      <alignment horizontal="distributed" vertical="center"/>
    </xf>
    <xf numFmtId="0" fontId="19" fillId="5" borderId="77" xfId="26" applyFont="1" applyFill="1" applyBorder="1" applyAlignment="1">
      <alignment horizontal="distributed" vertical="center"/>
    </xf>
    <xf numFmtId="0" fontId="19" fillId="0" borderId="36" xfId="26" applyFont="1" applyBorder="1" applyAlignment="1">
      <alignment vertical="center"/>
    </xf>
    <xf numFmtId="0" fontId="19" fillId="0" borderId="77" xfId="26" applyFont="1" applyBorder="1" applyAlignment="1">
      <alignment vertical="center"/>
    </xf>
    <xf numFmtId="0" fontId="19" fillId="5" borderId="131" xfId="26" applyFont="1" applyFill="1" applyBorder="1" applyAlignment="1">
      <alignment horizontal="center" vertical="center" textRotation="255" shrinkToFit="1"/>
    </xf>
    <xf numFmtId="0" fontId="19" fillId="5" borderId="144" xfId="26" applyFont="1" applyFill="1" applyBorder="1" applyAlignment="1">
      <alignment horizontal="center" vertical="center" textRotation="255" shrinkToFit="1"/>
    </xf>
    <xf numFmtId="0" fontId="19" fillId="5" borderId="27" xfId="26" applyFont="1" applyFill="1" applyBorder="1" applyAlignment="1">
      <alignment horizontal="center" vertical="center" textRotation="255" shrinkToFit="1"/>
    </xf>
    <xf numFmtId="0" fontId="19" fillId="5" borderId="40" xfId="26" applyFont="1" applyFill="1" applyBorder="1" applyAlignment="1">
      <alignment horizontal="center" vertical="center" textRotation="255" shrinkToFit="1"/>
    </xf>
    <xf numFmtId="0" fontId="19" fillId="5" borderId="144" xfId="26" applyFont="1" applyFill="1" applyBorder="1" applyAlignment="1">
      <alignment horizontal="center" vertical="center"/>
    </xf>
    <xf numFmtId="0" fontId="19" fillId="5" borderId="40" xfId="26" applyFont="1" applyFill="1" applyBorder="1" applyAlignment="1">
      <alignment horizontal="center" vertical="center"/>
    </xf>
    <xf numFmtId="0" fontId="19" fillId="0" borderId="46" xfId="26" applyFont="1" applyBorder="1" applyAlignment="1">
      <alignment horizontal="center" vertical="center"/>
    </xf>
    <xf numFmtId="0" fontId="19" fillId="0" borderId="137" xfId="26" applyFont="1" applyBorder="1" applyAlignment="1">
      <alignment horizontal="center" vertical="center"/>
    </xf>
    <xf numFmtId="0" fontId="19" fillId="0" borderId="67" xfId="26" applyFont="1" applyBorder="1" applyAlignment="1">
      <alignment horizontal="center" vertical="center"/>
    </xf>
    <xf numFmtId="0" fontId="19" fillId="0" borderId="77" xfId="26" applyFont="1" applyBorder="1" applyAlignment="1">
      <alignment horizontal="center" vertical="center"/>
    </xf>
    <xf numFmtId="0" fontId="19" fillId="5" borderId="85" xfId="26" applyFont="1" applyFill="1" applyBorder="1" applyAlignment="1">
      <alignment horizontal="distributed" vertical="center"/>
    </xf>
    <xf numFmtId="0" fontId="19" fillId="5" borderId="0" xfId="26" applyFont="1" applyFill="1" applyBorder="1" applyAlignment="1">
      <alignment horizontal="distributed" vertical="center"/>
    </xf>
    <xf numFmtId="0" fontId="19" fillId="5" borderId="70" xfId="26" applyFont="1" applyFill="1" applyBorder="1" applyAlignment="1">
      <alignment horizontal="distributed" vertical="center"/>
    </xf>
    <xf numFmtId="0" fontId="19" fillId="5" borderId="27" xfId="26" applyFont="1" applyFill="1" applyBorder="1" applyAlignment="1">
      <alignment horizontal="distributed" vertical="center"/>
    </xf>
    <xf numFmtId="0" fontId="19" fillId="5" borderId="85" xfId="26" applyFont="1" applyFill="1" applyBorder="1" applyAlignment="1">
      <alignment horizontal="distributed" vertical="center" wrapText="1"/>
    </xf>
    <xf numFmtId="0" fontId="19" fillId="5" borderId="0" xfId="26" applyFont="1" applyFill="1" applyBorder="1" applyAlignment="1">
      <alignment horizontal="distributed" vertical="center" wrapText="1"/>
    </xf>
    <xf numFmtId="0" fontId="19" fillId="5" borderId="70" xfId="26" applyFont="1" applyFill="1" applyBorder="1" applyAlignment="1">
      <alignment horizontal="distributed" vertical="center" wrapText="1"/>
    </xf>
    <xf numFmtId="0" fontId="19" fillId="5" borderId="36" xfId="26" applyFont="1" applyFill="1" applyBorder="1" applyAlignment="1">
      <alignment horizontal="distributed" vertical="center" wrapText="1"/>
    </xf>
    <xf numFmtId="0" fontId="19" fillId="5" borderId="77" xfId="26" applyFont="1" applyFill="1" applyBorder="1" applyAlignment="1">
      <alignment horizontal="distributed" vertical="center" wrapText="1"/>
    </xf>
    <xf numFmtId="0" fontId="19" fillId="5" borderId="120" xfId="26" applyFont="1" applyFill="1" applyBorder="1" applyAlignment="1">
      <alignment horizontal="center" vertical="center" wrapText="1"/>
    </xf>
    <xf numFmtId="0" fontId="19" fillId="5" borderId="89" xfId="26" applyFont="1" applyFill="1" applyBorder="1">
      <alignment vertical="center"/>
    </xf>
    <xf numFmtId="0" fontId="19" fillId="5" borderId="86" xfId="26" applyFont="1" applyFill="1" applyBorder="1">
      <alignment vertical="center"/>
    </xf>
    <xf numFmtId="0" fontId="19" fillId="5" borderId="16" xfId="26" applyFont="1" applyFill="1" applyBorder="1">
      <alignment vertical="center"/>
    </xf>
    <xf numFmtId="0" fontId="19" fillId="5" borderId="85" xfId="26" applyFont="1" applyFill="1" applyBorder="1" applyAlignment="1">
      <alignment vertical="center"/>
    </xf>
    <xf numFmtId="0" fontId="19" fillId="5" borderId="0" xfId="26" applyFont="1" applyFill="1" applyBorder="1" applyAlignment="1">
      <alignment vertical="center"/>
    </xf>
    <xf numFmtId="0" fontId="19" fillId="5" borderId="70" xfId="26" applyFont="1" applyFill="1" applyBorder="1" applyAlignment="1">
      <alignment vertical="center"/>
    </xf>
    <xf numFmtId="0" fontId="19" fillId="5" borderId="27" xfId="26" applyFont="1" applyFill="1" applyBorder="1" applyAlignment="1">
      <alignment vertical="center"/>
    </xf>
    <xf numFmtId="0" fontId="19" fillId="5" borderId="36" xfId="26" applyFont="1" applyFill="1" applyBorder="1" applyAlignment="1">
      <alignment vertical="center"/>
    </xf>
    <xf numFmtId="0" fontId="19" fillId="5" borderId="77" xfId="26" applyFont="1" applyFill="1" applyBorder="1" applyAlignment="1">
      <alignment vertical="center"/>
    </xf>
    <xf numFmtId="0" fontId="19" fillId="0" borderId="0" xfId="26" applyFont="1" applyAlignment="1">
      <alignment vertical="center" wrapText="1"/>
    </xf>
    <xf numFmtId="0" fontId="42" fillId="0" borderId="0" xfId="15" applyFont="1" applyAlignment="1">
      <alignment horizontal="center" vertical="center" wrapText="1"/>
    </xf>
    <xf numFmtId="0" fontId="42" fillId="0" borderId="0" xfId="15" applyFont="1" applyAlignment="1">
      <alignment horizontal="center" vertical="center"/>
    </xf>
    <xf numFmtId="0" fontId="4" fillId="5" borderId="18" xfId="16" applyFill="1" applyBorder="1" applyAlignment="1">
      <alignment horizontal="center" vertical="center"/>
    </xf>
    <xf numFmtId="0" fontId="4" fillId="5" borderId="20" xfId="16" applyFill="1" applyBorder="1" applyAlignment="1">
      <alignment horizontal="center" vertical="center"/>
    </xf>
    <xf numFmtId="0" fontId="3" fillId="0" borderId="124" xfId="15" applyBorder="1" applyAlignment="1">
      <alignment horizontal="distributed" vertical="center"/>
    </xf>
    <xf numFmtId="0" fontId="3" fillId="0" borderId="42" xfId="15" applyBorder="1" applyAlignment="1">
      <alignment horizontal="distributed" vertical="center"/>
    </xf>
    <xf numFmtId="0" fontId="3" fillId="0" borderId="28" xfId="15" applyBorder="1" applyAlignment="1">
      <alignment horizontal="center" vertical="center"/>
    </xf>
    <xf numFmtId="0" fontId="3" fillId="0" borderId="37" xfId="15" applyBorder="1" applyAlignment="1">
      <alignment horizontal="center" vertical="center"/>
    </xf>
    <xf numFmtId="0" fontId="3" fillId="0" borderId="102" xfId="15" applyBorder="1" applyAlignment="1">
      <alignment horizontal="center" vertical="center"/>
    </xf>
    <xf numFmtId="0" fontId="3" fillId="0" borderId="262" xfId="15" applyBorder="1" applyAlignment="1">
      <alignment horizontal="distributed" vertical="center"/>
    </xf>
    <xf numFmtId="0" fontId="3" fillId="0" borderId="265" xfId="15" applyBorder="1" applyAlignment="1">
      <alignment horizontal="distributed" vertical="center"/>
    </xf>
    <xf numFmtId="178" fontId="3" fillId="0" borderId="267" xfId="15" applyNumberFormat="1" applyBorder="1" applyAlignment="1">
      <alignment horizontal="center" vertical="center"/>
    </xf>
    <xf numFmtId="178" fontId="3" fillId="0" borderId="265" xfId="15" applyNumberFormat="1" applyBorder="1" applyAlignment="1">
      <alignment horizontal="center" vertical="center"/>
    </xf>
    <xf numFmtId="178" fontId="3" fillId="0" borderId="268" xfId="15" applyNumberFormat="1" applyBorder="1" applyAlignment="1">
      <alignment horizontal="center" vertical="center"/>
    </xf>
    <xf numFmtId="0" fontId="3" fillId="0" borderId="219" xfId="15" applyBorder="1" applyAlignment="1">
      <alignment horizontal="left" vertical="center"/>
    </xf>
    <xf numFmtId="0" fontId="3" fillId="0" borderId="222" xfId="15" applyBorder="1" applyAlignment="1">
      <alignment horizontal="left" vertical="center"/>
    </xf>
    <xf numFmtId="0" fontId="3" fillId="0" borderId="219" xfId="15" applyBorder="1" applyAlignment="1">
      <alignment horizontal="center" vertical="center"/>
    </xf>
    <xf numFmtId="0" fontId="3" fillId="0" borderId="221" xfId="15" applyBorder="1" applyAlignment="1">
      <alignment horizontal="center" vertical="center"/>
    </xf>
    <xf numFmtId="0" fontId="3" fillId="0" borderId="244" xfId="15" applyBorder="1" applyAlignment="1">
      <alignment horizontal="center" vertical="center"/>
    </xf>
    <xf numFmtId="0" fontId="3" fillId="0" borderId="75" xfId="15" applyBorder="1" applyAlignment="1">
      <alignment horizontal="center" vertical="center"/>
    </xf>
    <xf numFmtId="0" fontId="3" fillId="0" borderId="16" xfId="15" applyBorder="1" applyAlignment="1">
      <alignment horizontal="left" vertical="center"/>
    </xf>
    <xf numFmtId="0" fontId="3" fillId="0" borderId="223" xfId="15" applyFont="1" applyBorder="1" applyAlignment="1">
      <alignment horizontal="left" vertical="center"/>
    </xf>
    <xf numFmtId="0" fontId="3" fillId="0" borderId="135" xfId="15" applyBorder="1" applyAlignment="1">
      <alignment horizontal="left" vertical="center"/>
    </xf>
    <xf numFmtId="0" fontId="3" fillId="0" borderId="266" xfId="15" applyBorder="1" applyAlignment="1">
      <alignment horizontal="left" vertical="center"/>
    </xf>
    <xf numFmtId="178" fontId="3" fillId="0" borderId="223" xfId="15" applyNumberFormat="1" applyFill="1" applyBorder="1" applyAlignment="1">
      <alignment horizontal="center" vertical="center"/>
    </xf>
    <xf numFmtId="178" fontId="3" fillId="0" borderId="135" xfId="15" applyNumberFormat="1" applyFill="1" applyBorder="1" applyAlignment="1">
      <alignment horizontal="center" vertical="center"/>
    </xf>
    <xf numFmtId="178" fontId="3" fillId="0" borderId="138" xfId="15" applyNumberFormat="1" applyFill="1" applyBorder="1" applyAlignment="1">
      <alignment horizontal="center" vertical="center"/>
    </xf>
    <xf numFmtId="0" fontId="3" fillId="0" borderId="219" xfId="15" applyFont="1" applyBorder="1" applyAlignment="1">
      <alignment horizontal="center" vertical="center" wrapText="1"/>
    </xf>
    <xf numFmtId="0" fontId="3" fillId="0" borderId="221" xfId="15" applyBorder="1" applyAlignment="1">
      <alignment vertical="center"/>
    </xf>
    <xf numFmtId="178" fontId="3" fillId="0" borderId="219" xfId="15" applyNumberFormat="1" applyBorder="1" applyAlignment="1">
      <alignment horizontal="center" vertical="center"/>
    </xf>
    <xf numFmtId="178" fontId="3" fillId="0" borderId="244" xfId="15" applyNumberFormat="1" applyBorder="1" applyAlignment="1">
      <alignment horizontal="center" vertical="center"/>
    </xf>
    <xf numFmtId="0" fontId="3" fillId="0" borderId="92" xfId="15" applyBorder="1" applyAlignment="1">
      <alignment vertical="center"/>
    </xf>
    <xf numFmtId="0" fontId="3" fillId="0" borderId="110" xfId="15" applyBorder="1" applyAlignment="1">
      <alignment vertical="center"/>
    </xf>
    <xf numFmtId="0" fontId="3" fillId="0" borderId="93" xfId="15" applyBorder="1" applyAlignment="1">
      <alignment vertical="center"/>
    </xf>
    <xf numFmtId="0" fontId="3" fillId="0" borderId="108" xfId="15" applyBorder="1" applyAlignment="1">
      <alignment vertical="center"/>
    </xf>
    <xf numFmtId="0" fontId="3" fillId="0" borderId="23" xfId="15" applyFont="1" applyBorder="1" applyAlignment="1">
      <alignment vertical="center" textRotation="255" wrapText="1"/>
    </xf>
    <xf numFmtId="0" fontId="3" fillId="0" borderId="263" xfId="15" applyFont="1" applyBorder="1" applyAlignment="1">
      <alignment vertical="center" textRotation="255" wrapText="1"/>
    </xf>
    <xf numFmtId="0" fontId="3" fillId="0" borderId="220" xfId="15" applyBorder="1" applyAlignment="1">
      <alignment horizontal="center" vertical="center" wrapText="1"/>
    </xf>
    <xf numFmtId="0" fontId="70" fillId="0" borderId="0" xfId="15" applyFont="1" applyAlignment="1">
      <alignment horizontal="left" vertical="top" wrapText="1"/>
    </xf>
    <xf numFmtId="0" fontId="3" fillId="0" borderId="264" xfId="15" applyBorder="1" applyAlignment="1">
      <alignment vertical="center" textRotation="255" wrapText="1"/>
    </xf>
    <xf numFmtId="0" fontId="3" fillId="0" borderId="143" xfId="15" applyFont="1" applyBorder="1" applyAlignment="1">
      <alignment vertical="center" textRotation="255" wrapText="1"/>
    </xf>
    <xf numFmtId="0" fontId="4" fillId="5" borderId="19" xfId="16" applyFill="1" applyBorder="1" applyAlignment="1">
      <alignment horizontal="center" vertical="center"/>
    </xf>
    <xf numFmtId="0" fontId="21" fillId="0" borderId="0" xfId="15" applyFont="1" applyAlignment="1">
      <alignment horizontal="left" vertical="top" wrapText="1"/>
    </xf>
    <xf numFmtId="0" fontId="3" fillId="0" borderId="26" xfId="15" applyBorder="1" applyAlignment="1">
      <alignment horizontal="left" vertical="center"/>
    </xf>
    <xf numFmtId="0" fontId="3" fillId="0" borderId="39" xfId="15" applyBorder="1" applyAlignment="1">
      <alignment horizontal="left" vertical="center"/>
    </xf>
    <xf numFmtId="0" fontId="3" fillId="0" borderId="85" xfId="15" applyBorder="1" applyAlignment="1">
      <alignment horizontal="left" vertical="center"/>
    </xf>
    <xf numFmtId="0" fontId="3" fillId="0" borderId="44" xfId="15" applyBorder="1" applyAlignment="1">
      <alignment horizontal="left" vertical="center"/>
    </xf>
    <xf numFmtId="0" fontId="3" fillId="0" borderId="27" xfId="15" applyBorder="1" applyAlignment="1">
      <alignment horizontal="left" vertical="center"/>
    </xf>
    <xf numFmtId="0" fontId="3" fillId="0" borderId="40" xfId="15" applyBorder="1" applyAlignment="1">
      <alignment horizontal="left" vertical="center"/>
    </xf>
    <xf numFmtId="0" fontId="3" fillId="0" borderId="269" xfId="15" applyBorder="1" applyAlignment="1">
      <alignment horizontal="center" vertical="center"/>
    </xf>
    <xf numFmtId="0" fontId="3" fillId="0" borderId="272" xfId="15" applyBorder="1" applyAlignment="1">
      <alignment horizontal="center" vertical="center"/>
    </xf>
    <xf numFmtId="0" fontId="3" fillId="0" borderId="275" xfId="15" applyBorder="1" applyAlignment="1">
      <alignment horizontal="center" vertical="center"/>
    </xf>
    <xf numFmtId="0" fontId="3" fillId="0" borderId="270" xfId="15" applyBorder="1" applyAlignment="1">
      <alignment horizontal="center" vertical="center"/>
    </xf>
    <xf numFmtId="0" fontId="3" fillId="0" borderId="273" xfId="15" applyBorder="1" applyAlignment="1">
      <alignment horizontal="center" vertical="center"/>
    </xf>
    <xf numFmtId="0" fontId="3" fillId="0" borderId="276" xfId="15" applyBorder="1" applyAlignment="1">
      <alignment horizontal="center" vertical="center"/>
    </xf>
    <xf numFmtId="0" fontId="3" fillId="0" borderId="271" xfId="15" applyBorder="1" applyAlignment="1">
      <alignment horizontal="center" vertical="center"/>
    </xf>
    <xf numFmtId="0" fontId="3" fillId="0" borderId="274" xfId="15" applyBorder="1" applyAlignment="1">
      <alignment horizontal="center" vertical="center"/>
    </xf>
    <xf numFmtId="0" fontId="3" fillId="0" borderId="277" xfId="15" applyBorder="1" applyAlignment="1">
      <alignment horizontal="center" vertical="center"/>
    </xf>
    <xf numFmtId="0" fontId="26" fillId="12" borderId="18" xfId="23" applyFont="1" applyFill="1" applyBorder="1" applyAlignment="1">
      <alignment horizontal="center" vertical="center"/>
    </xf>
    <xf numFmtId="0" fontId="26" fillId="12" borderId="19" xfId="23" applyFont="1" applyFill="1" applyBorder="1" applyAlignment="1">
      <alignment horizontal="center" vertical="center"/>
    </xf>
    <xf numFmtId="0" fontId="26" fillId="12" borderId="20" xfId="23" applyFont="1" applyFill="1" applyBorder="1" applyAlignment="1">
      <alignment horizontal="center" vertical="center"/>
    </xf>
    <xf numFmtId="0" fontId="27" fillId="0" borderId="18" xfId="23" applyFont="1" applyFill="1" applyBorder="1" applyAlignment="1">
      <alignment horizontal="center" vertical="center"/>
    </xf>
    <xf numFmtId="0" fontId="27" fillId="0" borderId="19" xfId="23" applyFont="1" applyFill="1" applyBorder="1" applyAlignment="1">
      <alignment horizontal="center" vertical="center"/>
    </xf>
    <xf numFmtId="0" fontId="27" fillId="0" borderId="20" xfId="23" applyFont="1" applyFill="1" applyBorder="1" applyAlignment="1">
      <alignment horizontal="center" vertical="center"/>
    </xf>
    <xf numFmtId="0" fontId="26" fillId="0" borderId="120" xfId="23" applyFont="1" applyFill="1" applyBorder="1" applyAlignment="1">
      <alignment horizontal="distributed" vertical="center" indent="1"/>
    </xf>
    <xf numFmtId="0" fontId="26" fillId="0" borderId="89" xfId="23" applyFont="1" applyFill="1" applyBorder="1" applyAlignment="1">
      <alignment horizontal="distributed" vertical="center" indent="1"/>
    </xf>
    <xf numFmtId="0" fontId="26" fillId="0" borderId="89" xfId="23" applyFont="1" applyFill="1" applyBorder="1" applyAlignment="1">
      <alignment horizontal="left" vertical="center" indent="1"/>
    </xf>
    <xf numFmtId="0" fontId="26" fillId="0" borderId="122" xfId="23" applyFont="1" applyFill="1" applyBorder="1" applyAlignment="1">
      <alignment horizontal="left" vertical="center" indent="1"/>
    </xf>
    <xf numFmtId="0" fontId="26" fillId="0" borderId="232" xfId="23" applyFont="1" applyFill="1" applyBorder="1" applyAlignment="1">
      <alignment horizontal="center" vertical="center"/>
    </xf>
    <xf numFmtId="0" fontId="26" fillId="0" borderId="136" xfId="23" applyFont="1" applyFill="1" applyBorder="1" applyAlignment="1">
      <alignment horizontal="center" vertical="center"/>
    </xf>
    <xf numFmtId="0" fontId="26" fillId="0" borderId="233" xfId="23" applyFont="1" applyFill="1" applyBorder="1" applyAlignment="1">
      <alignment horizontal="center" vertical="center"/>
    </xf>
    <xf numFmtId="0" fontId="26" fillId="0" borderId="244" xfId="23" applyFont="1" applyFill="1" applyBorder="1" applyAlignment="1">
      <alignment horizontal="center" vertical="center"/>
    </xf>
    <xf numFmtId="0" fontId="26" fillId="0" borderId="104" xfId="23" applyFont="1" applyFill="1" applyBorder="1" applyAlignment="1">
      <alignment horizontal="center" vertical="center"/>
    </xf>
    <xf numFmtId="0" fontId="26" fillId="0" borderId="33" xfId="23" applyFont="1" applyFill="1" applyBorder="1" applyAlignment="1">
      <alignment horizontal="center" vertical="center"/>
    </xf>
    <xf numFmtId="0" fontId="26" fillId="0" borderId="35" xfId="23" applyFont="1" applyFill="1" applyBorder="1" applyAlignment="1">
      <alignment horizontal="left" vertical="center"/>
    </xf>
    <xf numFmtId="0" fontId="26" fillId="0" borderId="73" xfId="23" applyFont="1" applyFill="1" applyBorder="1" applyAlignment="1">
      <alignment horizontal="left" vertical="center"/>
    </xf>
    <xf numFmtId="0" fontId="26" fillId="0" borderId="31" xfId="23" applyFont="1" applyFill="1" applyBorder="1" applyAlignment="1">
      <alignment horizontal="left" vertical="center"/>
    </xf>
    <xf numFmtId="0" fontId="26" fillId="0" borderId="0" xfId="22" applyFont="1" applyFill="1" applyBorder="1" applyAlignment="1">
      <alignment horizontal="left" vertical="center"/>
    </xf>
    <xf numFmtId="0" fontId="26" fillId="0" borderId="70" xfId="23" applyFont="1" applyFill="1" applyBorder="1" applyAlignment="1">
      <alignment horizontal="left" vertical="center"/>
    </xf>
    <xf numFmtId="0" fontId="26" fillId="0" borderId="30" xfId="23" applyFont="1" applyFill="1" applyBorder="1" applyAlignment="1">
      <alignment horizontal="left" vertical="center"/>
    </xf>
    <xf numFmtId="0" fontId="26" fillId="0" borderId="38" xfId="23" applyFont="1" applyFill="1" applyBorder="1" applyAlignment="1">
      <alignment horizontal="left" vertical="center"/>
    </xf>
    <xf numFmtId="0" fontId="26" fillId="0" borderId="72" xfId="23" applyFont="1" applyFill="1" applyBorder="1" applyAlignment="1">
      <alignment horizontal="left" vertical="center"/>
    </xf>
    <xf numFmtId="0" fontId="26" fillId="0" borderId="119" xfId="23" applyFont="1" applyFill="1" applyBorder="1" applyAlignment="1">
      <alignment horizontal="center" vertical="center"/>
    </xf>
    <xf numFmtId="0" fontId="28" fillId="0" borderId="0" xfId="23" applyFont="1" applyFill="1" applyBorder="1" applyAlignment="1">
      <alignment horizontal="left" vertical="center"/>
    </xf>
    <xf numFmtId="0" fontId="26" fillId="0" borderId="24" xfId="23" applyFont="1" applyFill="1" applyBorder="1" applyAlignment="1">
      <alignment horizontal="center" vertical="center" textRotation="255"/>
    </xf>
    <xf numFmtId="0" fontId="26" fillId="0" borderId="34" xfId="23" applyFont="1" applyFill="1" applyBorder="1" applyAlignment="1">
      <alignment horizontal="center" vertical="center" textRotation="255"/>
    </xf>
    <xf numFmtId="0" fontId="26" fillId="0" borderId="86" xfId="23" applyFont="1" applyFill="1" applyBorder="1" applyAlignment="1">
      <alignment horizontal="center" vertical="center" textRotation="255"/>
    </xf>
    <xf numFmtId="0" fontId="26" fillId="0" borderId="16" xfId="23" applyFont="1" applyFill="1" applyBorder="1" applyAlignment="1">
      <alignment horizontal="center" vertical="center" textRotation="255"/>
    </xf>
    <xf numFmtId="0" fontId="26" fillId="0" borderId="26" xfId="23" applyFont="1" applyFill="1" applyBorder="1" applyAlignment="1">
      <alignment horizontal="center" vertical="center" textRotation="255"/>
    </xf>
    <xf numFmtId="0" fontId="26" fillId="0" borderId="39" xfId="23" applyFont="1" applyFill="1" applyBorder="1" applyAlignment="1">
      <alignment horizontal="center" vertical="center" textRotation="255"/>
    </xf>
    <xf numFmtId="0" fontId="26" fillId="0" borderId="85" xfId="23" applyFont="1" applyFill="1" applyBorder="1" applyAlignment="1">
      <alignment horizontal="center" vertical="center" textRotation="255"/>
    </xf>
    <xf numFmtId="0" fontId="26" fillId="0" borderId="44" xfId="23" applyFont="1" applyFill="1" applyBorder="1" applyAlignment="1">
      <alignment horizontal="center" vertical="center" textRotation="255"/>
    </xf>
    <xf numFmtId="0" fontId="26" fillId="0" borderId="27" xfId="23" applyFont="1" applyFill="1" applyBorder="1" applyAlignment="1">
      <alignment horizontal="center" vertical="center" textRotation="255"/>
    </xf>
    <xf numFmtId="0" fontId="26" fillId="0" borderId="40" xfId="23" applyFont="1" applyFill="1" applyBorder="1" applyAlignment="1">
      <alignment horizontal="center" vertical="center" textRotation="255"/>
    </xf>
    <xf numFmtId="0" fontId="4" fillId="0" borderId="206" xfId="27" applyFont="1" applyBorder="1" applyAlignment="1">
      <alignment horizontal="center" vertical="center"/>
    </xf>
    <xf numFmtId="0" fontId="4" fillId="0" borderId="211" xfId="27" applyFont="1" applyBorder="1" applyAlignment="1">
      <alignment horizontal="center" vertical="center"/>
    </xf>
    <xf numFmtId="0" fontId="50" fillId="0" borderId="0" xfId="15" applyFont="1" applyBorder="1" applyAlignment="1">
      <alignment horizontal="center" vertical="center"/>
    </xf>
    <xf numFmtId="0" fontId="63" fillId="0" borderId="4" xfId="27" applyFont="1" applyBorder="1" applyAlignment="1">
      <alignment horizontal="distributed" vertical="center"/>
    </xf>
    <xf numFmtId="0" fontId="63" fillId="0" borderId="12" xfId="27" applyFont="1" applyBorder="1" applyAlignment="1">
      <alignment horizontal="distributed" vertical="center"/>
    </xf>
    <xf numFmtId="0" fontId="73" fillId="0" borderId="206" xfId="27" applyFont="1" applyBorder="1" applyAlignment="1">
      <alignment horizontal="center" vertical="center" shrinkToFit="1"/>
    </xf>
    <xf numFmtId="0" fontId="73" fillId="0" borderId="211" xfId="27" applyFont="1" applyBorder="1" applyAlignment="1">
      <alignment horizontal="center" vertical="center" shrinkToFit="1"/>
    </xf>
    <xf numFmtId="0" fontId="72" fillId="0" borderId="124" xfId="22" applyFont="1" applyFill="1" applyBorder="1" applyAlignment="1">
      <alignment horizontal="distributed" vertical="center"/>
    </xf>
    <xf numFmtId="0" fontId="72" fillId="0" borderId="37" xfId="22" applyFont="1" applyFill="1" applyBorder="1" applyAlignment="1">
      <alignment horizontal="distributed" vertical="center"/>
    </xf>
    <xf numFmtId="0" fontId="63" fillId="0" borderId="42" xfId="9" applyFont="1" applyBorder="1" applyAlignment="1">
      <alignment horizontal="distributed" vertical="center"/>
    </xf>
    <xf numFmtId="0" fontId="74" fillId="0" borderId="37" xfId="22" applyFont="1" applyFill="1" applyBorder="1" applyAlignment="1">
      <alignment horizontal="center" vertical="center" shrinkToFit="1"/>
    </xf>
    <xf numFmtId="0" fontId="74" fillId="0" borderId="102" xfId="22" applyFont="1" applyFill="1" applyBorder="1" applyAlignment="1">
      <alignment horizontal="center" vertical="center" shrinkToFit="1"/>
    </xf>
    <xf numFmtId="0" fontId="72" fillId="0" borderId="83" xfId="22" applyFont="1" applyFill="1" applyBorder="1" applyAlignment="1">
      <alignment horizontal="distributed" vertical="center"/>
    </xf>
    <xf numFmtId="0" fontId="72" fillId="0" borderId="19" xfId="22" applyFont="1" applyFill="1" applyBorder="1" applyAlignment="1">
      <alignment horizontal="distributed" vertical="center"/>
    </xf>
    <xf numFmtId="0" fontId="63" fillId="0" borderId="20" xfId="9" applyFont="1" applyBorder="1" applyAlignment="1">
      <alignment horizontal="distributed" vertical="center"/>
    </xf>
    <xf numFmtId="0" fontId="74" fillId="0" borderId="19" xfId="22" applyFont="1" applyFill="1" applyBorder="1" applyAlignment="1">
      <alignment horizontal="center" vertical="center" shrinkToFit="1"/>
    </xf>
    <xf numFmtId="0" fontId="74" fillId="0" borderId="75" xfId="22" applyFont="1" applyFill="1" applyBorder="1" applyAlignment="1">
      <alignment horizontal="center" vertical="center" shrinkToFit="1"/>
    </xf>
    <xf numFmtId="0" fontId="74" fillId="0" borderId="38" xfId="22" applyFont="1" applyFill="1" applyBorder="1" applyAlignment="1">
      <alignment horizontal="center" vertical="center" shrinkToFit="1"/>
    </xf>
    <xf numFmtId="0" fontId="74" fillId="0" borderId="43" xfId="22" applyFont="1" applyFill="1" applyBorder="1" applyAlignment="1">
      <alignment horizontal="center" vertical="center" shrinkToFit="1"/>
    </xf>
    <xf numFmtId="0" fontId="74" fillId="0" borderId="135" xfId="22" applyFont="1" applyFill="1" applyBorder="1" applyAlignment="1">
      <alignment horizontal="center" vertical="center" shrinkToFit="1"/>
    </xf>
    <xf numFmtId="0" fontId="74" fillId="0" borderId="266" xfId="22" applyFont="1" applyFill="1" applyBorder="1" applyAlignment="1">
      <alignment horizontal="center" vertical="center" shrinkToFit="1"/>
    </xf>
    <xf numFmtId="0" fontId="63" fillId="0" borderId="281" xfId="27" applyFont="1" applyBorder="1" applyAlignment="1">
      <alignment horizontal="center" vertical="center" wrapText="1"/>
    </xf>
    <xf numFmtId="0" fontId="63" fillId="0" borderId="285" xfId="27" applyFont="1" applyBorder="1" applyAlignment="1">
      <alignment horizontal="center" vertical="center" wrapText="1"/>
    </xf>
    <xf numFmtId="0" fontId="63" fillId="0" borderId="28" xfId="27" applyFont="1" applyBorder="1" applyAlignment="1">
      <alignment horizontal="center" vertical="center" wrapText="1"/>
    </xf>
    <xf numFmtId="0" fontId="63" fillId="0" borderId="37" xfId="27" applyFont="1" applyBorder="1" applyAlignment="1">
      <alignment horizontal="center" vertical="center" wrapText="1"/>
    </xf>
    <xf numFmtId="0" fontId="63" fillId="0" borderId="42" xfId="27" applyFont="1" applyBorder="1" applyAlignment="1">
      <alignment horizontal="center" vertical="center" wrapText="1"/>
    </xf>
    <xf numFmtId="0" fontId="73" fillId="0" borderId="89" xfId="27" applyFont="1" applyBorder="1" applyAlignment="1">
      <alignment vertical="center" shrinkToFit="1"/>
    </xf>
    <xf numFmtId="0" fontId="73" fillId="0" borderId="122" xfId="27" applyFont="1" applyBorder="1" applyAlignment="1">
      <alignment vertical="center" shrinkToFit="1"/>
    </xf>
    <xf numFmtId="0" fontId="73" fillId="0" borderId="16" xfId="27" applyFont="1" applyBorder="1" applyAlignment="1">
      <alignment vertical="center" wrapText="1"/>
    </xf>
    <xf numFmtId="0" fontId="73" fillId="0" borderId="104" xfId="27" applyFont="1" applyBorder="1" applyAlignment="1">
      <alignment vertical="center" wrapText="1"/>
    </xf>
    <xf numFmtId="0" fontId="73" fillId="0" borderId="92" xfId="27" applyFont="1" applyBorder="1" applyAlignment="1">
      <alignment horizontal="center" vertical="center" wrapText="1"/>
    </xf>
    <xf numFmtId="0" fontId="73" fillId="0" borderId="93" xfId="27" applyFont="1" applyBorder="1" applyAlignment="1">
      <alignment horizontal="center" vertical="center" wrapText="1"/>
    </xf>
    <xf numFmtId="0" fontId="73" fillId="0" borderId="108" xfId="27" applyFont="1" applyBorder="1" applyAlignment="1">
      <alignment horizontal="center" vertical="center" wrapText="1"/>
    </xf>
    <xf numFmtId="0" fontId="63" fillId="0" borderId="0" xfId="27" applyFont="1" applyBorder="1" applyAlignment="1">
      <alignment vertical="center"/>
    </xf>
    <xf numFmtId="0" fontId="63" fillId="0" borderId="0" xfId="27" applyFont="1" applyAlignment="1">
      <alignment vertical="center" wrapText="1"/>
    </xf>
    <xf numFmtId="0" fontId="63" fillId="0" borderId="0" xfId="27" applyFont="1" applyAlignment="1">
      <alignment horizontal="left" vertical="center" wrapText="1"/>
    </xf>
    <xf numFmtId="0" fontId="72" fillId="0" borderId="85" xfId="22" applyFont="1" applyFill="1" applyBorder="1" applyAlignment="1">
      <alignment horizontal="center" vertical="center"/>
    </xf>
    <xf numFmtId="0" fontId="72" fillId="0" borderId="44" xfId="22" applyFont="1" applyFill="1" applyBorder="1" applyAlignment="1">
      <alignment horizontal="center" vertical="center"/>
    </xf>
    <xf numFmtId="0" fontId="72" fillId="0" borderId="278" xfId="22" applyFont="1" applyFill="1" applyBorder="1" applyAlignment="1">
      <alignment horizontal="center" vertical="center"/>
    </xf>
    <xf numFmtId="0" fontId="72" fillId="0" borderId="279" xfId="22" applyFont="1" applyFill="1" applyBorder="1" applyAlignment="1">
      <alignment horizontal="center" vertical="center"/>
    </xf>
    <xf numFmtId="0" fontId="72" fillId="0" borderId="33" xfId="22" applyFont="1" applyFill="1" applyBorder="1" applyAlignment="1">
      <alignment horizontal="center" vertical="center" shrinkToFit="1"/>
    </xf>
    <xf numFmtId="0" fontId="63" fillId="0" borderId="282" xfId="9" applyFont="1" applyBorder="1" applyAlignment="1">
      <alignment horizontal="center" vertical="center" shrinkToFit="1"/>
    </xf>
    <xf numFmtId="0" fontId="74" fillId="0" borderId="29" xfId="22" applyFont="1" applyFill="1" applyBorder="1" applyAlignment="1">
      <alignment horizontal="center" vertical="center" shrinkToFit="1"/>
    </xf>
    <xf numFmtId="0" fontId="74" fillId="0" borderId="73" xfId="22" applyFont="1" applyFill="1" applyBorder="1" applyAlignment="1">
      <alignment horizontal="center" vertical="center" shrinkToFit="1"/>
    </xf>
    <xf numFmtId="0" fontId="74" fillId="0" borderId="283" xfId="22" applyFont="1" applyFill="1" applyBorder="1" applyAlignment="1">
      <alignment horizontal="center" vertical="center" shrinkToFit="1"/>
    </xf>
    <xf numFmtId="0" fontId="74" fillId="0" borderId="284" xfId="22" applyFont="1" applyFill="1" applyBorder="1" applyAlignment="1">
      <alignment horizontal="center" vertical="center" shrinkToFit="1"/>
    </xf>
    <xf numFmtId="0" fontId="63" fillId="0" borderId="20" xfId="27" applyFont="1" applyBorder="1" applyAlignment="1">
      <alignment horizontal="center" vertical="center" wrapText="1"/>
    </xf>
    <xf numFmtId="0" fontId="63" fillId="0" borderId="111" xfId="27" applyFont="1" applyBorder="1" applyAlignment="1">
      <alignment horizontal="left" vertical="center" wrapText="1"/>
    </xf>
    <xf numFmtId="0" fontId="63" fillId="0" borderId="152" xfId="27" applyFont="1" applyBorder="1" applyAlignment="1">
      <alignment horizontal="left" vertical="center" wrapText="1"/>
    </xf>
    <xf numFmtId="0" fontId="63" fillId="0" borderId="118" xfId="27" applyFont="1" applyBorder="1" applyAlignment="1">
      <alignment horizontal="left" vertical="center" wrapText="1"/>
    </xf>
    <xf numFmtId="0" fontId="63" fillId="0" borderId="120" xfId="27" applyFont="1" applyBorder="1" applyAlignment="1">
      <alignment vertical="center" wrapText="1"/>
    </xf>
    <xf numFmtId="0" fontId="63" fillId="0" borderId="86" xfId="27" applyFont="1" applyBorder="1" applyAlignment="1">
      <alignment vertical="center" wrapText="1"/>
    </xf>
    <xf numFmtId="0" fontId="75" fillId="0" borderId="286" xfId="27" applyFont="1" applyBorder="1" applyAlignment="1">
      <alignment horizontal="left" vertical="center" wrapText="1"/>
    </xf>
    <xf numFmtId="0" fontId="75" fillId="0" borderId="118" xfId="27" applyFont="1" applyBorder="1" applyAlignment="1">
      <alignment horizontal="left" vertical="center" wrapText="1"/>
    </xf>
    <xf numFmtId="0" fontId="63" fillId="0" borderId="32" xfId="27" applyFont="1" applyBorder="1" applyAlignment="1">
      <alignment horizontal="left" vertical="center" wrapText="1"/>
    </xf>
    <xf numFmtId="0" fontId="63" fillId="0" borderId="34" xfId="27" applyFont="1" applyBorder="1" applyAlignment="1">
      <alignment horizontal="left" vertical="center" wrapText="1"/>
    </xf>
    <xf numFmtId="0" fontId="73" fillId="0" borderId="0" xfId="27" applyFont="1" applyBorder="1" applyAlignment="1">
      <alignment horizontal="center" vertical="center" shrinkToFit="1"/>
    </xf>
    <xf numFmtId="0" fontId="73" fillId="0" borderId="70" xfId="27" applyFont="1" applyBorder="1" applyAlignment="1">
      <alignment horizontal="center" vertical="center" shrinkToFit="1"/>
    </xf>
    <xf numFmtId="0" fontId="73" fillId="0" borderId="38" xfId="27" applyFont="1" applyBorder="1" applyAlignment="1">
      <alignment horizontal="center" vertical="center" shrinkToFit="1"/>
    </xf>
    <xf numFmtId="0" fontId="73" fillId="0" borderId="72" xfId="27" applyFont="1" applyBorder="1" applyAlignment="1">
      <alignment horizontal="center" vertical="center" shrinkToFit="1"/>
    </xf>
    <xf numFmtId="0" fontId="63" fillId="0" borderId="44" xfId="27" applyFont="1" applyFill="1" applyBorder="1" applyAlignment="1">
      <alignment horizontal="center" vertical="center" wrapText="1"/>
    </xf>
    <xf numFmtId="0" fontId="63" fillId="0" borderId="32" xfId="27" applyFont="1" applyBorder="1" applyAlignment="1">
      <alignment horizontal="center" vertical="center" wrapText="1"/>
    </xf>
    <xf numFmtId="0" fontId="63" fillId="0" borderId="33" xfId="27" applyFont="1" applyBorder="1" applyAlignment="1">
      <alignment horizontal="center" vertical="center" wrapText="1"/>
    </xf>
    <xf numFmtId="0" fontId="73" fillId="0" borderId="35" xfId="27" applyFont="1" applyBorder="1" applyAlignment="1">
      <alignment horizontal="center" vertical="center" shrinkToFit="1"/>
    </xf>
    <xf numFmtId="0" fontId="73" fillId="0" borderId="73" xfId="27" applyFont="1" applyBorder="1" applyAlignment="1">
      <alignment horizontal="center" vertical="center" shrinkToFit="1"/>
    </xf>
    <xf numFmtId="0" fontId="63" fillId="0" borderId="22" xfId="27" applyFont="1" applyBorder="1" applyAlignment="1">
      <alignment horizontal="center" vertical="center" wrapText="1"/>
    </xf>
    <xf numFmtId="0" fontId="63" fillId="0" borderId="23" xfId="27" applyFont="1" applyBorder="1" applyAlignment="1">
      <alignment horizontal="center" vertical="center" wrapText="1"/>
    </xf>
    <xf numFmtId="0" fontId="63" fillId="0" borderId="143" xfId="27" applyFont="1" applyBorder="1" applyAlignment="1">
      <alignment horizontal="center" vertical="center" wrapText="1"/>
    </xf>
    <xf numFmtId="0" fontId="63" fillId="0" borderId="264" xfId="27" applyFont="1" applyBorder="1" applyAlignment="1">
      <alignment horizontal="center" vertical="center" wrapText="1"/>
    </xf>
    <xf numFmtId="0" fontId="73" fillId="0" borderId="88" xfId="27" applyFont="1" applyBorder="1" applyAlignment="1">
      <alignment horizontal="center" vertical="center" wrapText="1"/>
    </xf>
    <xf numFmtId="0" fontId="73" fillId="0" borderId="119" xfId="27" applyFont="1" applyBorder="1" applyAlignment="1">
      <alignment horizontal="center" vertical="center" wrapText="1"/>
    </xf>
    <xf numFmtId="0" fontId="50" fillId="0" borderId="287" xfId="27" applyFont="1" applyBorder="1" applyAlignment="1">
      <alignment horizontal="center" vertical="center"/>
    </xf>
    <xf numFmtId="0" fontId="63" fillId="0" borderId="288" xfId="27" applyFont="1" applyBorder="1" applyAlignment="1">
      <alignment horizontal="distributed" vertical="center"/>
    </xf>
    <xf numFmtId="0" fontId="63" fillId="0" borderId="296" xfId="27" applyFont="1" applyBorder="1" applyAlignment="1">
      <alignment horizontal="distributed" vertical="center"/>
    </xf>
    <xf numFmtId="0" fontId="73" fillId="0" borderId="297" xfId="27" applyFont="1" applyBorder="1" applyAlignment="1">
      <alignment horizontal="center" vertical="center" shrinkToFit="1"/>
    </xf>
    <xf numFmtId="0" fontId="73" fillId="0" borderId="298" xfId="27" applyFont="1" applyBorder="1" applyAlignment="1">
      <alignment horizontal="center" vertical="center" shrinkToFit="1"/>
    </xf>
    <xf numFmtId="0" fontId="72" fillId="0" borderId="289" xfId="22" applyFont="1" applyFill="1" applyBorder="1" applyAlignment="1">
      <alignment horizontal="distributed" vertical="center"/>
    </xf>
    <xf numFmtId="0" fontId="74" fillId="0" borderId="299" xfId="22" applyFont="1" applyFill="1" applyBorder="1" applyAlignment="1">
      <alignment horizontal="center" vertical="center" shrinkToFit="1"/>
    </xf>
    <xf numFmtId="0" fontId="72" fillId="0" borderId="290" xfId="22" applyFont="1" applyFill="1" applyBorder="1" applyAlignment="1">
      <alignment horizontal="distributed" vertical="center"/>
    </xf>
    <xf numFmtId="0" fontId="74" fillId="0" borderId="300" xfId="22" applyFont="1" applyFill="1" applyBorder="1" applyAlignment="1">
      <alignment horizontal="center" vertical="center" shrinkToFit="1"/>
    </xf>
    <xf numFmtId="0" fontId="63" fillId="0" borderId="303" xfId="27" applyFont="1" applyBorder="1" applyAlignment="1">
      <alignment horizontal="center" vertical="center" wrapText="1"/>
    </xf>
    <xf numFmtId="0" fontId="72" fillId="0" borderId="291" xfId="22" applyFont="1" applyFill="1" applyBorder="1" applyAlignment="1">
      <alignment horizontal="center" vertical="center"/>
    </xf>
    <xf numFmtId="0" fontId="72" fillId="0" borderId="292" xfId="22" applyFont="1" applyFill="1" applyBorder="1" applyAlignment="1">
      <alignment horizontal="center" vertical="center"/>
    </xf>
    <xf numFmtId="0" fontId="74" fillId="0" borderId="301" xfId="22" applyFont="1" applyFill="1" applyBorder="1" applyAlignment="1">
      <alignment horizontal="center" vertical="center" shrinkToFit="1"/>
    </xf>
    <xf numFmtId="0" fontId="74" fillId="0" borderId="302" xfId="22" applyFont="1" applyFill="1" applyBorder="1" applyAlignment="1">
      <alignment horizontal="center" vertical="center" shrinkToFit="1"/>
    </xf>
    <xf numFmtId="0" fontId="75" fillId="0" borderId="304" xfId="27" applyFont="1" applyBorder="1" applyAlignment="1">
      <alignment horizontal="left" vertical="center" wrapText="1"/>
    </xf>
    <xf numFmtId="0" fontId="75" fillId="0" borderId="305" xfId="27" applyFont="1" applyBorder="1" applyAlignment="1">
      <alignment horizontal="left" vertical="center" wrapText="1"/>
    </xf>
    <xf numFmtId="0" fontId="73" fillId="0" borderId="307" xfId="27" applyFont="1" applyBorder="1" applyAlignment="1">
      <alignment horizontal="center" vertical="center" shrinkToFit="1"/>
    </xf>
    <xf numFmtId="0" fontId="73" fillId="0" borderId="308" xfId="27" applyFont="1" applyBorder="1" applyAlignment="1">
      <alignment horizontal="center" vertical="center" shrinkToFit="1"/>
    </xf>
    <xf numFmtId="0" fontId="63" fillId="0" borderId="40" xfId="27" applyFont="1" applyFill="1" applyBorder="1" applyAlignment="1">
      <alignment horizontal="center" vertical="center" wrapText="1"/>
    </xf>
    <xf numFmtId="0" fontId="63" fillId="0" borderId="149" xfId="27" applyFont="1" applyBorder="1" applyAlignment="1">
      <alignment horizontal="center" vertical="center" wrapText="1"/>
    </xf>
    <xf numFmtId="0" fontId="73" fillId="0" borderId="301" xfId="27" applyFont="1" applyBorder="1" applyAlignment="1">
      <alignment horizontal="center" vertical="center" shrinkToFit="1"/>
    </xf>
    <xf numFmtId="0" fontId="73" fillId="0" borderId="36" xfId="27" applyFont="1" applyBorder="1" applyAlignment="1">
      <alignment horizontal="center" vertical="center" shrinkToFit="1"/>
    </xf>
    <xf numFmtId="0" fontId="73" fillId="0" borderId="309" xfId="27" applyFont="1" applyBorder="1" applyAlignment="1">
      <alignment horizontal="center" vertical="center" shrinkToFit="1"/>
    </xf>
    <xf numFmtId="0" fontId="63" fillId="0" borderId="293" xfId="27" applyFont="1" applyBorder="1" applyAlignment="1">
      <alignment horizontal="center" vertical="center" wrapText="1"/>
    </xf>
    <xf numFmtId="0" fontId="63" fillId="0" borderId="294" xfId="27" applyFont="1" applyBorder="1" applyAlignment="1">
      <alignment horizontal="center" vertical="center" wrapText="1"/>
    </xf>
    <xf numFmtId="0" fontId="63" fillId="0" borderId="295" xfId="27" applyFont="1" applyBorder="1" applyAlignment="1">
      <alignment horizontal="center" vertical="center" wrapText="1"/>
    </xf>
    <xf numFmtId="0" fontId="67" fillId="0" borderId="0" xfId="10" applyFont="1" applyAlignment="1">
      <alignment horizontal="center" vertical="center" wrapText="1"/>
    </xf>
    <xf numFmtId="9" fontId="0" fillId="0" borderId="0" xfId="10" applyNumberFormat="1" applyFont="1" applyBorder="1" applyAlignment="1">
      <alignment horizontal="center" vertical="center"/>
    </xf>
    <xf numFmtId="0" fontId="18" fillId="0" borderId="124" xfId="10" applyFont="1" applyBorder="1" applyAlignment="1">
      <alignment horizontal="center" vertical="center" wrapText="1"/>
    </xf>
    <xf numFmtId="0" fontId="18" fillId="0" borderId="102" xfId="10" applyFont="1" applyBorder="1" applyAlignment="1">
      <alignment horizontal="center" vertical="center"/>
    </xf>
    <xf numFmtId="58" fontId="18" fillId="0" borderId="29" xfId="10" applyNumberFormat="1" applyFont="1" applyFill="1" applyBorder="1" applyAlignment="1">
      <alignment horizontal="center" vertical="center"/>
    </xf>
    <xf numFmtId="58" fontId="18" fillId="0" borderId="83" xfId="10" applyNumberFormat="1" applyFont="1" applyFill="1" applyBorder="1" applyAlignment="1">
      <alignment horizontal="center" vertical="center"/>
    </xf>
    <xf numFmtId="0" fontId="18" fillId="0" borderId="75" xfId="10" applyFont="1" applyFill="1" applyBorder="1" applyAlignment="1">
      <alignment horizontal="center" vertical="center"/>
    </xf>
    <xf numFmtId="58" fontId="18" fillId="0" borderId="18" xfId="10" applyNumberFormat="1" applyFont="1" applyFill="1" applyBorder="1" applyAlignment="1">
      <alignment horizontal="center" vertical="center"/>
    </xf>
    <xf numFmtId="58" fontId="18" fillId="0" borderId="20" xfId="10" applyNumberFormat="1" applyFont="1" applyFill="1" applyBorder="1" applyAlignment="1">
      <alignment horizontal="center" vertical="center"/>
    </xf>
    <xf numFmtId="58" fontId="18" fillId="0" borderId="75" xfId="10" applyNumberFormat="1" applyFont="1" applyFill="1" applyBorder="1" applyAlignment="1">
      <alignment horizontal="center" vertical="center"/>
    </xf>
    <xf numFmtId="0" fontId="18" fillId="0" borderId="86" xfId="10" applyFont="1" applyFill="1" applyBorder="1" applyAlignment="1">
      <alignment horizontal="center" vertical="center"/>
    </xf>
    <xf numFmtId="0" fontId="18" fillId="0" borderId="104" xfId="10" applyFont="1" applyFill="1" applyBorder="1" applyAlignment="1">
      <alignment horizontal="center" vertical="center"/>
    </xf>
    <xf numFmtId="0" fontId="18" fillId="0" borderId="83" xfId="10" applyFont="1" applyFill="1" applyBorder="1" applyAlignment="1">
      <alignment horizontal="center" vertical="center"/>
    </xf>
    <xf numFmtId="0" fontId="18" fillId="0" borderId="26" xfId="10" applyFont="1" applyFill="1" applyBorder="1" applyAlignment="1">
      <alignment horizontal="center" vertical="center"/>
    </xf>
    <xf numFmtId="58" fontId="18" fillId="0" borderId="16" xfId="10" applyNumberFormat="1" applyFont="1" applyFill="1" applyBorder="1" applyAlignment="1">
      <alignment horizontal="center" vertical="center"/>
    </xf>
    <xf numFmtId="58" fontId="18" fillId="0" borderId="109" xfId="10" applyNumberFormat="1" applyFont="1" applyFill="1" applyBorder="1" applyAlignment="1">
      <alignment horizontal="center" vertical="center"/>
    </xf>
    <xf numFmtId="0" fontId="18" fillId="0" borderId="108" xfId="10" applyFont="1" applyFill="1" applyBorder="1" applyAlignment="1">
      <alignment horizontal="center" vertical="center"/>
    </xf>
    <xf numFmtId="0" fontId="18" fillId="0" borderId="16" xfId="10" applyFont="1" applyBorder="1" applyAlignment="1">
      <alignment horizontal="center" vertical="center" wrapText="1"/>
    </xf>
    <xf numFmtId="0" fontId="18" fillId="0" borderId="29" xfId="10" applyFont="1" applyBorder="1" applyAlignment="1">
      <alignment horizontal="right" vertical="center"/>
    </xf>
    <xf numFmtId="0" fontId="18" fillId="0" borderId="39" xfId="10" applyFont="1" applyBorder="1" applyAlignment="1">
      <alignment horizontal="right" vertical="center"/>
    </xf>
    <xf numFmtId="0" fontId="18" fillId="0" borderId="31" xfId="10" applyFont="1" applyBorder="1" applyAlignment="1">
      <alignment horizontal="right" vertical="center"/>
    </xf>
    <xf numFmtId="0" fontId="18" fillId="0" borderId="44" xfId="10" applyFont="1" applyBorder="1" applyAlignment="1">
      <alignment horizontal="right" vertical="center"/>
    </xf>
    <xf numFmtId="0" fontId="18" fillId="0" borderId="30" xfId="10" applyFont="1" applyBorder="1" applyAlignment="1">
      <alignment horizontal="right" vertical="center"/>
    </xf>
    <xf numFmtId="0" fontId="18" fillId="0" borderId="43" xfId="10" applyFont="1" applyBorder="1" applyAlignment="1">
      <alignment horizontal="right" vertical="center"/>
    </xf>
    <xf numFmtId="0" fontId="53" fillId="0" borderId="0" xfId="10" applyFont="1" applyAlignment="1">
      <alignment horizontal="left" vertical="center" wrapText="1"/>
    </xf>
    <xf numFmtId="0" fontId="53" fillId="0" borderId="0" xfId="10" applyFont="1" applyAlignment="1">
      <alignment horizontal="left" vertical="center"/>
    </xf>
    <xf numFmtId="0" fontId="43" fillId="0" borderId="0" xfId="15" applyFont="1" applyBorder="1" applyAlignment="1">
      <alignment horizontal="center" vertical="center"/>
    </xf>
    <xf numFmtId="0" fontId="4" fillId="0" borderId="0" xfId="10" applyAlignment="1">
      <alignment horizontal="center" vertical="center"/>
    </xf>
    <xf numFmtId="0" fontId="43" fillId="0" borderId="18" xfId="10" applyFont="1" applyBorder="1" applyAlignment="1">
      <alignment horizontal="center" vertical="center"/>
    </xf>
    <xf numFmtId="0" fontId="43" fillId="0" borderId="19" xfId="13" applyFont="1" applyBorder="1" applyAlignment="1">
      <alignment horizontal="center" vertical="center"/>
    </xf>
    <xf numFmtId="0" fontId="43" fillId="0" borderId="20" xfId="10" applyFont="1" applyBorder="1" applyAlignment="1">
      <alignment horizontal="center" vertical="center"/>
    </xf>
    <xf numFmtId="0" fontId="4" fillId="0" borderId="35" xfId="16" applyFill="1" applyBorder="1" applyAlignment="1">
      <alignment horizontal="center" vertical="center"/>
    </xf>
    <xf numFmtId="0" fontId="4" fillId="0" borderId="39" xfId="10" applyBorder="1" applyAlignment="1">
      <alignment horizontal="center" vertical="center"/>
    </xf>
    <xf numFmtId="0" fontId="4" fillId="0" borderId="18" xfId="10" applyBorder="1" applyAlignment="1">
      <alignment horizontal="left" vertical="center" wrapText="1"/>
    </xf>
    <xf numFmtId="0" fontId="4" fillId="0" borderId="19" xfId="10" applyBorder="1" applyAlignment="1">
      <alignment horizontal="left" vertical="center" wrapText="1"/>
    </xf>
    <xf numFmtId="0" fontId="4" fillId="0" borderId="20" xfId="10" applyBorder="1" applyAlignment="1">
      <alignment horizontal="left" vertical="center" wrapText="1"/>
    </xf>
    <xf numFmtId="0" fontId="28" fillId="0" borderId="0" xfId="10" applyFont="1" applyAlignment="1">
      <alignment vertical="center"/>
    </xf>
    <xf numFmtId="0" fontId="4" fillId="0" borderId="0" xfId="15" applyFont="1" applyAlignment="1">
      <alignment vertical="center"/>
    </xf>
    <xf numFmtId="0" fontId="28" fillId="0" borderId="0" xfId="10" applyFont="1" applyAlignment="1">
      <alignment vertical="center" wrapText="1"/>
    </xf>
    <xf numFmtId="0" fontId="76" fillId="0" borderId="0" xfId="10" applyFont="1" applyAlignment="1">
      <alignment horizontal="left" vertical="center"/>
    </xf>
    <xf numFmtId="0" fontId="43" fillId="0" borderId="36" xfId="10" applyFont="1" applyBorder="1" applyAlignment="1">
      <alignment horizontal="center" vertical="center"/>
    </xf>
    <xf numFmtId="0" fontId="4" fillId="0" borderId="36" xfId="10" applyBorder="1" applyAlignment="1">
      <alignment vertical="center"/>
    </xf>
    <xf numFmtId="0" fontId="0" fillId="0" borderId="124" xfId="10" applyFont="1" applyBorder="1" applyAlignment="1">
      <alignment horizontal="center" vertical="center"/>
    </xf>
    <xf numFmtId="0" fontId="4" fillId="0" borderId="37" xfId="10" applyFont="1" applyBorder="1" applyAlignment="1">
      <alignment horizontal="center" vertical="center"/>
    </xf>
    <xf numFmtId="0" fontId="4" fillId="0" borderId="42" xfId="10" applyFont="1" applyBorder="1" applyAlignment="1">
      <alignment horizontal="center" vertical="center"/>
    </xf>
    <xf numFmtId="0" fontId="4" fillId="0" borderId="28" xfId="10" applyFont="1" applyBorder="1" applyAlignment="1">
      <alignment vertical="center"/>
    </xf>
    <xf numFmtId="0" fontId="4" fillId="0" borderId="102" xfId="10" applyFont="1" applyBorder="1" applyAlignment="1">
      <alignment vertical="center"/>
    </xf>
    <xf numFmtId="0" fontId="4" fillId="0" borderId="83" xfId="10" applyFont="1" applyBorder="1" applyAlignment="1">
      <alignment horizontal="center" vertical="center"/>
    </xf>
    <xf numFmtId="0" fontId="4" fillId="0" borderId="75" xfId="10" applyFont="1" applyBorder="1" applyAlignment="1">
      <alignment vertical="center"/>
    </xf>
    <xf numFmtId="0" fontId="3" fillId="0" borderId="83" xfId="22" applyFont="1" applyFill="1" applyBorder="1" applyAlignment="1">
      <alignment horizontal="center" vertical="center"/>
    </xf>
    <xf numFmtId="0" fontId="4" fillId="0" borderId="75" xfId="22" applyFont="1" applyFill="1" applyBorder="1" applyAlignment="1">
      <alignment horizontal="center" vertical="center"/>
    </xf>
    <xf numFmtId="0" fontId="49" fillId="0" borderId="86" xfId="22" applyFont="1" applyFill="1" applyBorder="1" applyAlignment="1">
      <alignment horizontal="center" vertical="center" shrinkToFit="1"/>
    </xf>
    <xf numFmtId="0" fontId="49" fillId="0" borderId="16" xfId="22" applyFont="1" applyFill="1" applyBorder="1" applyAlignment="1">
      <alignment horizontal="center" vertical="center" shrinkToFit="1"/>
    </xf>
    <xf numFmtId="0" fontId="3" fillId="0" borderId="86" xfId="22" applyFont="1" applyFill="1" applyBorder="1" applyAlignment="1">
      <alignment horizontal="center" vertical="center" shrinkToFit="1"/>
    </xf>
    <xf numFmtId="0" fontId="3" fillId="0" borderId="16" xfId="15" applyBorder="1" applyAlignment="1">
      <alignment horizontal="center" vertical="center" shrinkToFit="1"/>
    </xf>
    <xf numFmtId="0" fontId="3" fillId="0" borderId="87" xfId="22" applyFont="1" applyFill="1" applyBorder="1" applyAlignment="1">
      <alignment horizontal="center" vertical="center" shrinkToFit="1"/>
    </xf>
    <xf numFmtId="0" fontId="3" fillId="0" borderId="88" xfId="22" applyFont="1" applyFill="1" applyBorder="1" applyAlignment="1">
      <alignment horizontal="center" vertical="center" shrinkToFit="1"/>
    </xf>
    <xf numFmtId="0" fontId="3" fillId="0" borderId="109" xfId="22" applyFont="1" applyFill="1" applyBorder="1" applyAlignment="1">
      <alignment horizontal="center" vertical="center" shrinkToFit="1"/>
    </xf>
    <xf numFmtId="0" fontId="3" fillId="0" borderId="93" xfId="22" applyFont="1" applyFill="1" applyBorder="1" applyAlignment="1">
      <alignment horizontal="center" vertical="center" shrinkToFit="1"/>
    </xf>
    <xf numFmtId="0" fontId="0" fillId="0" borderId="93" xfId="10" applyFont="1" applyBorder="1" applyAlignment="1">
      <alignment horizontal="center" vertical="center" shrinkToFit="1"/>
    </xf>
    <xf numFmtId="0" fontId="0" fillId="0" borderId="110" xfId="10" applyFont="1" applyBorder="1" applyAlignment="1">
      <alignment horizontal="center" vertical="center" shrinkToFit="1"/>
    </xf>
    <xf numFmtId="0" fontId="18" fillId="0" borderId="0" xfId="22" applyFont="1" applyFill="1" applyBorder="1" applyAlignment="1">
      <alignment horizontal="left" vertical="center" wrapText="1"/>
    </xf>
    <xf numFmtId="0" fontId="0" fillId="0" borderId="0" xfId="32" applyNumberFormat="1" applyFont="1" applyAlignment="1">
      <alignment horizontal="left" vertical="center" wrapText="1"/>
    </xf>
    <xf numFmtId="0" fontId="63" fillId="0" borderId="29" xfId="22" applyFont="1" applyFill="1" applyBorder="1" applyAlignment="1">
      <alignment horizontal="center" vertical="center" wrapText="1"/>
    </xf>
    <xf numFmtId="0" fontId="63" fillId="0" borderId="31" xfId="22" applyFont="1" applyFill="1" applyBorder="1" applyAlignment="1">
      <alignment horizontal="center" vertical="center" wrapText="1"/>
    </xf>
    <xf numFmtId="0" fontId="63" fillId="0" borderId="30" xfId="22" applyFont="1" applyFill="1" applyBorder="1" applyAlignment="1">
      <alignment horizontal="center" vertical="center" wrapText="1"/>
    </xf>
    <xf numFmtId="0" fontId="63" fillId="0" borderId="104" xfId="22" applyFont="1" applyFill="1" applyBorder="1" applyAlignment="1">
      <alignment horizontal="center" vertical="center" wrapText="1"/>
    </xf>
    <xf numFmtId="0" fontId="3" fillId="0" borderId="131" xfId="22" applyFont="1" applyFill="1" applyBorder="1" applyAlignment="1">
      <alignment horizontal="center" vertical="center" wrapText="1"/>
    </xf>
    <xf numFmtId="0" fontId="3" fillId="0" borderId="50" xfId="22" applyFont="1" applyFill="1" applyBorder="1" applyAlignment="1">
      <alignment horizontal="center" vertical="center" wrapText="1"/>
    </xf>
    <xf numFmtId="0" fontId="0" fillId="0" borderId="50" xfId="10" applyFont="1" applyBorder="1" applyAlignment="1">
      <alignment horizontal="center" vertical="center" wrapText="1"/>
    </xf>
    <xf numFmtId="0" fontId="0" fillId="0" borderId="144" xfId="10" applyFont="1" applyBorder="1" applyAlignment="1">
      <alignment horizontal="center" vertical="center" wrapText="1"/>
    </xf>
    <xf numFmtId="0" fontId="3" fillId="0" borderId="84" xfId="22" applyFont="1" applyFill="1" applyBorder="1" applyAlignment="1">
      <alignment horizontal="center" vertical="center" wrapText="1"/>
    </xf>
    <xf numFmtId="0" fontId="3" fillId="0" borderId="38" xfId="22" applyFont="1" applyFill="1" applyBorder="1" applyAlignment="1">
      <alignment horizontal="center" vertical="center" wrapText="1"/>
    </xf>
    <xf numFmtId="0" fontId="0" fillId="0" borderId="38" xfId="10" applyFont="1" applyBorder="1" applyAlignment="1">
      <alignment horizontal="center" vertical="center" wrapText="1"/>
    </xf>
    <xf numFmtId="0" fontId="0" fillId="0" borderId="43" xfId="10" applyFont="1" applyBorder="1" applyAlignment="1">
      <alignment horizontal="center" vertical="center" wrapText="1"/>
    </xf>
    <xf numFmtId="0" fontId="3" fillId="0" borderId="46" xfId="22" applyFont="1" applyFill="1" applyBorder="1" applyAlignment="1">
      <alignment horizontal="center" vertical="center" wrapText="1"/>
    </xf>
    <xf numFmtId="0" fontId="0" fillId="0" borderId="30" xfId="10" applyFont="1" applyBorder="1" applyAlignment="1">
      <alignment horizontal="center" vertical="center" wrapText="1"/>
    </xf>
    <xf numFmtId="0" fontId="4" fillId="0" borderId="32" xfId="10" applyBorder="1" applyAlignment="1">
      <alignment horizontal="left" vertical="center" wrapText="1"/>
    </xf>
    <xf numFmtId="0" fontId="4" fillId="0" borderId="34" xfId="10" applyBorder="1" applyAlignment="1">
      <alignment horizontal="left" vertical="center" wrapText="1"/>
    </xf>
    <xf numFmtId="0" fontId="4" fillId="0" borderId="94" xfId="10" applyBorder="1" applyAlignment="1">
      <alignment horizontal="left" vertical="center" wrapText="1"/>
    </xf>
    <xf numFmtId="0" fontId="4" fillId="0" borderId="29" xfId="10" applyBorder="1" applyAlignment="1">
      <alignment horizontal="center" vertical="center"/>
    </xf>
    <xf numFmtId="0" fontId="4" fillId="0" borderId="30" xfId="10" applyBorder="1" applyAlignment="1">
      <alignment horizontal="center" vertical="center"/>
    </xf>
    <xf numFmtId="0" fontId="4" fillId="0" borderId="43" xfId="10" applyBorder="1" applyAlignment="1">
      <alignment horizontal="center" vertical="center"/>
    </xf>
    <xf numFmtId="0" fontId="27" fillId="0" borderId="0" xfId="12" applyFont="1" applyBorder="1" applyAlignment="1">
      <alignment horizontal="center" vertical="center" wrapText="1"/>
    </xf>
    <xf numFmtId="0" fontId="27" fillId="0" borderId="18" xfId="12" applyFont="1" applyBorder="1" applyAlignment="1">
      <alignment vertical="center"/>
    </xf>
    <xf numFmtId="0" fontId="27" fillId="0" borderId="19" xfId="12" applyFont="1" applyBorder="1" applyAlignment="1">
      <alignment vertical="center"/>
    </xf>
    <xf numFmtId="0" fontId="27" fillId="0" borderId="20" xfId="12" applyFont="1" applyBorder="1" applyAlignment="1">
      <alignment vertical="center"/>
    </xf>
    <xf numFmtId="0" fontId="21" fillId="0" borderId="18" xfId="12" applyFont="1" applyBorder="1" applyAlignment="1">
      <alignment horizontal="left" vertical="center"/>
    </xf>
    <xf numFmtId="0" fontId="21" fillId="0" borderId="20" xfId="29" applyFont="1" applyBorder="1" applyAlignment="1">
      <alignment horizontal="left" vertical="center"/>
    </xf>
    <xf numFmtId="0" fontId="21" fillId="0" borderId="32" xfId="12" applyFont="1" applyBorder="1" applyAlignment="1">
      <alignment horizontal="left" vertical="center" wrapText="1"/>
    </xf>
    <xf numFmtId="0" fontId="21" fillId="0" borderId="33" xfId="12" applyFont="1" applyBorder="1" applyAlignment="1">
      <alignment horizontal="left" vertical="center" wrapText="1"/>
    </xf>
    <xf numFmtId="0" fontId="21" fillId="0" borderId="34" xfId="12" applyFont="1" applyBorder="1" applyAlignment="1">
      <alignment horizontal="left" vertical="center" wrapText="1"/>
    </xf>
    <xf numFmtId="0" fontId="21" fillId="0" borderId="32" xfId="12" applyFont="1" applyBorder="1" applyAlignment="1">
      <alignment vertical="center"/>
    </xf>
    <xf numFmtId="0" fontId="21" fillId="0" borderId="33" xfId="12" applyFont="1" applyBorder="1" applyAlignment="1">
      <alignment vertical="center"/>
    </xf>
    <xf numFmtId="0" fontId="21" fillId="0" borderId="34" xfId="12" applyFont="1" applyBorder="1" applyAlignment="1">
      <alignment vertical="center"/>
    </xf>
    <xf numFmtId="0" fontId="21" fillId="0" borderId="31" xfId="29" applyFont="1" applyBorder="1" applyAlignment="1">
      <alignment horizontal="left" vertical="center"/>
    </xf>
    <xf numFmtId="0" fontId="21" fillId="0" borderId="0" xfId="22" applyFont="1" applyBorder="1" applyAlignment="1">
      <alignment horizontal="left" vertical="center"/>
    </xf>
    <xf numFmtId="0" fontId="21" fillId="0" borderId="44" xfId="29" applyFont="1" applyBorder="1" applyAlignment="1">
      <alignment horizontal="left" vertical="center"/>
    </xf>
  </cellXfs>
  <cellStyles count="38">
    <cellStyle name="パーセント 2" xfId="4"/>
    <cellStyle name="パーセント 2 2" xfId="5"/>
    <cellStyle name="ハイパーリンク" xfId="35" builtinId="8"/>
    <cellStyle name="ハイパーリンク 2" xfId="1"/>
    <cellStyle name="ハイパーリンク 2 2" xfId="2"/>
    <cellStyle name="ハイパーリンク 3" xfId="3"/>
    <cellStyle name="桁区切り" xfId="37" builtinId="6"/>
    <cellStyle name="桁区切り 2" xfId="6"/>
    <cellStyle name="桁区切り 2 2" xfId="7"/>
    <cellStyle name="桁区切り 2 2 2" xfId="8"/>
    <cellStyle name="説明文" xfId="31" builtinId="53"/>
    <cellStyle name="説明文 2" xfId="32"/>
    <cellStyle name="説明文 2 2" xfId="33"/>
    <cellStyle name="通貨" xfId="36" builtinId="7"/>
    <cellStyle name="通貨 2" xfId="34"/>
    <cellStyle name="標準" xfId="0" builtinId="0"/>
    <cellStyle name="標準 2" xfId="9"/>
    <cellStyle name="標準 2 2" xfId="10"/>
    <cellStyle name="標準 2 2 2" xfId="11"/>
    <cellStyle name="標準 2 2 2 2" xfId="12"/>
    <cellStyle name="標準 2 2 3" xfId="13"/>
    <cellStyle name="標準 2 3" xfId="14"/>
    <cellStyle name="標準 3" xfId="15"/>
    <cellStyle name="標準 4" xfId="16"/>
    <cellStyle name="標準 4 2" xfId="17"/>
    <cellStyle name="標準 5" xfId="18"/>
    <cellStyle name="標準 6" xfId="19"/>
    <cellStyle name="標準_.指定申請関係様式（一式）" xfId="20"/>
    <cellStyle name="標準_③-２加算様式（就労）" xfId="22"/>
    <cellStyle name="標準_③-３加算様式（追加）" xfId="23"/>
    <cellStyle name="標準_⑨指定申請様式（案）（多機能用総括表）" xfId="24"/>
    <cellStyle name="標準_apd1_6_2008020925151019" xfId="21"/>
    <cellStyle name="標準_コピーapd1_5_2008020310200237" xfId="25"/>
    <cellStyle name="標準_栄養ケア体制27_eiyo_kanri" xfId="29"/>
    <cellStyle name="標準_総括表を変更しました（６／２３）" xfId="30"/>
    <cellStyle name="標準_地域生活移行個別支援特別加算様式等" xfId="26"/>
    <cellStyle name="標準_届出票（正式版）（グループホーム・ケアホーム）" xfId="28"/>
    <cellStyle name="標準_報酬コード表" xfId="27"/>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57150</xdr:colOff>
      <xdr:row>1</xdr:row>
      <xdr:rowOff>104140</xdr:rowOff>
    </xdr:from>
    <xdr:to>
      <xdr:col>17</xdr:col>
      <xdr:colOff>85725</xdr:colOff>
      <xdr:row>3</xdr:row>
      <xdr:rowOff>152400</xdr:rowOff>
    </xdr:to>
    <xdr:sp macro="" textlink="">
      <xdr:nvSpPr>
        <xdr:cNvPr id="5121" name="WordArt 1"/>
        <xdr:cNvSpPr>
          <a:spLocks noChangeArrowheads="1" noChangeShapeType="1" noTextEdit="1"/>
        </xdr:cNvSpPr>
      </xdr:nvSpPr>
      <xdr:spPr>
        <a:xfrm rot="5400000">
          <a:off x="5848350" y="370840"/>
          <a:ext cx="390525" cy="534035"/>
        </a:xfrm>
        <a:prstGeom prst="rect">
          <a:avLst/>
        </a:prstGeom>
      </xdr:spPr>
      <xdr:txBody>
        <a:bodyPr vertOverflow="overflow" horzOverflow="overflow"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twoCellAnchor>
    <xdr:from>
      <xdr:col>15</xdr:col>
      <xdr:colOff>304800</xdr:colOff>
      <xdr:row>1</xdr:row>
      <xdr:rowOff>47625</xdr:rowOff>
    </xdr:from>
    <xdr:to>
      <xdr:col>17</xdr:col>
      <xdr:colOff>228600</xdr:colOff>
      <xdr:row>4</xdr:row>
      <xdr:rowOff>19050</xdr:rowOff>
    </xdr:to>
    <xdr:sp macro="" textlink="">
      <xdr:nvSpPr>
        <xdr:cNvPr id="5308" name="Oval 2"/>
        <xdr:cNvSpPr>
          <a:spLocks noChangeArrowheads="1"/>
        </xdr:cNvSpPr>
      </xdr:nvSpPr>
      <xdr:spPr>
        <a:xfrm>
          <a:off x="5734050" y="314325"/>
          <a:ext cx="647700" cy="647700"/>
        </a:xfrm>
        <a:prstGeom prst="ellipse">
          <a:avLst/>
        </a:prstGeom>
        <a:noFill/>
        <a:ln w="9525">
          <a:solidFill>
            <a:srgbClr val="000000"/>
          </a:solidFill>
          <a:round/>
          <a:headEnd/>
          <a:tailEnd/>
        </a:ln>
      </xdr:spPr>
    </xdr:sp>
    <xdr:clientData/>
  </xdr:twoCellAnchor>
  <xdr:twoCellAnchor>
    <xdr:from>
      <xdr:col>5</xdr:col>
      <xdr:colOff>209550</xdr:colOff>
      <xdr:row>59</xdr:row>
      <xdr:rowOff>0</xdr:rowOff>
    </xdr:from>
    <xdr:to>
      <xdr:col>6</xdr:col>
      <xdr:colOff>38100</xdr:colOff>
      <xdr:row>59</xdr:row>
      <xdr:rowOff>133350</xdr:rowOff>
    </xdr:to>
    <xdr:sp macro="" textlink="">
      <xdr:nvSpPr>
        <xdr:cNvPr id="5123" name="Text Box 3"/>
        <xdr:cNvSpPr txBox="1">
          <a:spLocks noChangeArrowheads="1"/>
        </xdr:cNvSpPr>
      </xdr:nvSpPr>
      <xdr:spPr>
        <a:xfrm>
          <a:off x="2019300" y="9848850"/>
          <a:ext cx="190500" cy="133350"/>
        </a:xfrm>
        <a:prstGeom prst="rect">
          <a:avLst/>
        </a:prstGeom>
        <a:noFill/>
        <a:ln w="9525">
          <a:noFill/>
          <a:miter lim="800000"/>
          <a:headEnd/>
          <a:tailEnd/>
        </a:ln>
      </xdr:spPr>
      <xdr:txBody>
        <a:bodyPr vertOverflow="clip" horzOverflow="overflow"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295275</xdr:colOff>
      <xdr:row>1</xdr:row>
      <xdr:rowOff>172085</xdr:rowOff>
    </xdr:from>
    <xdr:to>
      <xdr:col>18</xdr:col>
      <xdr:colOff>190500</xdr:colOff>
      <xdr:row>5</xdr:row>
      <xdr:rowOff>95250</xdr:rowOff>
    </xdr:to>
    <xdr:sp macro="" textlink="">
      <xdr:nvSpPr>
        <xdr:cNvPr id="6268" name="Oval 1"/>
        <xdr:cNvSpPr>
          <a:spLocks noChangeArrowheads="1"/>
        </xdr:cNvSpPr>
      </xdr:nvSpPr>
      <xdr:spPr>
        <a:xfrm>
          <a:off x="5734050" y="438785"/>
          <a:ext cx="647700" cy="647065"/>
        </a:xfrm>
        <a:prstGeom prst="ellipse">
          <a:avLst/>
        </a:prstGeom>
        <a:noFill/>
        <a:ln w="9525">
          <a:solidFill>
            <a:srgbClr val="000000"/>
          </a:solidFill>
          <a:round/>
          <a:headEnd/>
          <a:tailEnd/>
        </a:ln>
      </xdr:spPr>
    </xdr:sp>
    <xdr:clientData/>
  </xdr:twoCellAnchor>
  <xdr:twoCellAnchor>
    <xdr:from>
      <xdr:col>17</xdr:col>
      <xdr:colOff>19050</xdr:colOff>
      <xdr:row>2</xdr:row>
      <xdr:rowOff>28575</xdr:rowOff>
    </xdr:from>
    <xdr:to>
      <xdr:col>18</xdr:col>
      <xdr:colOff>85725</xdr:colOff>
      <xdr:row>4</xdr:row>
      <xdr:rowOff>133350</xdr:rowOff>
    </xdr:to>
    <xdr:sp macro="" textlink="">
      <xdr:nvSpPr>
        <xdr:cNvPr id="6146" name="WordArt 2"/>
        <xdr:cNvSpPr>
          <a:spLocks noChangeArrowheads="1" noChangeShapeType="1" noTextEdit="1"/>
        </xdr:cNvSpPr>
      </xdr:nvSpPr>
      <xdr:spPr>
        <a:xfrm rot="5400000">
          <a:off x="5886450" y="533400"/>
          <a:ext cx="390525" cy="428625"/>
        </a:xfrm>
        <a:prstGeom prst="rect">
          <a:avLst/>
        </a:prstGeom>
      </xdr:spPr>
      <xdr:txBody>
        <a:bodyPr vertOverflow="overflow" horzOverflow="overflow"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123825</xdr:colOff>
      <xdr:row>18</xdr:row>
      <xdr:rowOff>313690</xdr:rowOff>
    </xdr:from>
    <xdr:to>
      <xdr:col>17</xdr:col>
      <xdr:colOff>76200</xdr:colOff>
      <xdr:row>20</xdr:row>
      <xdr:rowOff>142240</xdr:rowOff>
    </xdr:to>
    <xdr:sp macro="" textlink="">
      <xdr:nvSpPr>
        <xdr:cNvPr id="2" name="角丸四角形吹き出し 1"/>
        <xdr:cNvSpPr/>
      </xdr:nvSpPr>
      <xdr:spPr>
        <a:xfrm>
          <a:off x="8772525" y="5857240"/>
          <a:ext cx="1695450" cy="34290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66675</xdr:colOff>
      <xdr:row>18</xdr:row>
      <xdr:rowOff>285115</xdr:rowOff>
    </xdr:from>
    <xdr:to>
      <xdr:col>15</xdr:col>
      <xdr:colOff>19050</xdr:colOff>
      <xdr:row>20</xdr:row>
      <xdr:rowOff>114935</xdr:rowOff>
    </xdr:to>
    <xdr:sp macro="" textlink="">
      <xdr:nvSpPr>
        <xdr:cNvPr id="2" name="角丸四角形吹き出し 1"/>
        <xdr:cNvSpPr/>
      </xdr:nvSpPr>
      <xdr:spPr>
        <a:xfrm>
          <a:off x="7553325" y="5828665"/>
          <a:ext cx="1695450" cy="34417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58</xdr:col>
      <xdr:colOff>320040</xdr:colOff>
      <xdr:row>13</xdr:row>
      <xdr:rowOff>159385</xdr:rowOff>
    </xdr:from>
    <xdr:to>
      <xdr:col>65</xdr:col>
      <xdr:colOff>192405</xdr:colOff>
      <xdr:row>18</xdr:row>
      <xdr:rowOff>12700</xdr:rowOff>
    </xdr:to>
    <xdr:sp macro="" textlink="">
      <xdr:nvSpPr>
        <xdr:cNvPr id="2" name="正方形/長方形 1"/>
        <xdr:cNvSpPr/>
      </xdr:nvSpPr>
      <xdr:spPr>
        <a:xfrm>
          <a:off x="12578715" y="3245485"/>
          <a:ext cx="2263140" cy="1377315"/>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rPr>
            <a:t>管理者と生活支援員が同時並行的に業務を行う場合には、それぞれの業務に全ての時間を記入。</a:t>
          </a:r>
          <a:endParaRPr kumimoji="1" lang="en-US" altLang="ja-JP" sz="1000" b="0" cap="none" spc="0">
            <a:ln w="0"/>
            <a:solidFill>
              <a:schemeClr val="tx1"/>
            </a:solidFill>
            <a:effectLst/>
          </a:endParaRPr>
        </a:p>
        <a:p>
          <a:pPr algn="l"/>
          <a:endParaRPr kumimoji="1" lang="en-US" altLang="ja-JP" sz="1000" b="0" cap="none" spc="0">
            <a:ln w="0"/>
            <a:solidFill>
              <a:schemeClr val="tx1"/>
            </a:solidFill>
            <a:effectLst/>
          </a:endParaRPr>
        </a:p>
        <a:p>
          <a:pPr algn="l"/>
          <a:r>
            <a:rPr kumimoji="1" lang="ja-JP" altLang="en-US" sz="1000" b="0" cap="none" spc="0">
              <a:ln w="0"/>
              <a:solidFill>
                <a:schemeClr val="tx1"/>
              </a:solidFill>
              <a:effectLst/>
            </a:rPr>
            <a:t>生活支援員の業務を４時間しか行わないのであれば、生活支援員の欄には４時間と記入。</a:t>
          </a:r>
          <a:endParaRPr kumimoji="1" lang="ja-JP" altLang="en-US" sz="1000">
            <a:effectLst/>
          </a:endParaRPr>
        </a:p>
      </xdr:txBody>
    </xdr:sp>
    <xdr:clientData/>
  </xdr:twoCellAnchor>
  <xdr:twoCellAnchor>
    <xdr:from>
      <xdr:col>54</xdr:col>
      <xdr:colOff>0</xdr:colOff>
      <xdr:row>14</xdr:row>
      <xdr:rowOff>120015</xdr:rowOff>
    </xdr:from>
    <xdr:to>
      <xdr:col>58</xdr:col>
      <xdr:colOff>320040</xdr:colOff>
      <xdr:row>15</xdr:row>
      <xdr:rowOff>126365</xdr:rowOff>
    </xdr:to>
    <xdr:cxnSp macro="">
      <xdr:nvCxnSpPr>
        <xdr:cNvPr id="3" name="直線コネクタ 2"/>
        <xdr:cNvCxnSpPr>
          <a:endCxn id="2" idx="1"/>
        </xdr:cNvCxnSpPr>
      </xdr:nvCxnSpPr>
      <xdr:spPr>
        <a:xfrm>
          <a:off x="11458575" y="3663315"/>
          <a:ext cx="1120140" cy="273050"/>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114300</xdr:colOff>
      <xdr:row>15</xdr:row>
      <xdr:rowOff>126365</xdr:rowOff>
    </xdr:from>
    <xdr:to>
      <xdr:col>58</xdr:col>
      <xdr:colOff>320040</xdr:colOff>
      <xdr:row>20</xdr:row>
      <xdr:rowOff>120015</xdr:rowOff>
    </xdr:to>
    <xdr:cxnSp macro="">
      <xdr:nvCxnSpPr>
        <xdr:cNvPr id="4" name="直線コネクタ 3"/>
        <xdr:cNvCxnSpPr>
          <a:endCxn id="2" idx="1"/>
        </xdr:cNvCxnSpPr>
      </xdr:nvCxnSpPr>
      <xdr:spPr>
        <a:xfrm flipV="1">
          <a:off x="11572875" y="3936365"/>
          <a:ext cx="1005840" cy="1327150"/>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244475</xdr:colOff>
      <xdr:row>0</xdr:row>
      <xdr:rowOff>163195</xdr:rowOff>
    </xdr:from>
    <xdr:to>
      <xdr:col>26</xdr:col>
      <xdr:colOff>13335</xdr:colOff>
      <xdr:row>6</xdr:row>
      <xdr:rowOff>13335</xdr:rowOff>
    </xdr:to>
    <xdr:sp macro="" textlink="">
      <xdr:nvSpPr>
        <xdr:cNvPr id="5" name="正方形/長方形 4"/>
        <xdr:cNvSpPr/>
      </xdr:nvSpPr>
      <xdr:spPr>
        <a:xfrm>
          <a:off x="244475" y="163195"/>
          <a:ext cx="5188585" cy="129794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rPr>
            <a:t>当該事業において、常勤か非常勤で考えます。</a:t>
          </a:r>
          <a:endParaRPr kumimoji="1" lang="en-US" altLang="ja-JP" sz="1000" b="0" cap="none" spc="0">
            <a:ln w="0"/>
            <a:solidFill>
              <a:schemeClr val="tx1"/>
            </a:solidFill>
            <a:effectLst/>
          </a:endParaRPr>
        </a:p>
        <a:p>
          <a:pPr algn="l"/>
          <a:r>
            <a:rPr kumimoji="1" lang="ja-JP" altLang="en-US" sz="1000" b="0" cap="none" spc="0">
              <a:ln w="0"/>
              <a:solidFill>
                <a:schemeClr val="tx1"/>
              </a:solidFill>
              <a:effectLst/>
            </a:rPr>
            <a:t>事務員として４時間・生活支援員として４時間⇒非常勤・専従</a:t>
          </a:r>
          <a:endParaRPr kumimoji="1" lang="en-US" altLang="ja-JP" sz="1000" b="0" cap="none" spc="0">
            <a:ln w="0"/>
            <a:solidFill>
              <a:schemeClr val="tx1"/>
            </a:solidFill>
            <a:effectLst/>
          </a:endParaRPr>
        </a:p>
        <a:p>
          <a:pPr algn="l"/>
          <a:r>
            <a:rPr kumimoji="1" lang="en-US" altLang="ja-JP" sz="1000" b="0" cap="none" spc="0">
              <a:ln w="0"/>
              <a:solidFill>
                <a:schemeClr val="tx1"/>
              </a:solidFill>
              <a:effectLst/>
            </a:rPr>
            <a:t>(</a:t>
          </a:r>
          <a:r>
            <a:rPr kumimoji="1" lang="ja-JP" altLang="en-US" sz="1000" b="0" cap="none" spc="0">
              <a:ln w="0"/>
              <a:solidFill>
                <a:schemeClr val="tx1"/>
              </a:solidFill>
              <a:effectLst/>
            </a:rPr>
            <a:t>この場合は、生活支援員分のみ記入）</a:t>
          </a:r>
          <a:endParaRPr kumimoji="1" lang="en-US" altLang="ja-JP" sz="1000" b="0" cap="none" spc="0">
            <a:ln w="0"/>
            <a:solidFill>
              <a:schemeClr val="tx1"/>
            </a:solidFill>
            <a:effectLst/>
          </a:endParaRPr>
        </a:p>
        <a:p>
          <a:pPr algn="l"/>
          <a:r>
            <a:rPr kumimoji="1" lang="ja-JP" altLang="en-US" sz="1000" b="0" cap="none" spc="0">
              <a:ln w="0"/>
              <a:solidFill>
                <a:schemeClr val="tx1"/>
              </a:solidFill>
              <a:effectLst/>
            </a:rPr>
            <a:t>当該Ａ事業所で職業指導員４時間・併設のＢ事業所で生活支援員４時間⇒非常勤・専従</a:t>
          </a:r>
          <a:endParaRPr kumimoji="1" lang="en-US" altLang="ja-JP" sz="1000" b="0" cap="none" spc="0">
            <a:ln w="0"/>
            <a:solidFill>
              <a:schemeClr val="tx1"/>
            </a:solidFill>
            <a:effectLst/>
          </a:endParaRPr>
        </a:p>
        <a:p>
          <a:pPr algn="l"/>
          <a:endParaRPr kumimoji="1" lang="en-US" altLang="ja-JP" sz="1000" b="0" cap="none" spc="0">
            <a:ln w="0"/>
            <a:solidFill>
              <a:schemeClr val="tx1"/>
            </a:solidFill>
            <a:effectLst/>
          </a:endParaRPr>
        </a:p>
        <a:p>
          <a:pPr algn="l"/>
          <a:r>
            <a:rPr kumimoji="1" lang="ja-JP" altLang="en-US" sz="1000" b="0" cap="none" spc="0">
              <a:ln w="0"/>
              <a:solidFill>
                <a:schemeClr val="tx1"/>
              </a:solidFill>
              <a:effectLst/>
            </a:rPr>
            <a:t>専従か兼務は、当該事業所内で複数の職種を行う場合のみ兼務。それ以外は専従。</a:t>
          </a:r>
        </a:p>
        <a:p>
          <a:pPr algn="l"/>
          <a:endParaRPr kumimoji="1" lang="ja-JP" altLang="en-US" sz="1100" b="0" cap="none" spc="0">
            <a:ln w="0"/>
            <a:solidFill>
              <a:schemeClr val="tx1"/>
            </a:solidFill>
            <a:effectLst/>
          </a:endParaRPr>
        </a:p>
      </xdr:txBody>
    </xdr:sp>
    <xdr:clientData/>
  </xdr:twoCellAnchor>
  <xdr:twoCellAnchor>
    <xdr:from>
      <xdr:col>11</xdr:col>
      <xdr:colOff>63500</xdr:colOff>
      <xdr:row>6</xdr:row>
      <xdr:rowOff>54610</xdr:rowOff>
    </xdr:from>
    <xdr:to>
      <xdr:col>11</xdr:col>
      <xdr:colOff>81915</xdr:colOff>
      <xdr:row>11</xdr:row>
      <xdr:rowOff>203200</xdr:rowOff>
    </xdr:to>
    <xdr:cxnSp macro="">
      <xdr:nvCxnSpPr>
        <xdr:cNvPr id="6" name="直線矢印コネクタ 5"/>
        <xdr:cNvCxnSpPr/>
      </xdr:nvCxnSpPr>
      <xdr:spPr>
        <a:xfrm flipV="1">
          <a:off x="2387600" y="1502410"/>
          <a:ext cx="18415" cy="125349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25</xdr:row>
      <xdr:rowOff>163195</xdr:rowOff>
    </xdr:from>
    <xdr:to>
      <xdr:col>58</xdr:col>
      <xdr:colOff>54610</xdr:colOff>
      <xdr:row>27</xdr:row>
      <xdr:rowOff>122555</xdr:rowOff>
    </xdr:to>
    <xdr:sp macro="" textlink="">
      <xdr:nvSpPr>
        <xdr:cNvPr id="7" name="円/楕円 6"/>
        <xdr:cNvSpPr/>
      </xdr:nvSpPr>
      <xdr:spPr>
        <a:xfrm>
          <a:off x="2924175" y="6640195"/>
          <a:ext cx="9389110" cy="4927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313055</xdr:colOff>
      <xdr:row>23</xdr:row>
      <xdr:rowOff>27305</xdr:rowOff>
    </xdr:from>
    <xdr:to>
      <xdr:col>69</xdr:col>
      <xdr:colOff>13335</xdr:colOff>
      <xdr:row>27</xdr:row>
      <xdr:rowOff>190500</xdr:rowOff>
    </xdr:to>
    <xdr:sp macro="" textlink="">
      <xdr:nvSpPr>
        <xdr:cNvPr id="8" name="正方形/長方形 7"/>
        <xdr:cNvSpPr/>
      </xdr:nvSpPr>
      <xdr:spPr>
        <a:xfrm>
          <a:off x="12571730" y="5970905"/>
          <a:ext cx="2891155" cy="1229995"/>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職種ごとに小計を出してください。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（１人しかいない職種は小計は必要ありません。）</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１７８．２</a:t>
          </a:r>
          <a:r>
            <a:rPr kumimoji="1" lang="en-US" altLang="ja-JP" sz="1000" b="0" cap="none" spc="0">
              <a:ln w="0"/>
              <a:solidFill>
                <a:schemeClr val="tx1"/>
              </a:solidFill>
              <a:effectLst>
                <a:outerShdw blurRad="38100" dist="19050" dir="2700000" algn="tl" rotWithShape="0">
                  <a:schemeClr val="dk1">
                    <a:alpha val="40000"/>
                  </a:schemeClr>
                </a:outerShdw>
              </a:effectLst>
            </a:rPr>
            <a:t>÷</a:t>
          </a:r>
          <a:r>
            <a:rPr kumimoji="1" lang="ja-JP" altLang="en-US" sz="1000" b="0" cap="none" spc="0">
              <a:ln w="0"/>
              <a:solidFill>
                <a:schemeClr val="tx1"/>
              </a:solidFill>
              <a:effectLst>
                <a:outerShdw blurRad="38100" dist="19050" dir="2700000" algn="tl" rotWithShape="0">
                  <a:schemeClr val="dk1">
                    <a:alpha val="40000"/>
                  </a:schemeClr>
                </a:outerShdw>
              </a:effectLst>
            </a:rPr>
            <a:t>４０＝４．４５５⇒４．４</a:t>
          </a:r>
        </a:p>
      </xdr:txBody>
    </xdr:sp>
    <xdr:clientData/>
  </xdr:twoCellAnchor>
  <xdr:twoCellAnchor>
    <xdr:from>
      <xdr:col>52</xdr:col>
      <xdr:colOff>163195</xdr:colOff>
      <xdr:row>30</xdr:row>
      <xdr:rowOff>217805</xdr:rowOff>
    </xdr:from>
    <xdr:to>
      <xdr:col>54</xdr:col>
      <xdr:colOff>108585</xdr:colOff>
      <xdr:row>32</xdr:row>
      <xdr:rowOff>13335</xdr:rowOff>
    </xdr:to>
    <xdr:sp macro="" textlink="">
      <xdr:nvSpPr>
        <xdr:cNvPr id="9" name="円/楕円 8"/>
        <xdr:cNvSpPr/>
      </xdr:nvSpPr>
      <xdr:spPr>
        <a:xfrm>
          <a:off x="11221720" y="8028305"/>
          <a:ext cx="345440" cy="32893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54610</xdr:colOff>
      <xdr:row>25</xdr:row>
      <xdr:rowOff>244475</xdr:rowOff>
    </xdr:from>
    <xdr:to>
      <xdr:col>54</xdr:col>
      <xdr:colOff>135890</xdr:colOff>
      <xdr:row>27</xdr:row>
      <xdr:rowOff>40640</xdr:rowOff>
    </xdr:to>
    <xdr:sp macro="" textlink="">
      <xdr:nvSpPr>
        <xdr:cNvPr id="10" name="円/楕円 9"/>
        <xdr:cNvSpPr/>
      </xdr:nvSpPr>
      <xdr:spPr>
        <a:xfrm>
          <a:off x="11113135" y="6721475"/>
          <a:ext cx="481330" cy="32956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81915</xdr:colOff>
      <xdr:row>25</xdr:row>
      <xdr:rowOff>95250</xdr:rowOff>
    </xdr:from>
    <xdr:to>
      <xdr:col>58</xdr:col>
      <xdr:colOff>286385</xdr:colOff>
      <xdr:row>25</xdr:row>
      <xdr:rowOff>244475</xdr:rowOff>
    </xdr:to>
    <xdr:cxnSp macro="">
      <xdr:nvCxnSpPr>
        <xdr:cNvPr id="11" name="直線矢印コネクタ 10"/>
        <xdr:cNvCxnSpPr/>
      </xdr:nvCxnSpPr>
      <xdr:spPr>
        <a:xfrm flipH="1">
          <a:off x="11540490" y="6572250"/>
          <a:ext cx="1004570" cy="149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46355</xdr:colOff>
      <xdr:row>25</xdr:row>
      <xdr:rowOff>203835</xdr:rowOff>
    </xdr:from>
    <xdr:to>
      <xdr:col>58</xdr:col>
      <xdr:colOff>325755</xdr:colOff>
      <xdr:row>26</xdr:row>
      <xdr:rowOff>107950</xdr:rowOff>
    </xdr:to>
    <xdr:cxnSp macro="">
      <xdr:nvCxnSpPr>
        <xdr:cNvPr id="12" name="直線コネクタ 11"/>
        <xdr:cNvCxnSpPr/>
      </xdr:nvCxnSpPr>
      <xdr:spPr>
        <a:xfrm flipV="1">
          <a:off x="12305030" y="6680835"/>
          <a:ext cx="279400" cy="170815"/>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57150</xdr:colOff>
      <xdr:row>25</xdr:row>
      <xdr:rowOff>135890</xdr:rowOff>
    </xdr:from>
    <xdr:to>
      <xdr:col>58</xdr:col>
      <xdr:colOff>803275</xdr:colOff>
      <xdr:row>30</xdr:row>
      <xdr:rowOff>266700</xdr:rowOff>
    </xdr:to>
    <xdr:cxnSp macro="">
      <xdr:nvCxnSpPr>
        <xdr:cNvPr id="13" name="直線矢印コネクタ 12"/>
        <xdr:cNvCxnSpPr>
          <a:endCxn id="9" idx="7"/>
        </xdr:cNvCxnSpPr>
      </xdr:nvCxnSpPr>
      <xdr:spPr>
        <a:xfrm flipH="1">
          <a:off x="11515725" y="6612890"/>
          <a:ext cx="1546225" cy="14643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313055</xdr:colOff>
      <xdr:row>13</xdr:row>
      <xdr:rowOff>340360</xdr:rowOff>
    </xdr:from>
    <xdr:to>
      <xdr:col>53</xdr:col>
      <xdr:colOff>190500</xdr:colOff>
      <xdr:row>15</xdr:row>
      <xdr:rowOff>67945</xdr:rowOff>
    </xdr:to>
    <xdr:sp macro="" textlink="">
      <xdr:nvSpPr>
        <xdr:cNvPr id="14" name="角丸四角形 13"/>
        <xdr:cNvSpPr/>
      </xdr:nvSpPr>
      <xdr:spPr>
        <a:xfrm>
          <a:off x="313055" y="3426460"/>
          <a:ext cx="11135995" cy="451485"/>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54610</xdr:colOff>
      <xdr:row>19</xdr:row>
      <xdr:rowOff>135890</xdr:rowOff>
    </xdr:from>
    <xdr:to>
      <xdr:col>54</xdr:col>
      <xdr:colOff>95250</xdr:colOff>
      <xdr:row>21</xdr:row>
      <xdr:rowOff>81280</xdr:rowOff>
    </xdr:to>
    <xdr:sp macro="" textlink="">
      <xdr:nvSpPr>
        <xdr:cNvPr id="15" name="角丸四角形 14"/>
        <xdr:cNvSpPr/>
      </xdr:nvSpPr>
      <xdr:spPr>
        <a:xfrm>
          <a:off x="378460" y="5012690"/>
          <a:ext cx="11175365" cy="478790"/>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95250</xdr:colOff>
      <xdr:row>14</xdr:row>
      <xdr:rowOff>276860</xdr:rowOff>
    </xdr:from>
    <xdr:to>
      <xdr:col>5</xdr:col>
      <xdr:colOff>495300</xdr:colOff>
      <xdr:row>14</xdr:row>
      <xdr:rowOff>276860</xdr:rowOff>
    </xdr:to>
    <xdr:sp macro="" textlink="">
      <xdr:nvSpPr>
        <xdr:cNvPr id="2"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3"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4"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5"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6"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7"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276860</xdr:rowOff>
    </xdr:from>
    <xdr:to>
      <xdr:col>5</xdr:col>
      <xdr:colOff>495300</xdr:colOff>
      <xdr:row>14</xdr:row>
      <xdr:rowOff>276860</xdr:rowOff>
    </xdr:to>
    <xdr:sp macro="" textlink="">
      <xdr:nvSpPr>
        <xdr:cNvPr id="8"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9"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10"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11"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12"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13"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134620</xdr:colOff>
      <xdr:row>8</xdr:row>
      <xdr:rowOff>55880</xdr:rowOff>
    </xdr:from>
    <xdr:to>
      <xdr:col>13</xdr:col>
      <xdr:colOff>190500</xdr:colOff>
      <xdr:row>15</xdr:row>
      <xdr:rowOff>89535</xdr:rowOff>
    </xdr:to>
    <xdr:grpSp>
      <xdr:nvGrpSpPr>
        <xdr:cNvPr id="2" name="グループ化 1"/>
        <xdr:cNvGrpSpPr/>
      </xdr:nvGrpSpPr>
      <xdr:grpSpPr>
        <a:xfrm>
          <a:off x="134620" y="2781300"/>
          <a:ext cx="4942205" cy="2251710"/>
          <a:chOff x="134471" y="2756646"/>
          <a:chExt cx="4964205" cy="2229972"/>
        </a:xfrm>
      </xdr:grpSpPr>
      <xdr:sp macro="" textlink="">
        <xdr:nvSpPr>
          <xdr:cNvPr id="3" name="角丸四角形 2"/>
          <xdr:cNvSpPr/>
        </xdr:nvSpPr>
        <xdr:spPr>
          <a:xfrm>
            <a:off x="134471" y="2756646"/>
            <a:ext cx="4964205" cy="15912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4" name="直線矢印コネクタ 3"/>
          <xdr:cNvCxnSpPr>
            <a:stCxn id="3" idx="2"/>
          </xdr:cNvCxnSpPr>
        </xdr:nvCxnSpPr>
        <xdr:spPr>
          <a:xfrm>
            <a:off x="2616574" y="4347881"/>
            <a:ext cx="5602" cy="6387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235585</xdr:colOff>
      <xdr:row>15</xdr:row>
      <xdr:rowOff>89535</xdr:rowOff>
    </xdr:from>
    <xdr:to>
      <xdr:col>18</xdr:col>
      <xdr:colOff>123190</xdr:colOff>
      <xdr:row>22</xdr:row>
      <xdr:rowOff>55880</xdr:rowOff>
    </xdr:to>
    <xdr:sp macro="" textlink="">
      <xdr:nvSpPr>
        <xdr:cNvPr id="5" name="テキスト ボックス 4"/>
        <xdr:cNvSpPr txBox="1"/>
      </xdr:nvSpPr>
      <xdr:spPr>
        <a:xfrm>
          <a:off x="1635760" y="5033010"/>
          <a:ext cx="6278880" cy="218440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ここに記載できる職員は、法人に生活支援員等として勤務で雇用されている従業員のみです。</a:t>
          </a:r>
          <a:endParaRPr kumimoji="1" lang="en-US" altLang="ja-JP" sz="1100"/>
        </a:p>
        <a:p>
          <a:r>
            <a:rPr kumimoji="1" lang="ja-JP" altLang="en-US" sz="1100"/>
            <a:t>ここでいう生活支援員等とは、下記の者をいいます。</a:t>
          </a:r>
          <a:endParaRPr kumimoji="1" lang="en-US" altLang="ja-JP" sz="1100"/>
        </a:p>
        <a:p>
          <a:r>
            <a:rPr kumimoji="1" lang="ja-JP" altLang="en-US" sz="1100"/>
            <a:t>○療養介護・生活介護・自立訓練（機能訓練）にあっては、生活支援員</a:t>
          </a:r>
          <a:endParaRPr kumimoji="1" lang="en-US" altLang="ja-JP" sz="1100"/>
        </a:p>
        <a:p>
          <a:r>
            <a:rPr kumimoji="1" lang="ja-JP" altLang="en-US" sz="1100"/>
            <a:t>○児童発達支援及び放課後等デイサービス事業所にあっては、加算（</a:t>
          </a:r>
          <a:r>
            <a:rPr kumimoji="1" lang="en-US" altLang="ja-JP" sz="1100"/>
            <a:t>Ⅰ</a:t>
          </a:r>
          <a:r>
            <a:rPr kumimoji="1" lang="ja-JP" altLang="en-US" sz="1100"/>
            <a:t>）及び（</a:t>
          </a:r>
          <a:r>
            <a:rPr kumimoji="1" lang="en-US" altLang="ja-JP" sz="1100"/>
            <a:t>Ⅱ</a:t>
          </a:r>
          <a:r>
            <a:rPr kumimoji="1" lang="ja-JP" altLang="en-US" sz="1100"/>
            <a:t>）にお</a:t>
          </a:r>
          <a:endParaRPr kumimoji="1" lang="en-US" altLang="ja-JP" sz="1100"/>
        </a:p>
        <a:p>
          <a:r>
            <a:rPr kumimoji="1" lang="ja-JP" altLang="en-US" sz="1100"/>
            <a:t>　</a:t>
          </a:r>
          <a:r>
            <a:rPr kumimoji="1" lang="ja-JP" altLang="en-US" sz="1100" baseline="0"/>
            <a:t> </a:t>
          </a:r>
          <a:r>
            <a:rPr kumimoji="1" lang="ja-JP" altLang="en-US" sz="1100"/>
            <a:t>いては、指導員、加算（</a:t>
          </a:r>
          <a:r>
            <a:rPr kumimoji="1" lang="en-US" altLang="ja-JP" sz="1100"/>
            <a:t>Ⅲ</a:t>
          </a:r>
          <a:r>
            <a:rPr kumimoji="1" lang="ja-JP" altLang="en-US" sz="1100"/>
            <a:t>）においては、指導員又は保育士</a:t>
          </a:r>
          <a:endParaRPr kumimoji="1" lang="en-US" altLang="ja-JP" sz="1100"/>
        </a:p>
        <a:p>
          <a:r>
            <a:rPr kumimoji="1" lang="ja-JP" altLang="en-US" sz="1100"/>
            <a:t>○共同生活援助（介護サービス包括型・日中サービス支援型）にあっては、世話人又は生活支援員</a:t>
          </a:r>
          <a:endParaRPr kumimoji="1" lang="en-US" altLang="ja-JP" sz="1100"/>
        </a:p>
        <a:p>
          <a:r>
            <a:rPr kumimoji="1" lang="ja-JP" altLang="en-US" sz="1100"/>
            <a:t>○共同生活援助（外部サービス利用型）にあっては、世話人</a:t>
          </a:r>
          <a:endParaRPr kumimoji="1" lang="en-US" altLang="ja-JP" sz="1100"/>
        </a:p>
        <a:p>
          <a:r>
            <a:rPr kumimoji="1" lang="ja-JP" altLang="en-US" sz="1100"/>
            <a:t>○自立訓練（生活訓練）にあっては、生活支援員又は地域移行支援員</a:t>
          </a:r>
          <a:endParaRPr kumimoji="1" lang="en-US" altLang="ja-JP" sz="1100"/>
        </a:p>
        <a:p>
          <a:r>
            <a:rPr kumimoji="1" lang="ja-JP" altLang="en-US" sz="1100"/>
            <a:t>○就労移行支援にあっては、職業指導員、生活支援員又は就労支援員</a:t>
          </a:r>
          <a:endParaRPr kumimoji="1" lang="en-US" altLang="ja-JP" sz="1100"/>
        </a:p>
        <a:p>
          <a:r>
            <a:rPr kumimoji="1" lang="ja-JP" altLang="en-US" sz="1100"/>
            <a:t>○就労継続支援Ａ型・Ｂ型にあっては、職業指導員又は生活支援員</a:t>
          </a:r>
        </a:p>
      </xdr:txBody>
    </xdr:sp>
    <xdr:clientData/>
  </xdr:twoCellAnchor>
  <xdr:twoCellAnchor>
    <xdr:from>
      <xdr:col>19</xdr:col>
      <xdr:colOff>179070</xdr:colOff>
      <xdr:row>8</xdr:row>
      <xdr:rowOff>44450</xdr:rowOff>
    </xdr:from>
    <xdr:to>
      <xdr:col>22</xdr:col>
      <xdr:colOff>55880</xdr:colOff>
      <xdr:row>12</xdr:row>
      <xdr:rowOff>302260</xdr:rowOff>
    </xdr:to>
    <xdr:sp macro="" textlink="">
      <xdr:nvSpPr>
        <xdr:cNvPr id="6" name="角丸四角形 5"/>
        <xdr:cNvSpPr/>
      </xdr:nvSpPr>
      <xdr:spPr>
        <a:xfrm>
          <a:off x="8551545" y="2769870"/>
          <a:ext cx="505460" cy="15252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dr:col>15</xdr:col>
      <xdr:colOff>369570</xdr:colOff>
      <xdr:row>5</xdr:row>
      <xdr:rowOff>33655</xdr:rowOff>
    </xdr:from>
    <xdr:to>
      <xdr:col>16</xdr:col>
      <xdr:colOff>302260</xdr:colOff>
      <xdr:row>5</xdr:row>
      <xdr:rowOff>269875</xdr:rowOff>
    </xdr:to>
    <xdr:sp macro="" textlink="">
      <xdr:nvSpPr>
        <xdr:cNvPr id="7" name="角丸四角形 6"/>
        <xdr:cNvSpPr/>
      </xdr:nvSpPr>
      <xdr:spPr>
        <a:xfrm>
          <a:off x="6417945" y="1489075"/>
          <a:ext cx="513715" cy="23622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dr:col>14</xdr:col>
      <xdr:colOff>235585</xdr:colOff>
      <xdr:row>5</xdr:row>
      <xdr:rowOff>269875</xdr:rowOff>
    </xdr:from>
    <xdr:to>
      <xdr:col>19</xdr:col>
      <xdr:colOff>179070</xdr:colOff>
      <xdr:row>9</xdr:row>
      <xdr:rowOff>269875</xdr:rowOff>
    </xdr:to>
    <xdr:grpSp>
      <xdr:nvGrpSpPr>
        <xdr:cNvPr id="8" name="グループ化 7"/>
        <xdr:cNvGrpSpPr/>
      </xdr:nvGrpSpPr>
      <xdr:grpSpPr>
        <a:xfrm>
          <a:off x="5702935" y="1725295"/>
          <a:ext cx="2848610" cy="1586865"/>
          <a:chOff x="5726206" y="1714499"/>
          <a:chExt cx="2857500" cy="1568825"/>
        </a:xfrm>
      </xdr:grpSpPr>
      <xdr:sp macro="" textlink="">
        <xdr:nvSpPr>
          <xdr:cNvPr id="9" name="テキスト ボックス 8"/>
          <xdr:cNvSpPr txBox="1"/>
        </xdr:nvSpPr>
        <xdr:spPr>
          <a:xfrm>
            <a:off x="5726206" y="2779059"/>
            <a:ext cx="2308412" cy="302559"/>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２箇所の時間数は、一致します。</a:t>
            </a:r>
          </a:p>
        </xdr:txBody>
      </xdr:sp>
      <xdr:cxnSp macro="">
        <xdr:nvCxnSpPr>
          <xdr:cNvPr id="10" name="直線矢印コネクタ 9"/>
          <xdr:cNvCxnSpPr>
            <a:endCxn id="7" idx="2"/>
          </xdr:cNvCxnSpPr>
        </xdr:nvCxnSpPr>
        <xdr:spPr>
          <a:xfrm flipV="1">
            <a:off x="6689912" y="1714499"/>
            <a:ext cx="11205" cy="105335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a:xfrm>
            <a:off x="8023412" y="3081618"/>
            <a:ext cx="560294" cy="20170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325120</xdr:colOff>
      <xdr:row>10</xdr:row>
      <xdr:rowOff>179070</xdr:rowOff>
    </xdr:from>
    <xdr:to>
      <xdr:col>18</xdr:col>
      <xdr:colOff>392430</xdr:colOff>
      <xdr:row>14</xdr:row>
      <xdr:rowOff>202565</xdr:rowOff>
    </xdr:to>
    <xdr:sp macro="" textlink="">
      <xdr:nvSpPr>
        <xdr:cNvPr id="12" name="テキスト ボックス 11"/>
        <xdr:cNvSpPr txBox="1"/>
      </xdr:nvSpPr>
      <xdr:spPr>
        <a:xfrm>
          <a:off x="5211445" y="3538220"/>
          <a:ext cx="2972435" cy="129095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印が入る職員は、「１週間に当該事業所・施設における常勤職員の勤務すべき時間数（例示の場合は４０時間）」の半分以上を当該事業所・施設で勤務勤務している従業員です。（例示の場合は、２０時間以上）。</a:t>
          </a:r>
        </a:p>
      </xdr:txBody>
    </xdr:sp>
    <xdr:clientData/>
  </xdr:twoCellAnchor>
  <xdr:twoCellAnchor>
    <xdr:from>
      <xdr:col>18</xdr:col>
      <xdr:colOff>392430</xdr:colOff>
      <xdr:row>8</xdr:row>
      <xdr:rowOff>11430</xdr:rowOff>
    </xdr:from>
    <xdr:to>
      <xdr:col>26</xdr:col>
      <xdr:colOff>78740</xdr:colOff>
      <xdr:row>11</xdr:row>
      <xdr:rowOff>123190</xdr:rowOff>
    </xdr:to>
    <xdr:grpSp>
      <xdr:nvGrpSpPr>
        <xdr:cNvPr id="13" name="グループ化 12"/>
        <xdr:cNvGrpSpPr/>
      </xdr:nvGrpSpPr>
      <xdr:grpSpPr>
        <a:xfrm>
          <a:off x="8183880" y="2736850"/>
          <a:ext cx="1705610" cy="1062355"/>
          <a:chOff x="8213912" y="2711824"/>
          <a:chExt cx="1725705" cy="1053352"/>
        </a:xfrm>
      </xdr:grpSpPr>
      <xdr:sp macro="" textlink="">
        <xdr:nvSpPr>
          <xdr:cNvPr id="14" name="角丸四角形 13"/>
          <xdr:cNvSpPr/>
        </xdr:nvSpPr>
        <xdr:spPr>
          <a:xfrm>
            <a:off x="9424147" y="2711824"/>
            <a:ext cx="515470" cy="896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15" name="直線矢印コネクタ 14"/>
          <xdr:cNvCxnSpPr/>
        </xdr:nvCxnSpPr>
        <xdr:spPr>
          <a:xfrm flipH="1">
            <a:off x="8213912" y="3563471"/>
            <a:ext cx="1210236" cy="2017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181610</xdr:colOff>
      <xdr:row>12</xdr:row>
      <xdr:rowOff>262890</xdr:rowOff>
    </xdr:from>
    <xdr:to>
      <xdr:col>8</xdr:col>
      <xdr:colOff>897890</xdr:colOff>
      <xdr:row>14</xdr:row>
      <xdr:rowOff>259715</xdr:rowOff>
    </xdr:to>
    <xdr:sp macro="" textlink="">
      <xdr:nvSpPr>
        <xdr:cNvPr id="2" name="正方形/長方形 1"/>
        <xdr:cNvSpPr/>
      </xdr:nvSpPr>
      <xdr:spPr>
        <a:xfrm>
          <a:off x="5687060" y="4444365"/>
          <a:ext cx="1678305" cy="758825"/>
        </a:xfrm>
        <a:prstGeom prst="rect">
          <a:avLst/>
        </a:prstGeom>
        <a:solidFill>
          <a:srgbClr val="CCFFFF"/>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nSpc>
              <a:spcPts val="1200"/>
            </a:lnSpc>
          </a:pPr>
          <a:r>
            <a:rPr kumimoji="1" lang="ja-JP" altLang="en-US" sz="1000">
              <a:solidFill>
                <a:schemeClr val="tx1"/>
              </a:solidFill>
            </a:rPr>
            <a:t>各従事者がどういう勤務形態かではなく、事業所がどういう勤務形態かを記載。</a:t>
          </a:r>
        </a:p>
      </xdr:txBody>
    </xdr:sp>
    <xdr:clientData/>
  </xdr:twoCellAnchor>
  <xdr:twoCellAnchor>
    <xdr:from>
      <xdr:col>8</xdr:col>
      <xdr:colOff>105410</xdr:colOff>
      <xdr:row>11</xdr:row>
      <xdr:rowOff>111125</xdr:rowOff>
    </xdr:from>
    <xdr:to>
      <xdr:col>8</xdr:col>
      <xdr:colOff>935990</xdr:colOff>
      <xdr:row>11</xdr:row>
      <xdr:rowOff>549910</xdr:rowOff>
    </xdr:to>
    <xdr:sp macro="" textlink="">
      <xdr:nvSpPr>
        <xdr:cNvPr id="3" name="円/楕円 2"/>
        <xdr:cNvSpPr/>
      </xdr:nvSpPr>
      <xdr:spPr>
        <a:xfrm>
          <a:off x="6572885" y="3663950"/>
          <a:ext cx="830580" cy="438785"/>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57150</xdr:colOff>
      <xdr:row>11</xdr:row>
      <xdr:rowOff>549910</xdr:rowOff>
    </xdr:from>
    <xdr:to>
      <xdr:col>8</xdr:col>
      <xdr:colOff>520700</xdr:colOff>
      <xdr:row>12</xdr:row>
      <xdr:rowOff>262890</xdr:rowOff>
    </xdr:to>
    <xdr:cxnSp macro="">
      <xdr:nvCxnSpPr>
        <xdr:cNvPr id="4" name="直線矢印コネクタ 3"/>
        <xdr:cNvCxnSpPr>
          <a:stCxn id="2" idx="0"/>
          <a:endCxn id="3" idx="4"/>
        </xdr:cNvCxnSpPr>
      </xdr:nvCxnSpPr>
      <xdr:spPr>
        <a:xfrm flipV="1">
          <a:off x="6524625" y="4102735"/>
          <a:ext cx="463550" cy="341630"/>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301625</xdr:colOff>
      <xdr:row>6</xdr:row>
      <xdr:rowOff>111760</xdr:rowOff>
    </xdr:from>
    <xdr:to>
      <xdr:col>7</xdr:col>
      <xdr:colOff>882015</xdr:colOff>
      <xdr:row>8</xdr:row>
      <xdr:rowOff>140335</xdr:rowOff>
    </xdr:to>
    <xdr:sp macro="" textlink="">
      <xdr:nvSpPr>
        <xdr:cNvPr id="5" name="正方形/長方形 4"/>
        <xdr:cNvSpPr/>
      </xdr:nvSpPr>
      <xdr:spPr>
        <a:xfrm>
          <a:off x="3883025" y="1759585"/>
          <a:ext cx="2504440" cy="790575"/>
        </a:xfrm>
        <a:prstGeom prst="rect">
          <a:avLst/>
        </a:prstGeom>
        <a:solidFill>
          <a:srgbClr val="FFFF00"/>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nSpc>
              <a:spcPts val="1100"/>
            </a:lnSpc>
          </a:pPr>
          <a:r>
            <a:rPr kumimoji="1" lang="ja-JP" altLang="en-US" sz="1000">
              <a:solidFill>
                <a:schemeClr val="tx1"/>
              </a:solidFill>
              <a:effectLst/>
              <a:latin typeface="+mn-lt"/>
              <a:ea typeface="+mn-ea"/>
              <a:cs typeface="+mn-cs"/>
            </a:rPr>
            <a:t>特定の</a:t>
          </a:r>
          <a:r>
            <a:rPr kumimoji="1" lang="ja-JP" altLang="ja-JP" sz="1000">
              <a:solidFill>
                <a:schemeClr val="tx1"/>
              </a:solidFill>
              <a:effectLst/>
              <a:latin typeface="+mn-lt"/>
              <a:ea typeface="+mn-ea"/>
              <a:cs typeface="+mn-cs"/>
            </a:rPr>
            <a:t>個人</a:t>
          </a:r>
          <a:r>
            <a:rPr kumimoji="1" lang="ja-JP" altLang="en-US" sz="1000">
              <a:solidFill>
                <a:schemeClr val="tx1"/>
              </a:solidFill>
              <a:effectLst/>
              <a:latin typeface="+mn-lt"/>
              <a:ea typeface="+mn-ea"/>
              <a:cs typeface="+mn-cs"/>
            </a:rPr>
            <a:t>を指すのではなく、別々の日に異なる者が支援を行うといったように、従事者</a:t>
          </a:r>
          <a:r>
            <a:rPr kumimoji="1" lang="ja-JP" altLang="ja-JP" sz="1000">
              <a:solidFill>
                <a:schemeClr val="tx1"/>
              </a:solidFill>
              <a:effectLst/>
              <a:latin typeface="+mn-lt"/>
              <a:ea typeface="+mn-ea"/>
              <a:cs typeface="+mn-cs"/>
            </a:rPr>
            <a:t>①が複数</a:t>
          </a:r>
          <a:r>
            <a:rPr kumimoji="1" lang="ja-JP" altLang="en-US" sz="1000">
              <a:solidFill>
                <a:schemeClr val="tx1"/>
              </a:solidFill>
              <a:effectLst/>
              <a:latin typeface="+mn-lt"/>
              <a:ea typeface="+mn-ea"/>
              <a:cs typeface="+mn-cs"/>
            </a:rPr>
            <a:t>の個人である場合</a:t>
          </a:r>
          <a:r>
            <a:rPr kumimoji="1" lang="ja-JP" altLang="ja-JP" sz="1000">
              <a:solidFill>
                <a:schemeClr val="tx1"/>
              </a:solidFill>
              <a:effectLst/>
              <a:latin typeface="+mn-lt"/>
              <a:ea typeface="+mn-ea"/>
              <a:cs typeface="+mn-cs"/>
            </a:rPr>
            <a:t>も</a:t>
          </a:r>
          <a:r>
            <a:rPr kumimoji="1" lang="ja-JP" altLang="en-US" sz="1000">
              <a:solidFill>
                <a:schemeClr val="tx1"/>
              </a:solidFill>
              <a:effectLst/>
              <a:latin typeface="+mn-lt"/>
              <a:ea typeface="+mn-ea"/>
              <a:cs typeface="+mn-cs"/>
            </a:rPr>
            <a:t>ある</a:t>
          </a:r>
          <a:r>
            <a:rPr kumimoji="1" lang="ja-JP" altLang="ja-JP" sz="1000">
              <a:solidFill>
                <a:schemeClr val="tx1"/>
              </a:solidFill>
              <a:effectLst/>
              <a:latin typeface="+mn-lt"/>
              <a:ea typeface="+mn-ea"/>
              <a:cs typeface="+mn-cs"/>
            </a:rPr>
            <a:t>。</a:t>
          </a:r>
          <a:endParaRPr lang="ja-JP" altLang="ja-JP" sz="900">
            <a:solidFill>
              <a:schemeClr val="tx1"/>
            </a:solidFill>
            <a:effectLst/>
          </a:endParaRPr>
        </a:p>
      </xdr:txBody>
    </xdr:sp>
    <xdr:clientData/>
  </xdr:twoCellAnchor>
  <xdr:twoCellAnchor>
    <xdr:from>
      <xdr:col>4</xdr:col>
      <xdr:colOff>885190</xdr:colOff>
      <xdr:row>9</xdr:row>
      <xdr:rowOff>264160</xdr:rowOff>
    </xdr:from>
    <xdr:to>
      <xdr:col>8</xdr:col>
      <xdr:colOff>31115</xdr:colOff>
      <xdr:row>11</xdr:row>
      <xdr:rowOff>17145</xdr:rowOff>
    </xdr:to>
    <xdr:sp macro="" textlink="">
      <xdr:nvSpPr>
        <xdr:cNvPr id="6" name="円/楕円 5"/>
        <xdr:cNvSpPr/>
      </xdr:nvSpPr>
      <xdr:spPr>
        <a:xfrm>
          <a:off x="3504565" y="3054985"/>
          <a:ext cx="2994025" cy="514985"/>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457835</xdr:colOff>
      <xdr:row>8</xdr:row>
      <xdr:rowOff>140335</xdr:rowOff>
    </xdr:from>
    <xdr:to>
      <xdr:col>6</xdr:col>
      <xdr:colOff>592455</xdr:colOff>
      <xdr:row>9</xdr:row>
      <xdr:rowOff>264160</xdr:rowOff>
    </xdr:to>
    <xdr:cxnSp macro="">
      <xdr:nvCxnSpPr>
        <xdr:cNvPr id="7" name="直線矢印コネクタ 6"/>
        <xdr:cNvCxnSpPr>
          <a:stCxn id="5" idx="2"/>
          <a:endCxn id="6" idx="0"/>
        </xdr:cNvCxnSpPr>
      </xdr:nvCxnSpPr>
      <xdr:spPr>
        <a:xfrm flipH="1">
          <a:off x="5001260" y="2550160"/>
          <a:ext cx="134620" cy="504825"/>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236220</xdr:colOff>
      <xdr:row>4</xdr:row>
      <xdr:rowOff>156845</xdr:rowOff>
    </xdr:from>
    <xdr:to>
      <xdr:col>4</xdr:col>
      <xdr:colOff>602615</xdr:colOff>
      <xdr:row>9</xdr:row>
      <xdr:rowOff>100330</xdr:rowOff>
    </xdr:to>
    <xdr:sp macro="" textlink="">
      <xdr:nvSpPr>
        <xdr:cNvPr id="8" name="正方形/長方形 7"/>
        <xdr:cNvSpPr/>
      </xdr:nvSpPr>
      <xdr:spPr>
        <a:xfrm>
          <a:off x="1426845" y="1042670"/>
          <a:ext cx="1795145" cy="1848485"/>
        </a:xfrm>
        <a:prstGeom prst="rect">
          <a:avLst/>
        </a:prstGeom>
        <a:solidFill>
          <a:srgbClr val="FFFF00"/>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lnSpc>
              <a:spcPts val="1200"/>
            </a:lnSpc>
          </a:pPr>
          <a:r>
            <a:rPr kumimoji="1" lang="ja-JP" altLang="en-US" sz="1000">
              <a:solidFill>
                <a:schemeClr val="tx1"/>
              </a:solidFill>
            </a:rPr>
            <a:t>・「前年度の平均」を記載。</a:t>
          </a:r>
          <a:endParaRPr kumimoji="1" lang="en-US" altLang="ja-JP" sz="1000">
            <a:solidFill>
              <a:schemeClr val="tx1"/>
            </a:solidFill>
          </a:endParaRPr>
        </a:p>
        <a:p>
          <a:pPr algn="l">
            <a:lnSpc>
              <a:spcPts val="1200"/>
            </a:lnSpc>
          </a:pPr>
          <a:r>
            <a:rPr kumimoji="1" lang="ja-JP" altLang="en-US" sz="1000">
              <a:solidFill>
                <a:schemeClr val="tx1"/>
              </a:solidFill>
            </a:rPr>
            <a:t>・定員変更があれば「前年度の平均＋定員増減分の９０％」を記載。</a:t>
          </a:r>
          <a:endParaRPr kumimoji="1" lang="en-US" altLang="ja-JP" sz="1000">
            <a:solidFill>
              <a:schemeClr val="tx1"/>
            </a:solidFill>
          </a:endParaRPr>
        </a:p>
        <a:p>
          <a:pPr algn="l">
            <a:lnSpc>
              <a:spcPts val="1200"/>
            </a:lnSpc>
          </a:pPr>
          <a:r>
            <a:rPr kumimoji="1" lang="en-US" altLang="ja-JP" sz="900">
              <a:solidFill>
                <a:srgbClr val="FF0000"/>
              </a:solidFill>
            </a:rPr>
            <a:t>※</a:t>
          </a:r>
          <a:r>
            <a:rPr kumimoji="1" lang="ja-JP" altLang="en-US" sz="900">
              <a:solidFill>
                <a:srgbClr val="FF0000"/>
              </a:solidFill>
            </a:rPr>
            <a:t>この人数は、夜間支援対象利用者の人数ごとに設定されている</a:t>
          </a:r>
          <a:r>
            <a:rPr kumimoji="1" lang="ja-JP" altLang="en-US" sz="900" u="sng">
              <a:solidFill>
                <a:srgbClr val="FF0000"/>
              </a:solidFill>
            </a:rPr>
            <a:t>単位区分の選定</a:t>
          </a:r>
          <a:r>
            <a:rPr kumimoji="1" lang="ja-JP" altLang="en-US" sz="900" u="none">
              <a:solidFill>
                <a:srgbClr val="FF0000"/>
              </a:solidFill>
            </a:rPr>
            <a:t>に用いる</a:t>
          </a:r>
          <a:r>
            <a:rPr kumimoji="1" lang="ja-JP" altLang="en-US" sz="900">
              <a:solidFill>
                <a:srgbClr val="FF0000"/>
              </a:solidFill>
            </a:rPr>
            <a:t>ものであり、この人数に単位を乗じて加算額</a:t>
          </a:r>
          <a:r>
            <a:rPr kumimoji="1" lang="ja-JP" altLang="en-US" sz="900" u="none">
              <a:solidFill>
                <a:srgbClr val="FF0000"/>
              </a:solidFill>
            </a:rPr>
            <a:t>を算定するのではない</a:t>
          </a:r>
          <a:r>
            <a:rPr kumimoji="1" lang="ja-JP" altLang="en-US" sz="900">
              <a:solidFill>
                <a:srgbClr val="FF0000"/>
              </a:solidFill>
            </a:rPr>
            <a:t>。</a:t>
          </a:r>
          <a:endParaRPr kumimoji="1" lang="en-US" altLang="ja-JP" sz="900">
            <a:solidFill>
              <a:srgbClr val="FF0000"/>
            </a:solidFill>
          </a:endParaRPr>
        </a:p>
      </xdr:txBody>
    </xdr:sp>
    <xdr:clientData/>
  </xdr:twoCellAnchor>
  <xdr:twoCellAnchor>
    <xdr:from>
      <xdr:col>4</xdr:col>
      <xdr:colOff>136525</xdr:colOff>
      <xdr:row>11</xdr:row>
      <xdr:rowOff>69215</xdr:rowOff>
    </xdr:from>
    <xdr:to>
      <xdr:col>4</xdr:col>
      <xdr:colOff>873760</xdr:colOff>
      <xdr:row>11</xdr:row>
      <xdr:rowOff>572135</xdr:rowOff>
    </xdr:to>
    <xdr:sp macro="" textlink="">
      <xdr:nvSpPr>
        <xdr:cNvPr id="9" name="円/楕円 8"/>
        <xdr:cNvSpPr/>
      </xdr:nvSpPr>
      <xdr:spPr>
        <a:xfrm>
          <a:off x="2755900" y="3622040"/>
          <a:ext cx="737235" cy="50292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1136650</xdr:colOff>
      <xdr:row>9</xdr:row>
      <xdr:rowOff>100330</xdr:rowOff>
    </xdr:from>
    <xdr:to>
      <xdr:col>4</xdr:col>
      <xdr:colOff>504825</xdr:colOff>
      <xdr:row>11</xdr:row>
      <xdr:rowOff>69215</xdr:rowOff>
    </xdr:to>
    <xdr:cxnSp macro="">
      <xdr:nvCxnSpPr>
        <xdr:cNvPr id="10" name="直線矢印コネクタ 9"/>
        <xdr:cNvCxnSpPr>
          <a:stCxn id="8" idx="2"/>
          <a:endCxn id="9" idx="0"/>
        </xdr:cNvCxnSpPr>
      </xdr:nvCxnSpPr>
      <xdr:spPr>
        <a:xfrm>
          <a:off x="2327275" y="2891155"/>
          <a:ext cx="796925" cy="730885"/>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323215</xdr:colOff>
      <xdr:row>11</xdr:row>
      <xdr:rowOff>88900</xdr:rowOff>
    </xdr:from>
    <xdr:to>
      <xdr:col>6</xdr:col>
      <xdr:colOff>781685</xdr:colOff>
      <xdr:row>11</xdr:row>
      <xdr:rowOff>537210</xdr:rowOff>
    </xdr:to>
    <xdr:sp macro="" textlink="">
      <xdr:nvSpPr>
        <xdr:cNvPr id="11" name="角丸四角形 10"/>
        <xdr:cNvSpPr/>
      </xdr:nvSpPr>
      <xdr:spPr>
        <a:xfrm>
          <a:off x="2942590" y="3641725"/>
          <a:ext cx="2382520" cy="448310"/>
        </a:xfrm>
        <a:prstGeom prst="roundRect">
          <a:avLst/>
        </a:prstGeom>
        <a:solidFill>
          <a:srgbClr val="FFC000">
            <a:alpha val="28000"/>
          </a:srgbClr>
        </a:solidFill>
        <a:ln>
          <a:solidFill>
            <a:srgbClr val="F7964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246380</xdr:colOff>
      <xdr:row>12</xdr:row>
      <xdr:rowOff>144780</xdr:rowOff>
    </xdr:from>
    <xdr:to>
      <xdr:col>6</xdr:col>
      <xdr:colOff>825500</xdr:colOff>
      <xdr:row>15</xdr:row>
      <xdr:rowOff>278130</xdr:rowOff>
    </xdr:to>
    <xdr:sp macro="" textlink="">
      <xdr:nvSpPr>
        <xdr:cNvPr id="12" name="正方形/長方形 11"/>
        <xdr:cNvSpPr/>
      </xdr:nvSpPr>
      <xdr:spPr>
        <a:xfrm>
          <a:off x="2865755" y="4326255"/>
          <a:ext cx="2503170" cy="1276350"/>
        </a:xfrm>
        <a:prstGeom prst="rect">
          <a:avLst/>
        </a:prstGeom>
        <a:solidFill>
          <a:srgbClr val="FFFF00"/>
        </a:solidFill>
        <a:ln w="28575">
          <a:solidFill>
            <a:srgbClr val="F796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marL="0" marR="0" indent="0" algn="l" defTabSz="914400" eaLnBrk="1" fontAlgn="auto" latinLnBrk="0" hangingPunct="1">
            <a:lnSpc>
              <a:spcPts val="1200"/>
            </a:lnSpc>
            <a:spcBef>
              <a:spcPts val="0"/>
            </a:spcBef>
            <a:spcAft>
              <a:spcPts val="0"/>
            </a:spcAft>
            <a:defRPr/>
          </a:pPr>
          <a:r>
            <a:rPr kumimoji="1" lang="ja-JP" altLang="ja-JP" sz="1000">
              <a:solidFill>
                <a:sysClr val="windowText" lastClr="000000"/>
              </a:solidFill>
              <a:effectLst/>
              <a:latin typeface="+mn-lt"/>
              <a:ea typeface="+mn-ea"/>
              <a:cs typeface="+mn-cs"/>
            </a:rPr>
            <a:t>「１人の夜間支援従事者が支援を行う利用者の数（人）」</a:t>
          </a:r>
          <a:r>
            <a:rPr kumimoji="1" lang="ja-JP" altLang="en-US" sz="1000">
              <a:solidFill>
                <a:sysClr val="windowText" lastClr="000000"/>
              </a:solidFill>
              <a:effectLst/>
              <a:latin typeface="+mn-lt"/>
              <a:ea typeface="+mn-ea"/>
              <a:cs typeface="+mn-cs"/>
            </a:rPr>
            <a:t>は「夜間支援の対象者数（人）」を按分した人数である。</a:t>
          </a:r>
          <a:endParaRPr kumimoji="1" lang="en-US" altLang="ja-JP" sz="1000">
            <a:solidFill>
              <a:sysClr val="windowText" lastClr="000000"/>
            </a:solidFill>
          </a:endParaRPr>
        </a:p>
        <a:p>
          <a:pPr algn="l">
            <a:lnSpc>
              <a:spcPts val="1200"/>
            </a:lnSpc>
          </a:pPr>
          <a:r>
            <a:rPr kumimoji="1" lang="en-US" altLang="ja-JP" sz="900">
              <a:solidFill>
                <a:srgbClr val="FF0000"/>
              </a:solidFill>
            </a:rPr>
            <a:t>※</a:t>
          </a:r>
          <a:r>
            <a:rPr kumimoji="1" lang="ja-JP" altLang="en-US" sz="900">
              <a:solidFill>
                <a:srgbClr val="FF0000"/>
              </a:solidFill>
            </a:rPr>
            <a:t>　必ず「夜間支援の対象者数（人）」＝「１人の夜間支援従事者が支援を行う利用者の数（人）」となること。</a:t>
          </a:r>
        </a:p>
      </xdr:txBody>
    </xdr:sp>
    <xdr:clientData/>
  </xdr:twoCellAnchor>
  <xdr:twoCellAnchor>
    <xdr:from>
      <xdr:col>5</xdr:col>
      <xdr:colOff>535940</xdr:colOff>
      <xdr:row>11</xdr:row>
      <xdr:rowOff>537210</xdr:rowOff>
    </xdr:from>
    <xdr:to>
      <xdr:col>5</xdr:col>
      <xdr:colOff>551815</xdr:colOff>
      <xdr:row>12</xdr:row>
      <xdr:rowOff>144780</xdr:rowOff>
    </xdr:to>
    <xdr:cxnSp macro="">
      <xdr:nvCxnSpPr>
        <xdr:cNvPr id="13" name="直線矢印コネクタ 12"/>
        <xdr:cNvCxnSpPr>
          <a:stCxn id="12" idx="0"/>
          <a:endCxn id="11" idx="2"/>
        </xdr:cNvCxnSpPr>
      </xdr:nvCxnSpPr>
      <xdr:spPr>
        <a:xfrm flipV="1">
          <a:off x="4117340" y="4090035"/>
          <a:ext cx="15875" cy="236220"/>
        </a:xfrm>
        <a:prstGeom prst="straightConnector1">
          <a:avLst/>
        </a:prstGeom>
        <a:ln w="15875">
          <a:solidFill>
            <a:srgbClr val="F7964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142875</xdr:colOff>
      <xdr:row>7</xdr:row>
      <xdr:rowOff>2280920</xdr:rowOff>
    </xdr:from>
    <xdr:to>
      <xdr:col>5</xdr:col>
      <xdr:colOff>684530</xdr:colOff>
      <xdr:row>7</xdr:row>
      <xdr:rowOff>2922270</xdr:rowOff>
    </xdr:to>
    <xdr:sp macro="" textlink="">
      <xdr:nvSpPr>
        <xdr:cNvPr id="2" name="大かっこ 1"/>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878205</xdr:rowOff>
    </xdr:from>
    <xdr:to>
      <xdr:col>5</xdr:col>
      <xdr:colOff>676275</xdr:colOff>
      <xdr:row>9</xdr:row>
      <xdr:rowOff>1401445</xdr:rowOff>
    </xdr:to>
    <xdr:sp macro="" textlink="">
      <xdr:nvSpPr>
        <xdr:cNvPr id="3" name="大かっこ 2"/>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pref.yamaguchi.lg.jp/cms/a13200/bousai-manual/bousai-manual.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F56"/>
  <sheetViews>
    <sheetView tabSelected="1" workbookViewId="0"/>
  </sheetViews>
  <sheetFormatPr defaultColWidth="73.625" defaultRowHeight="13.5" x14ac:dyDescent="0.15"/>
  <cols>
    <col min="1" max="1" width="2.75" style="1" customWidth="1"/>
    <col min="2" max="2" width="11.375" style="1" customWidth="1"/>
    <col min="3" max="3" width="73.625" style="1"/>
    <col min="4" max="4" width="9" style="2" customWidth="1"/>
    <col min="5" max="5" width="9.875" style="2" customWidth="1"/>
    <col min="6" max="239" width="9" style="1" customWidth="1"/>
    <col min="240" max="240" width="1.5" style="1" customWidth="1"/>
    <col min="241" max="241" width="9" style="1" customWidth="1"/>
    <col min="242" max="16384" width="73.625" style="1"/>
  </cols>
  <sheetData>
    <row r="1" spans="1:32" s="3" customFormat="1" ht="29.25" customHeight="1" x14ac:dyDescent="0.15">
      <c r="B1" s="3" t="s">
        <v>434</v>
      </c>
      <c r="C1" s="13"/>
      <c r="D1" s="25" t="s">
        <v>358</v>
      </c>
      <c r="E1" s="769"/>
      <c r="F1" s="770"/>
      <c r="G1" s="771"/>
    </row>
    <row r="2" spans="1:32" s="3" customFormat="1" ht="23.25" customHeight="1" x14ac:dyDescent="0.15">
      <c r="B2" s="4"/>
      <c r="C2" s="4" t="s">
        <v>537</v>
      </c>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s="4" customFormat="1" ht="30" customHeight="1" x14ac:dyDescent="0.15">
      <c r="B3" s="7"/>
      <c r="C3" s="14" t="s">
        <v>616</v>
      </c>
      <c r="D3" s="7"/>
      <c r="E3" s="7"/>
      <c r="F3" s="7"/>
    </row>
    <row r="4" spans="1:32" s="4" customFormat="1" ht="22.5" customHeight="1" x14ac:dyDescent="0.15">
      <c r="A4" s="776" t="s">
        <v>617</v>
      </c>
      <c r="B4" s="777"/>
      <c r="C4" s="782" t="s">
        <v>19</v>
      </c>
      <c r="D4" s="772" t="s">
        <v>633</v>
      </c>
      <c r="E4" s="772"/>
      <c r="F4" s="772"/>
      <c r="G4" s="785" t="s">
        <v>110</v>
      </c>
    </row>
    <row r="5" spans="1:32" s="4" customFormat="1" ht="20.25" customHeight="1" x14ac:dyDescent="0.15">
      <c r="A5" s="778"/>
      <c r="B5" s="779"/>
      <c r="C5" s="783"/>
      <c r="D5" s="787" t="s">
        <v>493</v>
      </c>
      <c r="E5" s="772" t="s">
        <v>407</v>
      </c>
      <c r="F5" s="772"/>
      <c r="G5" s="786"/>
    </row>
    <row r="6" spans="1:32" ht="35.25" customHeight="1" x14ac:dyDescent="0.15">
      <c r="A6" s="780"/>
      <c r="B6" s="781"/>
      <c r="C6" s="784"/>
      <c r="D6" s="788"/>
      <c r="E6" s="31" t="s">
        <v>354</v>
      </c>
      <c r="F6" s="26" t="s">
        <v>634</v>
      </c>
      <c r="G6" s="786"/>
    </row>
    <row r="7" spans="1:32" ht="30" customHeight="1" x14ac:dyDescent="0.15">
      <c r="A7" s="773" t="s">
        <v>203</v>
      </c>
      <c r="B7" s="774"/>
      <c r="C7" s="775"/>
      <c r="D7" s="27"/>
      <c r="E7" s="27"/>
      <c r="F7" s="27"/>
      <c r="G7" s="32"/>
    </row>
    <row r="8" spans="1:32" ht="16.5" customHeight="1" x14ac:dyDescent="0.15">
      <c r="A8" s="5"/>
      <c r="B8" s="8"/>
      <c r="C8" s="15" t="s">
        <v>681</v>
      </c>
      <c r="D8" s="28" t="s">
        <v>147</v>
      </c>
      <c r="E8" s="28" t="s">
        <v>147</v>
      </c>
      <c r="F8" s="28" t="s">
        <v>147</v>
      </c>
      <c r="G8" s="33"/>
    </row>
    <row r="9" spans="1:32" ht="16.5" customHeight="1" x14ac:dyDescent="0.15">
      <c r="A9" s="6"/>
      <c r="B9" s="9"/>
      <c r="C9" s="15" t="s">
        <v>620</v>
      </c>
      <c r="D9" s="28" t="s">
        <v>147</v>
      </c>
      <c r="E9" s="28" t="s">
        <v>147</v>
      </c>
      <c r="F9" s="28" t="s">
        <v>147</v>
      </c>
      <c r="G9" s="33"/>
    </row>
    <row r="10" spans="1:32" ht="17.100000000000001" customHeight="1" x14ac:dyDescent="0.15">
      <c r="A10" s="789" t="s">
        <v>685</v>
      </c>
      <c r="B10" s="10" t="s">
        <v>684</v>
      </c>
      <c r="C10" s="16" t="str">
        <f>HYPERLINK("#様式第1号の2!O10","指定更新申請書")</f>
        <v>指定更新申請書</v>
      </c>
      <c r="D10" s="29" t="s">
        <v>147</v>
      </c>
      <c r="E10" s="29" t="s">
        <v>147</v>
      </c>
      <c r="F10" s="29" t="s">
        <v>147</v>
      </c>
      <c r="G10" s="33"/>
    </row>
    <row r="11" spans="1:32" ht="17.100000000000001" customHeight="1" x14ac:dyDescent="0.15">
      <c r="A11" s="789"/>
      <c r="B11" s="10" t="s">
        <v>368</v>
      </c>
      <c r="C11" s="16" t="str">
        <f>HYPERLINK("#第1号別紙!A1","他の法律において既に指定を受けている事業等について")</f>
        <v>他の法律において既に指定を受けている事業等について</v>
      </c>
      <c r="D11" s="29" t="s">
        <v>147</v>
      </c>
      <c r="E11" s="29" t="s">
        <v>147</v>
      </c>
      <c r="F11" s="29" t="s">
        <v>147</v>
      </c>
      <c r="G11" s="33"/>
    </row>
    <row r="12" spans="1:32" ht="17.100000000000001" customHeight="1" x14ac:dyDescent="0.15">
      <c r="A12" s="789"/>
      <c r="B12" s="10" t="s">
        <v>295</v>
      </c>
      <c r="C12" s="16" t="s">
        <v>643</v>
      </c>
      <c r="D12" s="29" t="s">
        <v>147</v>
      </c>
      <c r="E12" s="29"/>
      <c r="F12" s="29"/>
      <c r="G12" s="33"/>
    </row>
    <row r="13" spans="1:32" ht="17.100000000000001" customHeight="1" x14ac:dyDescent="0.15">
      <c r="A13" s="789"/>
      <c r="B13" s="10" t="s">
        <v>636</v>
      </c>
      <c r="C13" s="16" t="s">
        <v>647</v>
      </c>
      <c r="D13" s="29" t="s">
        <v>637</v>
      </c>
      <c r="E13" s="29"/>
      <c r="F13" s="29"/>
      <c r="G13" s="33"/>
    </row>
    <row r="14" spans="1:32" ht="17.100000000000001" customHeight="1" x14ac:dyDescent="0.15">
      <c r="A14" s="789"/>
      <c r="B14" s="10" t="s">
        <v>639</v>
      </c>
      <c r="C14" s="16" t="s">
        <v>82</v>
      </c>
      <c r="D14" s="29"/>
      <c r="E14" s="29" t="s">
        <v>147</v>
      </c>
      <c r="F14" s="29" t="s">
        <v>147</v>
      </c>
      <c r="G14" s="33"/>
    </row>
    <row r="15" spans="1:32" ht="17.100000000000001" customHeight="1" x14ac:dyDescent="0.15">
      <c r="A15" s="789"/>
      <c r="B15" s="10" t="s">
        <v>641</v>
      </c>
      <c r="C15" s="16" t="s">
        <v>647</v>
      </c>
      <c r="D15" s="29"/>
      <c r="E15" s="29" t="s">
        <v>637</v>
      </c>
      <c r="F15" s="29" t="s">
        <v>637</v>
      </c>
      <c r="G15" s="33"/>
    </row>
    <row r="16" spans="1:32" ht="17.100000000000001" customHeight="1" x14ac:dyDescent="0.15">
      <c r="A16" s="789"/>
      <c r="B16" s="10" t="s">
        <v>423</v>
      </c>
      <c r="C16" s="17" t="s">
        <v>379</v>
      </c>
      <c r="D16" s="29" t="s">
        <v>637</v>
      </c>
      <c r="E16" s="29" t="s">
        <v>637</v>
      </c>
      <c r="F16" s="29" t="s">
        <v>637</v>
      </c>
      <c r="G16" s="33"/>
    </row>
    <row r="17" spans="1:7" ht="17.100000000000001" customHeight="1" x14ac:dyDescent="0.15">
      <c r="A17" s="789"/>
      <c r="B17" s="10" t="s">
        <v>648</v>
      </c>
      <c r="C17" s="17" t="s">
        <v>115</v>
      </c>
      <c r="D17" s="29" t="s">
        <v>637</v>
      </c>
      <c r="E17" s="29" t="s">
        <v>637</v>
      </c>
      <c r="F17" s="29" t="s">
        <v>637</v>
      </c>
      <c r="G17" s="33"/>
    </row>
    <row r="18" spans="1:7" ht="17.100000000000001" customHeight="1" x14ac:dyDescent="0.15">
      <c r="A18" s="789"/>
      <c r="B18" s="10"/>
      <c r="C18" s="18" t="s">
        <v>1222</v>
      </c>
      <c r="D18" s="29" t="s">
        <v>147</v>
      </c>
      <c r="E18" s="29" t="s">
        <v>147</v>
      </c>
      <c r="F18" s="29" t="s">
        <v>147</v>
      </c>
      <c r="G18" s="33"/>
    </row>
    <row r="19" spans="1:7" ht="17.100000000000001" customHeight="1" x14ac:dyDescent="0.15">
      <c r="A19" s="789"/>
      <c r="B19" s="10"/>
      <c r="C19" s="18" t="s">
        <v>623</v>
      </c>
      <c r="D19" s="29" t="s">
        <v>147</v>
      </c>
      <c r="E19" s="29" t="s">
        <v>147</v>
      </c>
      <c r="F19" s="29" t="s">
        <v>147</v>
      </c>
      <c r="G19" s="33"/>
    </row>
    <row r="20" spans="1:7" ht="17.100000000000001" customHeight="1" x14ac:dyDescent="0.15">
      <c r="A20" s="789"/>
      <c r="B20" s="10" t="s">
        <v>429</v>
      </c>
      <c r="C20" s="16" t="s">
        <v>650</v>
      </c>
      <c r="D20" s="29" t="s">
        <v>147</v>
      </c>
      <c r="E20" s="29" t="s">
        <v>147</v>
      </c>
      <c r="F20" s="29" t="s">
        <v>147</v>
      </c>
      <c r="G20" s="33"/>
    </row>
    <row r="21" spans="1:7" ht="17.100000000000001" customHeight="1" x14ac:dyDescent="0.15">
      <c r="A21" s="789"/>
      <c r="B21" s="10" t="s">
        <v>124</v>
      </c>
      <c r="C21" s="16" t="s">
        <v>652</v>
      </c>
      <c r="D21" s="29" t="s">
        <v>147</v>
      </c>
      <c r="E21" s="29" t="s">
        <v>147</v>
      </c>
      <c r="F21" s="29" t="s">
        <v>147</v>
      </c>
      <c r="G21" s="33"/>
    </row>
    <row r="22" spans="1:7" ht="17.100000000000001" customHeight="1" x14ac:dyDescent="0.15">
      <c r="A22" s="789"/>
      <c r="B22" s="10" t="s">
        <v>624</v>
      </c>
      <c r="C22" s="16" t="s">
        <v>218</v>
      </c>
      <c r="D22" s="29" t="s">
        <v>147</v>
      </c>
      <c r="E22" s="29" t="s">
        <v>147</v>
      </c>
      <c r="F22" s="29" t="s">
        <v>147</v>
      </c>
      <c r="G22" s="33"/>
    </row>
    <row r="23" spans="1:7" ht="17.100000000000001" customHeight="1" x14ac:dyDescent="0.15">
      <c r="A23" s="789"/>
      <c r="B23" s="10" t="s">
        <v>628</v>
      </c>
      <c r="C23" s="16" t="s">
        <v>655</v>
      </c>
      <c r="D23" s="29" t="s">
        <v>189</v>
      </c>
      <c r="E23" s="29" t="s">
        <v>189</v>
      </c>
      <c r="F23" s="29" t="s">
        <v>189</v>
      </c>
      <c r="G23" s="33"/>
    </row>
    <row r="24" spans="1:7" ht="17.100000000000001" customHeight="1" x14ac:dyDescent="0.15">
      <c r="A24" s="789"/>
      <c r="B24" s="10" t="s">
        <v>283</v>
      </c>
      <c r="C24" s="16" t="s">
        <v>660</v>
      </c>
      <c r="D24" s="29" t="s">
        <v>701</v>
      </c>
      <c r="E24" s="29" t="s">
        <v>701</v>
      </c>
      <c r="F24" s="29" t="s">
        <v>701</v>
      </c>
      <c r="G24" s="33"/>
    </row>
    <row r="25" spans="1:7" ht="17.100000000000001" customHeight="1" x14ac:dyDescent="0.15">
      <c r="A25" s="789"/>
      <c r="B25" s="10" t="s">
        <v>631</v>
      </c>
      <c r="C25" s="16" t="s">
        <v>399</v>
      </c>
      <c r="D25" s="29" t="s">
        <v>147</v>
      </c>
      <c r="E25" s="29" t="s">
        <v>147</v>
      </c>
      <c r="F25" s="29" t="s">
        <v>147</v>
      </c>
      <c r="G25" s="33"/>
    </row>
    <row r="26" spans="1:7" ht="17.100000000000001" customHeight="1" x14ac:dyDescent="0.15">
      <c r="A26" s="789"/>
      <c r="B26" s="10" t="s">
        <v>600</v>
      </c>
      <c r="C26" s="16" t="s">
        <v>609</v>
      </c>
      <c r="D26" s="29" t="s">
        <v>147</v>
      </c>
      <c r="E26" s="29" t="s">
        <v>147</v>
      </c>
      <c r="F26" s="29" t="s">
        <v>147</v>
      </c>
      <c r="G26" s="33"/>
    </row>
    <row r="27" spans="1:7" ht="17.100000000000001" customHeight="1" x14ac:dyDescent="0.15">
      <c r="A27" s="789"/>
      <c r="B27" s="10" t="s">
        <v>632</v>
      </c>
      <c r="C27" s="19" t="s">
        <v>662</v>
      </c>
      <c r="D27" s="29" t="s">
        <v>147</v>
      </c>
      <c r="E27" s="29" t="s">
        <v>147</v>
      </c>
      <c r="F27" s="29" t="s">
        <v>147</v>
      </c>
      <c r="G27" s="33"/>
    </row>
    <row r="28" spans="1:7" ht="17.100000000000001" customHeight="1" x14ac:dyDescent="0.15">
      <c r="A28" s="789"/>
      <c r="B28" s="10" t="s">
        <v>443</v>
      </c>
      <c r="C28" s="20" t="s">
        <v>702</v>
      </c>
      <c r="D28" s="30" t="s">
        <v>147</v>
      </c>
      <c r="E28" s="30" t="s">
        <v>147</v>
      </c>
      <c r="F28" s="30" t="s">
        <v>147</v>
      </c>
      <c r="G28" s="33"/>
    </row>
    <row r="29" spans="1:7" ht="17.100000000000001" customHeight="1" x14ac:dyDescent="0.15">
      <c r="A29" s="789"/>
      <c r="B29" s="11"/>
      <c r="C29" s="21" t="s">
        <v>185</v>
      </c>
      <c r="D29" s="29" t="s">
        <v>637</v>
      </c>
      <c r="E29" s="29" t="s">
        <v>637</v>
      </c>
      <c r="F29" s="29" t="s">
        <v>637</v>
      </c>
      <c r="G29" s="33"/>
    </row>
    <row r="30" spans="1:7" ht="17.100000000000001" customHeight="1" x14ac:dyDescent="0.15">
      <c r="A30" s="789"/>
      <c r="B30" s="11"/>
      <c r="C30" s="22" t="s">
        <v>1261</v>
      </c>
      <c r="D30" s="29" t="s">
        <v>147</v>
      </c>
      <c r="E30" s="29" t="s">
        <v>147</v>
      </c>
      <c r="F30" s="29" t="s">
        <v>147</v>
      </c>
    </row>
    <row r="31" spans="1:7" ht="17.100000000000001" customHeight="1" x14ac:dyDescent="0.15">
      <c r="A31" s="789"/>
      <c r="B31" s="11"/>
      <c r="C31" s="21" t="s">
        <v>629</v>
      </c>
      <c r="D31" s="29" t="s">
        <v>147</v>
      </c>
      <c r="E31" s="29" t="s">
        <v>147</v>
      </c>
      <c r="F31" s="29" t="s">
        <v>147</v>
      </c>
      <c r="G31" s="33"/>
    </row>
    <row r="32" spans="1:7" ht="17.100000000000001" customHeight="1" x14ac:dyDescent="0.15">
      <c r="A32" s="790"/>
      <c r="B32" s="11"/>
      <c r="C32" s="23" t="s">
        <v>664</v>
      </c>
      <c r="D32" s="29" t="s">
        <v>147</v>
      </c>
      <c r="E32" s="29" t="s">
        <v>147</v>
      </c>
      <c r="F32" s="29" t="s">
        <v>147</v>
      </c>
      <c r="G32" s="33"/>
    </row>
    <row r="33" spans="1:7" ht="17.100000000000001" customHeight="1" x14ac:dyDescent="0.15">
      <c r="A33" s="791"/>
      <c r="B33" s="11" t="s">
        <v>718</v>
      </c>
      <c r="C33" s="23" t="s">
        <v>567</v>
      </c>
      <c r="D33" s="29" t="s">
        <v>147</v>
      </c>
      <c r="E33" s="29" t="s">
        <v>147</v>
      </c>
      <c r="F33" s="29" t="s">
        <v>147</v>
      </c>
      <c r="G33" s="33"/>
    </row>
    <row r="34" spans="1:7" ht="17.100000000000001" customHeight="1" x14ac:dyDescent="0.15">
      <c r="A34" s="792" t="s">
        <v>310</v>
      </c>
      <c r="B34" s="12" t="s">
        <v>735</v>
      </c>
      <c r="C34" s="24" t="s">
        <v>678</v>
      </c>
      <c r="D34" s="29" t="s">
        <v>147</v>
      </c>
      <c r="E34" s="29" t="s">
        <v>147</v>
      </c>
      <c r="F34" s="29" t="s">
        <v>147</v>
      </c>
      <c r="G34" s="33"/>
    </row>
    <row r="35" spans="1:7" ht="17.100000000000001" customHeight="1" x14ac:dyDescent="0.15">
      <c r="A35" s="793"/>
      <c r="B35" s="11" t="s">
        <v>290</v>
      </c>
      <c r="C35" s="24" t="s">
        <v>534</v>
      </c>
      <c r="D35" s="29" t="s">
        <v>147</v>
      </c>
      <c r="E35" s="29" t="s">
        <v>147</v>
      </c>
      <c r="F35" s="29" t="s">
        <v>147</v>
      </c>
      <c r="G35" s="33"/>
    </row>
    <row r="36" spans="1:7" ht="17.100000000000001" customHeight="1" x14ac:dyDescent="0.15">
      <c r="A36" s="793"/>
      <c r="B36" s="11" t="s">
        <v>736</v>
      </c>
      <c r="C36" s="24" t="s">
        <v>737</v>
      </c>
      <c r="D36" s="29" t="s">
        <v>147</v>
      </c>
      <c r="E36" s="29" t="s">
        <v>147</v>
      </c>
      <c r="F36" s="29" t="s">
        <v>147</v>
      </c>
      <c r="G36" s="33"/>
    </row>
    <row r="37" spans="1:7" ht="17.100000000000001" customHeight="1" x14ac:dyDescent="0.15">
      <c r="A37" s="793"/>
      <c r="B37" s="11" t="s">
        <v>538</v>
      </c>
      <c r="C37" s="24" t="s">
        <v>741</v>
      </c>
      <c r="D37" s="29" t="s">
        <v>147</v>
      </c>
      <c r="E37" s="29" t="s">
        <v>147</v>
      </c>
      <c r="F37" s="29" t="s">
        <v>147</v>
      </c>
      <c r="G37" s="33"/>
    </row>
    <row r="38" spans="1:7" ht="17.100000000000001" customHeight="1" x14ac:dyDescent="0.15">
      <c r="A38" s="793"/>
      <c r="B38" s="11" t="s">
        <v>1220</v>
      </c>
      <c r="C38" s="24" t="s">
        <v>742</v>
      </c>
      <c r="D38" s="29" t="s">
        <v>637</v>
      </c>
      <c r="E38" s="29" t="s">
        <v>637</v>
      </c>
      <c r="F38" s="29" t="s">
        <v>637</v>
      </c>
      <c r="G38" s="33"/>
    </row>
    <row r="39" spans="1:7" ht="17.100000000000001" customHeight="1" x14ac:dyDescent="0.15">
      <c r="A39" s="793"/>
      <c r="B39" s="11" t="s">
        <v>314</v>
      </c>
      <c r="C39" s="24" t="s">
        <v>745</v>
      </c>
      <c r="D39" s="29" t="s">
        <v>637</v>
      </c>
      <c r="E39" s="29" t="s">
        <v>637</v>
      </c>
      <c r="F39" s="29" t="s">
        <v>637</v>
      </c>
      <c r="G39" s="33"/>
    </row>
    <row r="40" spans="1:7" ht="17.100000000000001" customHeight="1" x14ac:dyDescent="0.15">
      <c r="A40" s="793"/>
      <c r="B40" s="11" t="s">
        <v>173</v>
      </c>
      <c r="C40" s="24" t="s">
        <v>350</v>
      </c>
      <c r="D40" s="29" t="s">
        <v>637</v>
      </c>
      <c r="E40" s="29" t="s">
        <v>637</v>
      </c>
      <c r="F40" s="29" t="s">
        <v>637</v>
      </c>
      <c r="G40" s="33"/>
    </row>
    <row r="41" spans="1:7" ht="17.100000000000001" customHeight="1" x14ac:dyDescent="0.15">
      <c r="A41" s="793"/>
      <c r="B41" s="11" t="s">
        <v>455</v>
      </c>
      <c r="C41" s="24" t="s">
        <v>748</v>
      </c>
      <c r="D41" s="29" t="s">
        <v>637</v>
      </c>
      <c r="E41" s="29" t="s">
        <v>637</v>
      </c>
      <c r="F41" s="29" t="s">
        <v>637</v>
      </c>
      <c r="G41" s="33"/>
    </row>
    <row r="42" spans="1:7" ht="17.100000000000001" customHeight="1" x14ac:dyDescent="0.15">
      <c r="A42" s="793"/>
      <c r="B42" s="11" t="s">
        <v>596</v>
      </c>
      <c r="C42" s="24" t="s">
        <v>448</v>
      </c>
      <c r="D42" s="29" t="s">
        <v>637</v>
      </c>
      <c r="E42" s="29" t="s">
        <v>637</v>
      </c>
      <c r="F42" s="29" t="s">
        <v>637</v>
      </c>
      <c r="G42" s="33"/>
    </row>
    <row r="43" spans="1:7" ht="17.100000000000001" customHeight="1" x14ac:dyDescent="0.15">
      <c r="A43" s="793"/>
      <c r="B43" s="11" t="s">
        <v>541</v>
      </c>
      <c r="C43" s="24" t="s">
        <v>753</v>
      </c>
      <c r="D43" s="29" t="s">
        <v>637</v>
      </c>
      <c r="E43" s="29"/>
      <c r="F43" s="29"/>
      <c r="G43" s="33"/>
    </row>
    <row r="44" spans="1:7" ht="17.100000000000001" customHeight="1" x14ac:dyDescent="0.15">
      <c r="A44" s="793"/>
      <c r="B44" s="11" t="s">
        <v>390</v>
      </c>
      <c r="C44" s="24" t="s">
        <v>756</v>
      </c>
      <c r="D44" s="29" t="s">
        <v>637</v>
      </c>
      <c r="E44" s="29" t="s">
        <v>637</v>
      </c>
      <c r="F44" s="29" t="s">
        <v>637</v>
      </c>
      <c r="G44" s="33"/>
    </row>
    <row r="45" spans="1:7" ht="17.100000000000001" customHeight="1" x14ac:dyDescent="0.15">
      <c r="A45" s="793"/>
      <c r="B45" s="11" t="s">
        <v>690</v>
      </c>
      <c r="C45" s="24" t="s">
        <v>405</v>
      </c>
      <c r="D45" s="29" t="s">
        <v>637</v>
      </c>
      <c r="E45" s="29" t="s">
        <v>637</v>
      </c>
      <c r="F45" s="29"/>
      <c r="G45" s="33"/>
    </row>
    <row r="46" spans="1:7" ht="17.100000000000001" customHeight="1" x14ac:dyDescent="0.15">
      <c r="A46" s="793"/>
      <c r="B46" s="11" t="s">
        <v>387</v>
      </c>
      <c r="C46" s="24" t="s">
        <v>757</v>
      </c>
      <c r="D46" s="29"/>
      <c r="E46" s="29"/>
      <c r="F46" s="29" t="s">
        <v>637</v>
      </c>
      <c r="G46" s="33"/>
    </row>
    <row r="47" spans="1:7" ht="17.100000000000001" customHeight="1" x14ac:dyDescent="0.15">
      <c r="A47" s="793"/>
      <c r="B47" s="11" t="s">
        <v>437</v>
      </c>
      <c r="C47" s="24" t="s">
        <v>758</v>
      </c>
      <c r="D47" s="29"/>
      <c r="E47" s="29"/>
      <c r="F47" s="29" t="s">
        <v>637</v>
      </c>
      <c r="G47" s="33"/>
    </row>
    <row r="48" spans="1:7" ht="17.100000000000001" customHeight="1" x14ac:dyDescent="0.15">
      <c r="A48" s="793"/>
      <c r="B48" s="11" t="s">
        <v>101</v>
      </c>
      <c r="C48" s="24" t="s">
        <v>761</v>
      </c>
      <c r="D48" s="29"/>
      <c r="E48" s="29" t="s">
        <v>637</v>
      </c>
      <c r="F48" s="29" t="s">
        <v>637</v>
      </c>
      <c r="G48" s="33"/>
    </row>
    <row r="49" spans="1:7" ht="17.100000000000001" customHeight="1" x14ac:dyDescent="0.15">
      <c r="A49" s="793"/>
      <c r="B49" s="11" t="s">
        <v>95</v>
      </c>
      <c r="C49" s="24" t="s">
        <v>424</v>
      </c>
      <c r="D49" s="29"/>
      <c r="E49" s="29" t="s">
        <v>637</v>
      </c>
      <c r="F49" s="29"/>
      <c r="G49" s="33"/>
    </row>
    <row r="50" spans="1:7" ht="17.100000000000001" customHeight="1" x14ac:dyDescent="0.15">
      <c r="A50" s="793"/>
      <c r="B50" s="11" t="s">
        <v>679</v>
      </c>
      <c r="C50" s="24" t="s">
        <v>680</v>
      </c>
      <c r="D50" s="29"/>
      <c r="E50" s="29"/>
      <c r="F50" s="29" t="s">
        <v>637</v>
      </c>
      <c r="G50" s="33"/>
    </row>
    <row r="51" spans="1:7" ht="17.100000000000001" customHeight="1" x14ac:dyDescent="0.15">
      <c r="A51" s="793"/>
      <c r="B51" s="11" t="s">
        <v>762</v>
      </c>
      <c r="C51" s="24" t="s">
        <v>763</v>
      </c>
      <c r="D51" s="29" t="s">
        <v>637</v>
      </c>
      <c r="E51" s="29" t="s">
        <v>637</v>
      </c>
      <c r="F51" s="29" t="s">
        <v>637</v>
      </c>
      <c r="G51" s="33"/>
    </row>
    <row r="52" spans="1:7" ht="17.100000000000001" customHeight="1" x14ac:dyDescent="0.15">
      <c r="A52" s="793"/>
      <c r="B52" s="11" t="s">
        <v>327</v>
      </c>
      <c r="C52" s="24" t="s">
        <v>766</v>
      </c>
      <c r="D52" s="29"/>
      <c r="E52" s="29"/>
      <c r="F52" s="29" t="s">
        <v>637</v>
      </c>
      <c r="G52" s="33"/>
    </row>
    <row r="53" spans="1:7" ht="17.100000000000001" customHeight="1" x14ac:dyDescent="0.15">
      <c r="A53" s="793"/>
      <c r="B53" s="11" t="s">
        <v>767</v>
      </c>
      <c r="C53" s="24" t="s">
        <v>645</v>
      </c>
      <c r="D53" s="29"/>
      <c r="E53" s="29"/>
      <c r="F53" s="29" t="s">
        <v>637</v>
      </c>
      <c r="G53" s="33"/>
    </row>
    <row r="54" spans="1:7" ht="17.100000000000001" customHeight="1" x14ac:dyDescent="0.15">
      <c r="A54" s="793"/>
      <c r="B54" s="11" t="s">
        <v>171</v>
      </c>
      <c r="C54" s="24" t="s">
        <v>329</v>
      </c>
      <c r="D54" s="29"/>
      <c r="E54" s="29" t="s">
        <v>637</v>
      </c>
      <c r="F54" s="29" t="s">
        <v>637</v>
      </c>
      <c r="G54" s="33"/>
    </row>
    <row r="55" spans="1:7" ht="17.100000000000001" customHeight="1" x14ac:dyDescent="0.15">
      <c r="A55" s="793"/>
      <c r="B55" s="11" t="s">
        <v>649</v>
      </c>
      <c r="C55" s="24" t="s">
        <v>66</v>
      </c>
      <c r="D55" s="29" t="s">
        <v>637</v>
      </c>
      <c r="E55" s="29" t="s">
        <v>637</v>
      </c>
      <c r="F55" s="29" t="s">
        <v>637</v>
      </c>
      <c r="G55" s="33"/>
    </row>
    <row r="56" spans="1:7" ht="17.25" customHeight="1" x14ac:dyDescent="0.15">
      <c r="A56" s="794"/>
      <c r="B56" s="11" t="s">
        <v>1036</v>
      </c>
      <c r="C56" s="24" t="s">
        <v>133</v>
      </c>
      <c r="D56" s="29" t="s">
        <v>637</v>
      </c>
      <c r="E56" s="29" t="s">
        <v>637</v>
      </c>
      <c r="F56" s="29" t="s">
        <v>637</v>
      </c>
      <c r="G56" s="33"/>
    </row>
  </sheetData>
  <mergeCells count="10">
    <mergeCell ref="A10:A33"/>
    <mergeCell ref="A34:A56"/>
    <mergeCell ref="E1:G1"/>
    <mergeCell ref="D4:F4"/>
    <mergeCell ref="E5:F5"/>
    <mergeCell ref="A7:C7"/>
    <mergeCell ref="A4:B6"/>
    <mergeCell ref="C4:C6"/>
    <mergeCell ref="G4:G6"/>
    <mergeCell ref="D5:D6"/>
  </mergeCells>
  <phoneticPr fontId="8"/>
  <hyperlinks>
    <hyperlink ref="C10" location="様式第１号の２!A1" display="様式第１号の２!A1"/>
    <hyperlink ref="C11" location="第1号の２別紙!A1" display="第1号の２別紙!A1"/>
    <hyperlink ref="C12" location="付表９!A1" display="自立訓練（機能訓練）事業所の指定に係る記載事項"/>
    <hyperlink ref="C13" location="付表９ｰ２!A1" display="一体的に実施する従たる事業所の指定に係る記載事項"/>
    <hyperlink ref="C14" location="付表１０!A1" display="自立訓練（生活訓練）事業所の指定に係る記載事項"/>
    <hyperlink ref="C15" location="'付表１０－２'!A1" display="一体的に実施する従たる事業所の指定に係る記載事項"/>
    <hyperlink ref="C16" location="付表１３その１!A1" display="指定障害福祉サービス事業所に係る多機能型による事業を実施する場合の記載事項（総括表）"/>
    <hyperlink ref="C17" location="付表１３その２!A1" display="指定障害福祉サービス事業所に係る多機能型による事業を実施する場合の記載事項（その２）"/>
    <hyperlink ref="C20" location="参考様式１!A1" display="事業所平面図"/>
    <hyperlink ref="C21" location="参考様式２!A1" display="設備・備品等一覧表"/>
    <hyperlink ref="C22" location="参考様式３!A1" display="経歴書（管理者・Ｓ提供責任者・Ｓ管理責任者・相談支援専門員"/>
    <hyperlink ref="C23" location="参考様式４!A1" display="実務経験証明書"/>
    <hyperlink ref="C24" location="参考様式５!A1" display="実務経験見込証明書"/>
    <hyperlink ref="C25" location="参考様式６!A1" display="利用者（入所者）又はその家族からの苦情を解決するために講ずる措置の概要"/>
    <hyperlink ref="C26" location="参考様式７!A1" display="指定障害福祉サービスの主たる対象者を特定する理由等"/>
    <hyperlink ref="C27" location="参考様式８!A1" display="障害者の日常生活及び社会生活を総合的に支援するための法律第３６条第３項各号の規定に該当しない旨の誓約書"/>
    <hyperlink ref="C32" location="施設内防災計画!A1" display="施設内防災計画"/>
    <hyperlink ref="C28" location="参考様式１０!A1" display="障害者の虐待防止のための措置に関する事項"/>
    <hyperlink ref="C33" location="参考様式１２!A1" display="社会保険及び労働保険への加入状況に係る確認票"/>
    <hyperlink ref="C34" location="様式第５号!A1" display="介護給付費等算定に係る体制等に関する届出書"/>
    <hyperlink ref="C35" location="'（別紙1-5)介護給付費等　体制等状況一覧 (自立訓練）'!A1" display="介護給付費等算定に係る体制等状況一覧表　（自立訓練）"/>
    <hyperlink ref="C36" location="'(別紙2-1)平均利用者数'!A1" display="前年度平均利用者数に関する届出書"/>
    <hyperlink ref="C37" location="'(別紙4-1)勤務形態一覧表'!A1" display="従業者の体制及び勤務形態一覧表"/>
    <hyperlink ref="C38" location="'（別紙5-1）福祉専門職員配置等加算'!A1" display="福祉専門職員配置等加算に関する届出書"/>
    <hyperlink ref="C39" location="'(別紙5-2)福祉専門職員配置加算(Ⅰ)福祉専門職員状況'!A1" display="福祉専門職員配置等加算(Ⅰ)に係る福祉専門職員の状況"/>
    <hyperlink ref="C40" location="'(別紙5-3)福祉専門職員配置等加算(Ⅲ)勤続年数3年以上'!A1" display="福祉専門職員配置等加算(Ⅱ)に係る勤続年数3年以上の常勤の生活支援員等の状況"/>
    <hyperlink ref="C41" location="'(別紙5-4)福祉専門職員（勤続3年以上）経歴書'!A1" display="福祉専門職員(勤続3年以上)経歴書"/>
    <hyperlink ref="C42" location="'（別紙６）視覚・聴覚言語障害者支援体制加算'!A1" display="視覚障害者又は聴覚言語障害者の状況"/>
    <hyperlink ref="C43" location="'(別紙7)リハビリテーション実施に関する届出書'!A1" display="リハビリテーション加算に関する届出書"/>
    <hyperlink ref="C44" location="'(別紙8)食事提供体制に関する届出書'!A1" display="食事提供体制に関する届出書"/>
    <hyperlink ref="C45" location="'(別紙10-1)送迎加算に関する届出書'!A1" display="送迎加算に関する届出書"/>
    <hyperlink ref="C46" location="'(別紙13)地域生活移行個別支援特別加算'!A1" display="地域生活移行個別支援特別加算に関する届出書（宿泊型自立訓練）"/>
    <hyperlink ref="C47" location="'(別紙14)地域移行支援体制強化加算及び通勤者生活支援加算'!A1" display="地域移行支援体制強化加算及び通勤者生活支援加算に係る体制届出書"/>
    <hyperlink ref="C48" location="'(別紙15)看護職員配置加算'!A1" display="看護職員配置加算に係る届出書"/>
    <hyperlink ref="C49" location="'(別紙16)短期滞在及び精神障害者退院支援施設'!A1" display="短期滞在及び精神障害者退院支援施設に係る体制届出書"/>
    <hyperlink ref="C50" location="'(別紙17)夜間支援体制等加算（新規・宿泊型自立訓練）'!A1" display="夜間防災・緊急時支援体制加算届出書（宿泊型自立訓練事業所）"/>
    <hyperlink ref="C51" location="'別紙19-2就労移行支援体制加算'!A1" display="就労移行支援体制加算に関する届出書"/>
    <hyperlink ref="C52" location="'（別紙28）精神障害者地域移行特別加算'!A1" display="精神障害者地域移行特別加算に関する届出書"/>
    <hyperlink ref="C53" location="'（別紙29）強度行動障害者地域移行支援加算'!A1" display="強度行動障害者地域移行特別加算に係る届出書"/>
    <hyperlink ref="C54" location="'（別紙30）個別計画訓練支援加算（自立訓練（生活訓練）'!A1" display="個別計画訓練支援加算に係る届出書"/>
    <hyperlink ref="C55" location="'（別紙31）社会生活支援特別加算（就労系・訓練系サービス）'!A1" display="社会生活支援特別加算に係る届出書"/>
    <hyperlink ref="C56" location="'（別紙39）サービス管理責任者配置等加算'!A1" display="サービス管理責任者配置等加算に関する届出書（※共生型のみ）"/>
  </hyperlinks>
  <printOptions horizontalCentered="1"/>
  <pageMargins left="0.70866141732283472" right="0.70866141732283472" top="0.9448818897637796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6"/>
  <sheetViews>
    <sheetView view="pageBreakPreview" zoomScaleSheetLayoutView="100" workbookViewId="0">
      <selection sqref="A1:D1"/>
    </sheetView>
  </sheetViews>
  <sheetFormatPr defaultRowHeight="15.95" customHeight="1" x14ac:dyDescent="0.15"/>
  <cols>
    <col min="1" max="27" width="4.625" style="210" customWidth="1"/>
    <col min="28" max="29" width="3.125" style="210" customWidth="1"/>
    <col min="30" max="30" width="9" style="210" customWidth="1"/>
    <col min="31" max="16384" width="9" style="210"/>
  </cols>
  <sheetData>
    <row r="1" spans="1:29" ht="22.5" customHeight="1" x14ac:dyDescent="0.15">
      <c r="A1" s="795" t="s">
        <v>103</v>
      </c>
      <c r="B1" s="795"/>
      <c r="C1" s="795"/>
      <c r="D1" s="795"/>
    </row>
    <row r="2" spans="1:29" ht="15.95" customHeight="1" x14ac:dyDescent="0.2">
      <c r="A2" s="211" t="s">
        <v>432</v>
      </c>
    </row>
    <row r="4" spans="1:29" ht="17.25" x14ac:dyDescent="0.2">
      <c r="B4" s="211" t="s">
        <v>433</v>
      </c>
    </row>
    <row r="6" spans="1:29" ht="15.95" customHeight="1" x14ac:dyDescent="0.15">
      <c r="B6" s="1208" t="s">
        <v>401</v>
      </c>
      <c r="C6" s="1209"/>
      <c r="D6" s="1209"/>
      <c r="E6" s="1210"/>
      <c r="F6" s="1211"/>
      <c r="G6" s="1212"/>
      <c r="H6" s="1212"/>
      <c r="I6" s="1212"/>
      <c r="J6" s="1212"/>
      <c r="K6" s="1212"/>
      <c r="L6" s="1212"/>
      <c r="M6" s="1212"/>
      <c r="N6" s="1212"/>
      <c r="O6" s="1213"/>
    </row>
    <row r="8" spans="1:29" ht="15.95" customHeight="1" x14ac:dyDescent="0.15">
      <c r="A8" s="212"/>
      <c r="B8" s="216"/>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20"/>
    </row>
    <row r="9" spans="1:29" ht="15.95" customHeight="1" x14ac:dyDescent="0.15">
      <c r="A9" s="213"/>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21"/>
    </row>
    <row r="10" spans="1:29" ht="15.95" customHeight="1" x14ac:dyDescent="0.15">
      <c r="A10" s="213"/>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21"/>
    </row>
    <row r="11" spans="1:29" ht="15.95" customHeight="1" x14ac:dyDescent="0.15">
      <c r="A11" s="213"/>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21"/>
    </row>
    <row r="12" spans="1:29" ht="15.95" customHeight="1" x14ac:dyDescent="0.15">
      <c r="A12" s="213"/>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21"/>
    </row>
    <row r="13" spans="1:29" ht="15.95" customHeight="1" x14ac:dyDescent="0.15">
      <c r="A13" s="213"/>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21"/>
    </row>
    <row r="14" spans="1:29" ht="15.95" customHeight="1" x14ac:dyDescent="0.15">
      <c r="A14" s="213"/>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21"/>
    </row>
    <row r="15" spans="1:29" ht="15.95" customHeight="1" x14ac:dyDescent="0.15">
      <c r="A15" s="213"/>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21"/>
    </row>
    <row r="16" spans="1:29" ht="15.95" customHeight="1" x14ac:dyDescent="0.15">
      <c r="A16" s="213"/>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21"/>
    </row>
    <row r="17" spans="1:29" ht="15.95" customHeight="1" x14ac:dyDescent="0.15">
      <c r="A17" s="213"/>
      <c r="B17" s="217"/>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21"/>
    </row>
    <row r="18" spans="1:29" ht="15.95" customHeight="1" x14ac:dyDescent="0.15">
      <c r="A18" s="213"/>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21"/>
    </row>
    <row r="19" spans="1:29" ht="15.95" customHeight="1" x14ac:dyDescent="0.15">
      <c r="A19" s="213"/>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21"/>
    </row>
    <row r="20" spans="1:29" ht="15.95" customHeight="1" x14ac:dyDescent="0.15">
      <c r="A20" s="213"/>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21"/>
    </row>
    <row r="21" spans="1:29" ht="15.95" customHeight="1" x14ac:dyDescent="0.15">
      <c r="A21" s="213"/>
      <c r="B21" s="217"/>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21"/>
    </row>
    <row r="22" spans="1:29" ht="15.95" customHeight="1" x14ac:dyDescent="0.15">
      <c r="A22" s="213"/>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21"/>
    </row>
    <row r="23" spans="1:29" ht="15.95" customHeight="1" x14ac:dyDescent="0.15">
      <c r="A23" s="213"/>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21"/>
    </row>
    <row r="24" spans="1:29" ht="15.95" customHeight="1" x14ac:dyDescent="0.15">
      <c r="A24" s="213"/>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21"/>
    </row>
    <row r="25" spans="1:29" ht="15.95" customHeight="1" x14ac:dyDescent="0.15">
      <c r="A25" s="213"/>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21"/>
    </row>
    <row r="26" spans="1:29" ht="15.95" customHeight="1" x14ac:dyDescent="0.15">
      <c r="A26" s="213"/>
      <c r="B26" s="217"/>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21"/>
    </row>
    <row r="27" spans="1:29" ht="15.95" customHeight="1" x14ac:dyDescent="0.15">
      <c r="A27" s="213"/>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21"/>
    </row>
    <row r="28" spans="1:29" ht="15.95" customHeight="1" x14ac:dyDescent="0.15">
      <c r="A28" s="213"/>
      <c r="B28" s="217"/>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21"/>
    </row>
    <row r="29" spans="1:29" ht="15.95" customHeight="1" x14ac:dyDescent="0.15">
      <c r="A29" s="213"/>
      <c r="B29" s="217"/>
      <c r="C29" s="217"/>
      <c r="D29" s="217"/>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21"/>
    </row>
    <row r="30" spans="1:29" ht="15.95" customHeight="1" x14ac:dyDescent="0.15">
      <c r="A30" s="213"/>
      <c r="B30" s="217"/>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21"/>
    </row>
    <row r="31" spans="1:29" ht="15.95" customHeight="1" x14ac:dyDescent="0.15">
      <c r="A31" s="213"/>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21"/>
    </row>
    <row r="32" spans="1:29" ht="15.95" customHeight="1" x14ac:dyDescent="0.15">
      <c r="A32" s="213"/>
      <c r="B32" s="217"/>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21"/>
    </row>
    <row r="33" spans="1:29" ht="15.95" customHeight="1" x14ac:dyDescent="0.15">
      <c r="A33" s="213"/>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21"/>
    </row>
    <row r="34" spans="1:29" ht="15.95" customHeight="1" x14ac:dyDescent="0.15">
      <c r="A34" s="214"/>
      <c r="B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22"/>
    </row>
    <row r="35" spans="1:29" ht="15.95" customHeight="1" x14ac:dyDescent="0.15">
      <c r="A35" s="215" t="s">
        <v>438</v>
      </c>
    </row>
    <row r="36" spans="1:29" ht="15.95" customHeight="1" x14ac:dyDescent="0.15">
      <c r="A36" s="215" t="s">
        <v>439</v>
      </c>
    </row>
  </sheetData>
  <mergeCells count="3">
    <mergeCell ref="A1:D1"/>
    <mergeCell ref="B6:E6"/>
    <mergeCell ref="F6:O6"/>
  </mergeCells>
  <phoneticPr fontId="8"/>
  <hyperlinks>
    <hyperlink ref="A1:D1" location="チェック表!C21" display="チェック表へ戻る"/>
  </hyperlinks>
  <printOptions horizontalCentered="1" verticalCentered="1"/>
  <pageMargins left="0.74803149606299213" right="0.70866141732283472" top="0.74803149606299213" bottom="0.74803149606299213"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view="pageBreakPreview" zoomScaleSheetLayoutView="100" workbookViewId="0">
      <selection activeCell="A28" sqref="A28"/>
    </sheetView>
  </sheetViews>
  <sheetFormatPr defaultRowHeight="13.5" x14ac:dyDescent="0.15"/>
  <cols>
    <col min="1" max="1" width="21.125" style="223" customWidth="1"/>
    <col min="2" max="2" width="44" style="223" customWidth="1"/>
    <col min="3" max="3" width="26" style="223" customWidth="1"/>
    <col min="4" max="4" width="9" style="223" customWidth="1"/>
    <col min="5" max="16384" width="9" style="223"/>
  </cols>
  <sheetData>
    <row r="1" spans="1:3" ht="15.75" customHeight="1" x14ac:dyDescent="0.15">
      <c r="A1" s="35" t="s">
        <v>103</v>
      </c>
    </row>
    <row r="3" spans="1:3" ht="17.25" x14ac:dyDescent="0.2">
      <c r="A3" s="226" t="s">
        <v>440</v>
      </c>
    </row>
    <row r="5" spans="1:3" ht="17.25" x14ac:dyDescent="0.2">
      <c r="A5" s="227" t="s">
        <v>38</v>
      </c>
    </row>
    <row r="6" spans="1:3" x14ac:dyDescent="0.15">
      <c r="A6" s="1214" t="s">
        <v>323</v>
      </c>
      <c r="B6" s="1214"/>
      <c r="C6" s="1214"/>
    </row>
    <row r="7" spans="1:3" x14ac:dyDescent="0.15">
      <c r="A7" s="1214" t="s">
        <v>441</v>
      </c>
      <c r="B7" s="1214"/>
      <c r="C7" s="1214"/>
    </row>
    <row r="8" spans="1:3" s="224" customFormat="1" x14ac:dyDescent="0.15">
      <c r="A8" s="228" t="s">
        <v>132</v>
      </c>
      <c r="B8" s="1215" t="s">
        <v>298</v>
      </c>
      <c r="C8" s="1216"/>
    </row>
    <row r="9" spans="1:3" ht="27" x14ac:dyDescent="0.15">
      <c r="A9" s="229" t="s">
        <v>442</v>
      </c>
      <c r="B9" s="235"/>
      <c r="C9" s="239"/>
    </row>
    <row r="10" spans="1:3" x14ac:dyDescent="0.15">
      <c r="A10" s="230"/>
      <c r="B10" s="235"/>
      <c r="C10" s="240"/>
    </row>
    <row r="11" spans="1:3" x14ac:dyDescent="0.15">
      <c r="A11" s="230"/>
      <c r="B11" s="235"/>
      <c r="C11" s="240"/>
    </row>
    <row r="12" spans="1:3" x14ac:dyDescent="0.15">
      <c r="A12" s="230"/>
      <c r="B12" s="235"/>
      <c r="C12" s="240"/>
    </row>
    <row r="13" spans="1:3" x14ac:dyDescent="0.15">
      <c r="A13" s="230"/>
      <c r="B13" s="235"/>
      <c r="C13" s="240"/>
    </row>
    <row r="14" spans="1:3" x14ac:dyDescent="0.15">
      <c r="A14" s="230"/>
      <c r="B14" s="235"/>
      <c r="C14" s="240"/>
    </row>
    <row r="15" spans="1:3" x14ac:dyDescent="0.15">
      <c r="A15" s="230"/>
      <c r="B15" s="235"/>
      <c r="C15" s="240"/>
    </row>
    <row r="16" spans="1:3" x14ac:dyDescent="0.15">
      <c r="A16" s="230"/>
      <c r="B16" s="235"/>
      <c r="C16" s="240"/>
    </row>
    <row r="17" spans="1:3" x14ac:dyDescent="0.15">
      <c r="A17" s="230"/>
      <c r="B17" s="235"/>
      <c r="C17" s="240"/>
    </row>
    <row r="18" spans="1:3" x14ac:dyDescent="0.15">
      <c r="A18" s="230"/>
      <c r="B18" s="235"/>
      <c r="C18" s="240"/>
    </row>
    <row r="19" spans="1:3" x14ac:dyDescent="0.15">
      <c r="A19" s="230"/>
      <c r="B19" s="235"/>
      <c r="C19" s="240"/>
    </row>
    <row r="20" spans="1:3" x14ac:dyDescent="0.15">
      <c r="A20" s="230"/>
      <c r="B20" s="235"/>
      <c r="C20" s="240"/>
    </row>
    <row r="21" spans="1:3" x14ac:dyDescent="0.15">
      <c r="A21" s="230"/>
      <c r="B21" s="235"/>
      <c r="C21" s="240"/>
    </row>
    <row r="22" spans="1:3" x14ac:dyDescent="0.15">
      <c r="A22" s="230"/>
      <c r="B22" s="235"/>
      <c r="C22" s="240"/>
    </row>
    <row r="23" spans="1:3" x14ac:dyDescent="0.15">
      <c r="A23" s="230"/>
      <c r="B23" s="235"/>
      <c r="C23" s="240"/>
    </row>
    <row r="24" spans="1:3" x14ac:dyDescent="0.15">
      <c r="A24" s="230"/>
      <c r="B24" s="235"/>
      <c r="C24" s="240"/>
    </row>
    <row r="25" spans="1:3" x14ac:dyDescent="0.15">
      <c r="A25" s="230"/>
      <c r="B25" s="235"/>
      <c r="C25" s="240"/>
    </row>
    <row r="26" spans="1:3" x14ac:dyDescent="0.15">
      <c r="A26" s="230"/>
      <c r="B26" s="235"/>
      <c r="C26" s="240"/>
    </row>
    <row r="27" spans="1:3" x14ac:dyDescent="0.15">
      <c r="A27" s="230"/>
      <c r="B27" s="235"/>
      <c r="C27" s="240"/>
    </row>
    <row r="28" spans="1:3" x14ac:dyDescent="0.15">
      <c r="A28" s="230"/>
      <c r="B28" s="235"/>
      <c r="C28" s="240"/>
    </row>
    <row r="29" spans="1:3" x14ac:dyDescent="0.15">
      <c r="A29" s="230"/>
      <c r="B29" s="235"/>
      <c r="C29" s="240"/>
    </row>
    <row r="30" spans="1:3" x14ac:dyDescent="0.15">
      <c r="A30" s="230"/>
      <c r="B30" s="235"/>
      <c r="C30" s="240"/>
    </row>
    <row r="31" spans="1:3" x14ac:dyDescent="0.15">
      <c r="A31" s="230"/>
      <c r="B31" s="235"/>
      <c r="C31" s="240"/>
    </row>
    <row r="32" spans="1:3" x14ac:dyDescent="0.15">
      <c r="A32" s="230"/>
      <c r="B32" s="235"/>
      <c r="C32" s="240"/>
    </row>
    <row r="33" spans="1:3" x14ac:dyDescent="0.15">
      <c r="A33" s="230"/>
      <c r="B33" s="235"/>
      <c r="C33" s="240"/>
    </row>
    <row r="34" spans="1:3" x14ac:dyDescent="0.15">
      <c r="A34" s="230"/>
      <c r="B34" s="235"/>
      <c r="C34" s="240"/>
    </row>
    <row r="35" spans="1:3" x14ac:dyDescent="0.15">
      <c r="A35" s="231"/>
      <c r="B35" s="236"/>
      <c r="C35" s="240"/>
    </row>
    <row r="36" spans="1:3" x14ac:dyDescent="0.15">
      <c r="A36" s="232" t="s">
        <v>376</v>
      </c>
      <c r="B36" s="1217" t="s">
        <v>10</v>
      </c>
      <c r="C36" s="1218"/>
    </row>
    <row r="37" spans="1:3" x14ac:dyDescent="0.15">
      <c r="A37" s="233"/>
      <c r="B37" s="237"/>
      <c r="C37" s="240"/>
    </row>
    <row r="38" spans="1:3" x14ac:dyDescent="0.15">
      <c r="A38" s="230"/>
      <c r="B38" s="235"/>
      <c r="C38" s="240"/>
    </row>
    <row r="39" spans="1:3" x14ac:dyDescent="0.15">
      <c r="A39" s="230"/>
      <c r="B39" s="235"/>
      <c r="C39" s="240"/>
    </row>
    <row r="40" spans="1:3" x14ac:dyDescent="0.15">
      <c r="A40" s="230"/>
      <c r="B40" s="235"/>
      <c r="C40" s="240"/>
    </row>
    <row r="41" spans="1:3" x14ac:dyDescent="0.15">
      <c r="A41" s="230"/>
      <c r="B41" s="235"/>
      <c r="C41" s="240"/>
    </row>
    <row r="42" spans="1:3" x14ac:dyDescent="0.15">
      <c r="A42" s="230"/>
      <c r="B42" s="235"/>
      <c r="C42" s="240"/>
    </row>
    <row r="43" spans="1:3" x14ac:dyDescent="0.15">
      <c r="A43" s="230"/>
      <c r="B43" s="235"/>
      <c r="C43" s="240"/>
    </row>
    <row r="44" spans="1:3" x14ac:dyDescent="0.15">
      <c r="A44" s="230"/>
      <c r="B44" s="235"/>
      <c r="C44" s="240"/>
    </row>
    <row r="45" spans="1:3" x14ac:dyDescent="0.15">
      <c r="A45" s="230"/>
      <c r="B45" s="235"/>
      <c r="C45" s="240"/>
    </row>
    <row r="46" spans="1:3" x14ac:dyDescent="0.15">
      <c r="A46" s="230"/>
      <c r="B46" s="235"/>
      <c r="C46" s="240"/>
    </row>
    <row r="47" spans="1:3" x14ac:dyDescent="0.15">
      <c r="A47" s="230"/>
      <c r="B47" s="235"/>
      <c r="C47" s="240"/>
    </row>
    <row r="48" spans="1:3" x14ac:dyDescent="0.15">
      <c r="A48" s="230"/>
      <c r="B48" s="235"/>
      <c r="C48" s="240"/>
    </row>
    <row r="49" spans="1:3" x14ac:dyDescent="0.15">
      <c r="A49" s="230"/>
      <c r="B49" s="235"/>
      <c r="C49" s="240"/>
    </row>
    <row r="50" spans="1:3" x14ac:dyDescent="0.15">
      <c r="A50" s="230"/>
      <c r="B50" s="235"/>
      <c r="C50" s="240"/>
    </row>
    <row r="51" spans="1:3" x14ac:dyDescent="0.15">
      <c r="A51" s="230"/>
      <c r="B51" s="235"/>
      <c r="C51" s="240"/>
    </row>
    <row r="52" spans="1:3" x14ac:dyDescent="0.15">
      <c r="A52" s="230"/>
      <c r="B52" s="235"/>
      <c r="C52" s="240"/>
    </row>
    <row r="53" spans="1:3" x14ac:dyDescent="0.15">
      <c r="A53" s="230"/>
      <c r="B53" s="235"/>
      <c r="C53" s="240"/>
    </row>
    <row r="54" spans="1:3" x14ac:dyDescent="0.15">
      <c r="A54" s="230"/>
      <c r="B54" s="235"/>
      <c r="C54" s="240"/>
    </row>
    <row r="55" spans="1:3" x14ac:dyDescent="0.15">
      <c r="A55" s="230"/>
      <c r="B55" s="235"/>
      <c r="C55" s="240"/>
    </row>
    <row r="56" spans="1:3" x14ac:dyDescent="0.15">
      <c r="A56" s="230"/>
      <c r="B56" s="235"/>
      <c r="C56" s="240"/>
    </row>
    <row r="57" spans="1:3" x14ac:dyDescent="0.15">
      <c r="A57" s="234"/>
      <c r="B57" s="238"/>
      <c r="C57" s="241"/>
    </row>
    <row r="58" spans="1:3" s="225" customFormat="1" ht="11.25" x14ac:dyDescent="0.15">
      <c r="A58" s="225" t="s">
        <v>444</v>
      </c>
    </row>
    <row r="59" spans="1:3" s="225" customFormat="1" ht="11.25" x14ac:dyDescent="0.15">
      <c r="A59" s="225" t="s">
        <v>447</v>
      </c>
    </row>
    <row r="60" spans="1:3" s="225" customFormat="1" ht="11.25" x14ac:dyDescent="0.15"/>
    <row r="61" spans="1:3" x14ac:dyDescent="0.15">
      <c r="A61" s="223" t="s">
        <v>224</v>
      </c>
    </row>
  </sheetData>
  <mergeCells count="4">
    <mergeCell ref="A6:C6"/>
    <mergeCell ref="A7:C7"/>
    <mergeCell ref="B8:C8"/>
    <mergeCell ref="B36:C36"/>
  </mergeCells>
  <phoneticPr fontId="8"/>
  <hyperlinks>
    <hyperlink ref="A1" location="チェック表!C22" display="チェック表へ戻る"/>
  </hyperlinks>
  <printOptions horizontalCentered="1" verticalCentered="1"/>
  <pageMargins left="0.70866141732283472" right="0.70866141732283472" top="0.74803149606299213" bottom="0.74803149606299213" header="0.31496062992125984" footer="0.31496062992125984"/>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zoomScaleSheetLayoutView="100" workbookViewId="0">
      <selection activeCell="A44" sqref="A44"/>
    </sheetView>
  </sheetViews>
  <sheetFormatPr defaultRowHeight="13.5" x14ac:dyDescent="0.15"/>
  <cols>
    <col min="1" max="6" width="9.625" style="223" customWidth="1"/>
    <col min="7" max="9" width="11.25" style="223" customWidth="1"/>
    <col min="10" max="10" width="9" style="223" customWidth="1"/>
    <col min="11" max="16384" width="9" style="223"/>
  </cols>
  <sheetData>
    <row r="1" spans="1:9" ht="18.75" customHeight="1" x14ac:dyDescent="0.15">
      <c r="A1" s="795" t="s">
        <v>103</v>
      </c>
      <c r="B1" s="795"/>
    </row>
    <row r="2" spans="1:9" ht="17.25" x14ac:dyDescent="0.2">
      <c r="A2" s="227" t="s">
        <v>450</v>
      </c>
    </row>
    <row r="3" spans="1:9" ht="17.25" x14ac:dyDescent="0.2">
      <c r="A3" s="227"/>
    </row>
    <row r="4" spans="1:9" ht="17.25" x14ac:dyDescent="0.2">
      <c r="A4" s="227"/>
      <c r="C4" s="1219" t="s">
        <v>451</v>
      </c>
      <c r="D4" s="1219"/>
      <c r="E4" s="1219"/>
      <c r="F4" s="1219"/>
      <c r="G4" s="1219"/>
    </row>
    <row r="6" spans="1:9" ht="15" customHeight="1" x14ac:dyDescent="0.15">
      <c r="A6" s="1220" t="s">
        <v>401</v>
      </c>
      <c r="B6" s="1221"/>
      <c r="C6" s="1217"/>
      <c r="D6" s="1222"/>
      <c r="E6" s="1222"/>
      <c r="F6" s="1222"/>
      <c r="G6" s="1222"/>
      <c r="H6" s="1222"/>
      <c r="I6" s="1223"/>
    </row>
    <row r="7" spans="1:9" ht="15" customHeight="1" x14ac:dyDescent="0.15">
      <c r="A7" s="242" t="s">
        <v>22</v>
      </c>
      <c r="B7" s="1224"/>
      <c r="C7" s="1225"/>
      <c r="D7" s="1225"/>
      <c r="E7" s="1226"/>
      <c r="F7" s="1236" t="s">
        <v>67</v>
      </c>
      <c r="G7" s="1239" t="s">
        <v>229</v>
      </c>
      <c r="H7" s="1240"/>
      <c r="I7" s="1241"/>
    </row>
    <row r="8" spans="1:9" ht="15" customHeight="1" x14ac:dyDescent="0.15">
      <c r="A8" s="1236" t="s">
        <v>100</v>
      </c>
      <c r="B8" s="1248"/>
      <c r="C8" s="1249"/>
      <c r="D8" s="1249"/>
      <c r="E8" s="1250"/>
      <c r="F8" s="1237"/>
      <c r="G8" s="1242"/>
      <c r="H8" s="1243"/>
      <c r="I8" s="1244"/>
    </row>
    <row r="9" spans="1:9" ht="15" customHeight="1" x14ac:dyDescent="0.15">
      <c r="A9" s="1238"/>
      <c r="B9" s="1251"/>
      <c r="C9" s="1252"/>
      <c r="D9" s="1252"/>
      <c r="E9" s="1253"/>
      <c r="F9" s="1238"/>
      <c r="G9" s="1245"/>
      <c r="H9" s="1246"/>
      <c r="I9" s="1247"/>
    </row>
    <row r="10" spans="1:9" ht="15" customHeight="1" x14ac:dyDescent="0.15">
      <c r="A10" s="1236" t="s">
        <v>76</v>
      </c>
      <c r="B10" s="1254" t="s">
        <v>453</v>
      </c>
      <c r="C10" s="1255"/>
      <c r="D10" s="1255"/>
      <c r="E10" s="1255"/>
      <c r="F10" s="1255"/>
      <c r="G10" s="1255"/>
      <c r="H10" s="1255"/>
      <c r="I10" s="1256"/>
    </row>
    <row r="11" spans="1:9" ht="15" customHeight="1" x14ac:dyDescent="0.15">
      <c r="A11" s="1238"/>
      <c r="B11" s="1257"/>
      <c r="C11" s="1258"/>
      <c r="D11" s="1258"/>
      <c r="E11" s="1258"/>
      <c r="F11" s="1258"/>
      <c r="G11" s="1258"/>
      <c r="H11" s="1258"/>
      <c r="I11" s="1259"/>
    </row>
    <row r="12" spans="1:9" ht="15" customHeight="1" x14ac:dyDescent="0.15">
      <c r="A12" s="243" t="s">
        <v>162</v>
      </c>
      <c r="B12" s="1217"/>
      <c r="C12" s="1222"/>
      <c r="D12" s="1222"/>
      <c r="E12" s="1222"/>
      <c r="F12" s="1222"/>
      <c r="G12" s="1222"/>
      <c r="H12" s="1222"/>
      <c r="I12" s="1223"/>
    </row>
    <row r="13" spans="1:9" ht="15" customHeight="1" x14ac:dyDescent="0.15">
      <c r="A13" s="1217" t="s">
        <v>454</v>
      </c>
      <c r="B13" s="1222"/>
      <c r="C13" s="1222"/>
      <c r="D13" s="1222"/>
      <c r="E13" s="1222"/>
      <c r="F13" s="1222"/>
      <c r="G13" s="1222"/>
      <c r="H13" s="1222"/>
      <c r="I13" s="1223"/>
    </row>
    <row r="14" spans="1:9" ht="15" customHeight="1" x14ac:dyDescent="0.15">
      <c r="A14" s="1217" t="s">
        <v>458</v>
      </c>
      <c r="B14" s="1222"/>
      <c r="C14" s="1223"/>
      <c r="D14" s="1217" t="s">
        <v>460</v>
      </c>
      <c r="E14" s="1222"/>
      <c r="F14" s="1223"/>
      <c r="G14" s="1217" t="s">
        <v>463</v>
      </c>
      <c r="H14" s="1222"/>
      <c r="I14" s="1223"/>
    </row>
    <row r="15" spans="1:9" ht="15" customHeight="1" x14ac:dyDescent="0.15">
      <c r="A15" s="1227"/>
      <c r="B15" s="1228"/>
      <c r="C15" s="1229"/>
      <c r="D15" s="1227"/>
      <c r="E15" s="1228"/>
      <c r="F15" s="1229"/>
      <c r="G15" s="1227"/>
      <c r="H15" s="1228"/>
      <c r="I15" s="1229"/>
    </row>
    <row r="16" spans="1:9" ht="15" customHeight="1" x14ac:dyDescent="0.15">
      <c r="A16" s="1230"/>
      <c r="B16" s="1231"/>
      <c r="C16" s="1232"/>
      <c r="D16" s="1230"/>
      <c r="E16" s="1231"/>
      <c r="F16" s="1232"/>
      <c r="G16" s="1230"/>
      <c r="H16" s="1231"/>
      <c r="I16" s="1232"/>
    </row>
    <row r="17" spans="1:9" ht="15" customHeight="1" x14ac:dyDescent="0.15">
      <c r="A17" s="1230"/>
      <c r="B17" s="1231"/>
      <c r="C17" s="1232"/>
      <c r="D17" s="1230"/>
      <c r="E17" s="1231"/>
      <c r="F17" s="1232"/>
      <c r="G17" s="1230"/>
      <c r="H17" s="1231"/>
      <c r="I17" s="1232"/>
    </row>
    <row r="18" spans="1:9" ht="15" customHeight="1" x14ac:dyDescent="0.15">
      <c r="A18" s="1230"/>
      <c r="B18" s="1231"/>
      <c r="C18" s="1232"/>
      <c r="D18" s="1230"/>
      <c r="E18" s="1231"/>
      <c r="F18" s="1232"/>
      <c r="G18" s="1230"/>
      <c r="H18" s="1231"/>
      <c r="I18" s="1232"/>
    </row>
    <row r="19" spans="1:9" ht="15" customHeight="1" x14ac:dyDescent="0.15">
      <c r="A19" s="1230"/>
      <c r="B19" s="1231"/>
      <c r="C19" s="1232"/>
      <c r="D19" s="1230"/>
      <c r="E19" s="1231"/>
      <c r="F19" s="1232"/>
      <c r="G19" s="1230"/>
      <c r="H19" s="1231"/>
      <c r="I19" s="1232"/>
    </row>
    <row r="20" spans="1:9" ht="15" customHeight="1" x14ac:dyDescent="0.15">
      <c r="A20" s="1230"/>
      <c r="B20" s="1231"/>
      <c r="C20" s="1232"/>
      <c r="D20" s="1230"/>
      <c r="E20" s="1231"/>
      <c r="F20" s="1232"/>
      <c r="G20" s="1230"/>
      <c r="H20" s="1231"/>
      <c r="I20" s="1232"/>
    </row>
    <row r="21" spans="1:9" ht="15" customHeight="1" x14ac:dyDescent="0.15">
      <c r="A21" s="1230"/>
      <c r="B21" s="1231"/>
      <c r="C21" s="1232"/>
      <c r="D21" s="1230"/>
      <c r="E21" s="1231"/>
      <c r="F21" s="1232"/>
      <c r="G21" s="1230"/>
      <c r="H21" s="1231"/>
      <c r="I21" s="1232"/>
    </row>
    <row r="22" spans="1:9" ht="15" customHeight="1" x14ac:dyDescent="0.15">
      <c r="A22" s="1230"/>
      <c r="B22" s="1231"/>
      <c r="C22" s="1232"/>
      <c r="D22" s="1230"/>
      <c r="E22" s="1231"/>
      <c r="F22" s="1232"/>
      <c r="G22" s="1230"/>
      <c r="H22" s="1231"/>
      <c r="I22" s="1232"/>
    </row>
    <row r="23" spans="1:9" ht="15" customHeight="1" x14ac:dyDescent="0.15">
      <c r="A23" s="1230"/>
      <c r="B23" s="1231"/>
      <c r="C23" s="1232"/>
      <c r="D23" s="1230"/>
      <c r="E23" s="1231"/>
      <c r="F23" s="1232"/>
      <c r="G23" s="1230"/>
      <c r="H23" s="1231"/>
      <c r="I23" s="1232"/>
    </row>
    <row r="24" spans="1:9" ht="15" customHeight="1" x14ac:dyDescent="0.15">
      <c r="A24" s="1230"/>
      <c r="B24" s="1231"/>
      <c r="C24" s="1232"/>
      <c r="D24" s="1230"/>
      <c r="E24" s="1231"/>
      <c r="F24" s="1232"/>
      <c r="G24" s="1230"/>
      <c r="H24" s="1231"/>
      <c r="I24" s="1232"/>
    </row>
    <row r="25" spans="1:9" ht="15" customHeight="1" x14ac:dyDescent="0.15">
      <c r="A25" s="1230"/>
      <c r="B25" s="1231"/>
      <c r="C25" s="1232"/>
      <c r="D25" s="1230"/>
      <c r="E25" s="1231"/>
      <c r="F25" s="1232"/>
      <c r="G25" s="1230"/>
      <c r="H25" s="1231"/>
      <c r="I25" s="1232"/>
    </row>
    <row r="26" spans="1:9" ht="15" customHeight="1" x14ac:dyDescent="0.15">
      <c r="A26" s="1230"/>
      <c r="B26" s="1231"/>
      <c r="C26" s="1232"/>
      <c r="D26" s="1230"/>
      <c r="E26" s="1231"/>
      <c r="F26" s="1232"/>
      <c r="G26" s="1230"/>
      <c r="H26" s="1231"/>
      <c r="I26" s="1232"/>
    </row>
    <row r="27" spans="1:9" ht="15" customHeight="1" x14ac:dyDescent="0.15">
      <c r="A27" s="1230"/>
      <c r="B27" s="1231"/>
      <c r="C27" s="1232"/>
      <c r="D27" s="1230"/>
      <c r="E27" s="1231"/>
      <c r="F27" s="1232"/>
      <c r="G27" s="1230"/>
      <c r="H27" s="1231"/>
      <c r="I27" s="1232"/>
    </row>
    <row r="28" spans="1:9" ht="15" customHeight="1" x14ac:dyDescent="0.15">
      <c r="A28" s="1230"/>
      <c r="B28" s="1231"/>
      <c r="C28" s="1232"/>
      <c r="D28" s="1230"/>
      <c r="E28" s="1231"/>
      <c r="F28" s="1232"/>
      <c r="G28" s="1230"/>
      <c r="H28" s="1231"/>
      <c r="I28" s="1232"/>
    </row>
    <row r="29" spans="1:9" ht="15" customHeight="1" x14ac:dyDescent="0.15">
      <c r="A29" s="1230"/>
      <c r="B29" s="1231"/>
      <c r="C29" s="1232"/>
      <c r="D29" s="1230"/>
      <c r="E29" s="1231"/>
      <c r="F29" s="1232"/>
      <c r="G29" s="1230"/>
      <c r="H29" s="1231"/>
      <c r="I29" s="1232"/>
    </row>
    <row r="30" spans="1:9" ht="15" customHeight="1" x14ac:dyDescent="0.15">
      <c r="A30" s="1230"/>
      <c r="B30" s="1231"/>
      <c r="C30" s="1232"/>
      <c r="D30" s="1230"/>
      <c r="E30" s="1231"/>
      <c r="F30" s="1232"/>
      <c r="G30" s="1230"/>
      <c r="H30" s="1231"/>
      <c r="I30" s="1232"/>
    </row>
    <row r="31" spans="1:9" ht="15" customHeight="1" x14ac:dyDescent="0.15">
      <c r="A31" s="1230"/>
      <c r="B31" s="1231"/>
      <c r="C31" s="1232"/>
      <c r="D31" s="1230"/>
      <c r="E31" s="1231"/>
      <c r="F31" s="1232"/>
      <c r="G31" s="1230"/>
      <c r="H31" s="1231"/>
      <c r="I31" s="1232"/>
    </row>
    <row r="32" spans="1:9" ht="15" customHeight="1" x14ac:dyDescent="0.15">
      <c r="A32" s="1233"/>
      <c r="B32" s="1234"/>
      <c r="C32" s="1235"/>
      <c r="D32" s="1233"/>
      <c r="E32" s="1234"/>
      <c r="F32" s="1235"/>
      <c r="G32" s="1233"/>
      <c r="H32" s="1234"/>
      <c r="I32" s="1235"/>
    </row>
    <row r="33" spans="1:9" ht="15" customHeight="1" x14ac:dyDescent="0.15">
      <c r="A33" s="1217" t="s">
        <v>435</v>
      </c>
      <c r="B33" s="1222"/>
      <c r="C33" s="1222"/>
      <c r="D33" s="1222"/>
      <c r="E33" s="1222"/>
      <c r="F33" s="1222"/>
      <c r="G33" s="1222"/>
      <c r="H33" s="1222"/>
      <c r="I33" s="1223"/>
    </row>
    <row r="34" spans="1:9" ht="15" customHeight="1" x14ac:dyDescent="0.15">
      <c r="A34" s="1217" t="s">
        <v>349</v>
      </c>
      <c r="B34" s="1222"/>
      <c r="C34" s="1222"/>
      <c r="D34" s="1223"/>
      <c r="E34" s="1217" t="s">
        <v>466</v>
      </c>
      <c r="F34" s="1222"/>
      <c r="G34" s="1222"/>
      <c r="H34" s="1222"/>
      <c r="I34" s="1223"/>
    </row>
    <row r="35" spans="1:9" ht="15" customHeight="1" x14ac:dyDescent="0.15">
      <c r="A35" s="244"/>
      <c r="B35" s="251"/>
      <c r="C35" s="251"/>
      <c r="D35" s="258"/>
      <c r="E35" s="244"/>
      <c r="F35" s="251"/>
      <c r="G35" s="251"/>
      <c r="H35" s="251"/>
      <c r="I35" s="258"/>
    </row>
    <row r="36" spans="1:9" ht="15" customHeight="1" x14ac:dyDescent="0.15">
      <c r="A36" s="245"/>
      <c r="B36" s="252"/>
      <c r="C36" s="252"/>
      <c r="D36" s="259"/>
      <c r="E36" s="245"/>
      <c r="F36" s="252"/>
      <c r="G36" s="252"/>
      <c r="H36" s="252"/>
      <c r="I36" s="259"/>
    </row>
    <row r="37" spans="1:9" ht="15" customHeight="1" x14ac:dyDescent="0.15">
      <c r="A37" s="245"/>
      <c r="B37" s="252"/>
      <c r="C37" s="252"/>
      <c r="D37" s="259"/>
      <c r="E37" s="245"/>
      <c r="F37" s="252"/>
      <c r="G37" s="252"/>
      <c r="H37" s="252"/>
      <c r="I37" s="259"/>
    </row>
    <row r="38" spans="1:9" ht="15" customHeight="1" x14ac:dyDescent="0.15">
      <c r="A38" s="245"/>
      <c r="B38" s="252"/>
      <c r="C38" s="252"/>
      <c r="D38" s="259"/>
      <c r="E38" s="245"/>
      <c r="F38" s="252"/>
      <c r="G38" s="252"/>
      <c r="H38" s="252"/>
      <c r="I38" s="259"/>
    </row>
    <row r="39" spans="1:9" ht="15" customHeight="1" x14ac:dyDescent="0.15">
      <c r="A39" s="245"/>
      <c r="B39" s="252"/>
      <c r="C39" s="252"/>
      <c r="D39" s="259"/>
      <c r="E39" s="245"/>
      <c r="F39" s="252"/>
      <c r="G39" s="252"/>
      <c r="H39" s="252"/>
      <c r="I39" s="259"/>
    </row>
    <row r="40" spans="1:9" ht="15" customHeight="1" x14ac:dyDescent="0.15">
      <c r="A40" s="245"/>
      <c r="B40" s="252"/>
      <c r="C40" s="252"/>
      <c r="D40" s="259"/>
      <c r="E40" s="245"/>
      <c r="F40" s="252"/>
      <c r="G40" s="252"/>
      <c r="H40" s="252"/>
      <c r="I40" s="259"/>
    </row>
    <row r="41" spans="1:9" ht="15" customHeight="1" x14ac:dyDescent="0.15">
      <c r="A41" s="245"/>
      <c r="B41" s="252"/>
      <c r="C41" s="252"/>
      <c r="D41" s="259"/>
      <c r="E41" s="245"/>
      <c r="F41" s="252"/>
      <c r="G41" s="252"/>
      <c r="H41" s="252"/>
      <c r="I41" s="259"/>
    </row>
    <row r="42" spans="1:9" ht="15" customHeight="1" x14ac:dyDescent="0.15">
      <c r="A42" s="245"/>
      <c r="B42" s="252"/>
      <c r="C42" s="252"/>
      <c r="D42" s="259"/>
      <c r="E42" s="245"/>
      <c r="F42" s="252"/>
      <c r="G42" s="252"/>
      <c r="H42" s="252"/>
      <c r="I42" s="259"/>
    </row>
    <row r="43" spans="1:9" ht="15" customHeight="1" x14ac:dyDescent="0.15">
      <c r="A43" s="246"/>
      <c r="B43" s="253"/>
      <c r="C43" s="253"/>
      <c r="D43" s="260"/>
      <c r="E43" s="246"/>
      <c r="F43" s="253"/>
      <c r="G43" s="253"/>
      <c r="H43" s="253"/>
      <c r="I43" s="260"/>
    </row>
    <row r="44" spans="1:9" ht="15" customHeight="1" x14ac:dyDescent="0.15">
      <c r="A44" s="247" t="s">
        <v>467</v>
      </c>
      <c r="B44" s="254"/>
      <c r="C44" s="254"/>
      <c r="D44" s="254"/>
      <c r="E44" s="254"/>
      <c r="F44" s="254"/>
      <c r="G44" s="254"/>
      <c r="H44" s="254"/>
      <c r="I44" s="261"/>
    </row>
    <row r="45" spans="1:9" ht="15" customHeight="1" x14ac:dyDescent="0.15">
      <c r="A45" s="248"/>
      <c r="B45" s="255"/>
      <c r="C45" s="255"/>
      <c r="D45" s="255"/>
      <c r="E45" s="255"/>
      <c r="F45" s="255"/>
      <c r="G45" s="255"/>
      <c r="H45" s="255"/>
      <c r="I45" s="262"/>
    </row>
    <row r="46" spans="1:9" ht="15" customHeight="1" x14ac:dyDescent="0.15">
      <c r="A46" s="248"/>
      <c r="B46" s="255"/>
      <c r="C46" s="255"/>
      <c r="D46" s="255"/>
      <c r="E46" s="255"/>
      <c r="F46" s="255"/>
      <c r="G46" s="255"/>
      <c r="H46" s="255"/>
      <c r="I46" s="262"/>
    </row>
    <row r="47" spans="1:9" ht="15" customHeight="1" x14ac:dyDescent="0.15">
      <c r="A47" s="248"/>
      <c r="B47" s="255"/>
      <c r="C47" s="255"/>
      <c r="D47" s="255"/>
      <c r="E47" s="255"/>
      <c r="F47" s="255"/>
      <c r="G47" s="255"/>
      <c r="H47" s="255"/>
      <c r="I47" s="262"/>
    </row>
    <row r="48" spans="1:9" ht="15" customHeight="1" x14ac:dyDescent="0.15">
      <c r="A48" s="248"/>
      <c r="B48" s="255"/>
      <c r="C48" s="255"/>
      <c r="D48" s="255"/>
      <c r="E48" s="255"/>
      <c r="F48" s="255"/>
      <c r="G48" s="255"/>
      <c r="H48" s="255"/>
      <c r="I48" s="262"/>
    </row>
    <row r="49" spans="1:9" ht="15" customHeight="1" x14ac:dyDescent="0.15">
      <c r="A49" s="248"/>
      <c r="B49" s="255"/>
      <c r="C49" s="255"/>
      <c r="D49" s="255"/>
      <c r="E49" s="255"/>
      <c r="F49" s="255"/>
      <c r="G49" s="255"/>
      <c r="H49" s="255"/>
      <c r="I49" s="262"/>
    </row>
    <row r="50" spans="1:9" ht="15" customHeight="1" x14ac:dyDescent="0.15">
      <c r="A50" s="248"/>
      <c r="B50" s="255"/>
      <c r="C50" s="255"/>
      <c r="D50" s="255"/>
      <c r="E50" s="255"/>
      <c r="F50" s="255"/>
      <c r="G50" s="255"/>
      <c r="H50" s="255"/>
      <c r="I50" s="262"/>
    </row>
    <row r="51" spans="1:9" ht="15" customHeight="1" x14ac:dyDescent="0.15">
      <c r="A51" s="249"/>
      <c r="B51" s="256"/>
      <c r="C51" s="256"/>
      <c r="D51" s="256"/>
      <c r="E51" s="256"/>
      <c r="F51" s="256"/>
      <c r="G51" s="256"/>
      <c r="H51" s="256"/>
      <c r="I51" s="263"/>
    </row>
    <row r="52" spans="1:9" x14ac:dyDescent="0.15">
      <c r="A52" s="250" t="s">
        <v>475</v>
      </c>
    </row>
    <row r="53" spans="1:9" x14ac:dyDescent="0.15">
      <c r="A53" s="250" t="s">
        <v>478</v>
      </c>
    </row>
    <row r="54" spans="1:9" x14ac:dyDescent="0.15">
      <c r="A54" s="250" t="s">
        <v>136</v>
      </c>
    </row>
    <row r="55" spans="1:9" x14ac:dyDescent="0.15">
      <c r="A55" s="250" t="s">
        <v>479</v>
      </c>
    </row>
    <row r="56" spans="1:9" x14ac:dyDescent="0.15">
      <c r="A56" s="250" t="s">
        <v>480</v>
      </c>
    </row>
    <row r="57" spans="1:9" x14ac:dyDescent="0.15">
      <c r="A57" s="250" t="s">
        <v>481</v>
      </c>
    </row>
  </sheetData>
  <mergeCells count="73">
    <mergeCell ref="A33:I33"/>
    <mergeCell ref="A34:D34"/>
    <mergeCell ref="E34:I34"/>
    <mergeCell ref="F7:F9"/>
    <mergeCell ref="G7:I9"/>
    <mergeCell ref="A8:A9"/>
    <mergeCell ref="B8:E9"/>
    <mergeCell ref="A10:A11"/>
    <mergeCell ref="B10:I11"/>
    <mergeCell ref="A31:C31"/>
    <mergeCell ref="D31:F31"/>
    <mergeCell ref="G31:I31"/>
    <mergeCell ref="A32:C32"/>
    <mergeCell ref="D32:F32"/>
    <mergeCell ref="G32:I32"/>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B12:I12"/>
    <mergeCell ref="A13:I13"/>
    <mergeCell ref="A14:C14"/>
    <mergeCell ref="D14:F14"/>
    <mergeCell ref="G14:I14"/>
    <mergeCell ref="A1:B1"/>
    <mergeCell ref="C4:G4"/>
    <mergeCell ref="A6:B6"/>
    <mergeCell ref="C6:I6"/>
    <mergeCell ref="B7:E7"/>
  </mergeCells>
  <phoneticPr fontId="8"/>
  <hyperlinks>
    <hyperlink ref="A1:B1" location="チェック表!C23" display="チェック表へ戻る"/>
  </hyperlinks>
  <printOptions horizontalCentered="1" verticalCentered="1"/>
  <pageMargins left="0.78740157480314965" right="0.78740157480314965" top="0.74803149606299213" bottom="0.74803149606299213" header="0.31496062992125984" footer="0.31496062992125984"/>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SheetLayoutView="100" workbookViewId="0">
      <selection activeCell="F7" sqref="F7"/>
    </sheetView>
  </sheetViews>
  <sheetFormatPr defaultRowHeight="19.5" customHeight="1" x14ac:dyDescent="0.15"/>
  <cols>
    <col min="1" max="1" width="10" style="264" customWidth="1"/>
    <col min="2" max="3" width="4.375" style="264" customWidth="1"/>
    <col min="4" max="9" width="10" style="264" customWidth="1"/>
    <col min="10" max="10" width="10.625" style="264" customWidth="1"/>
    <col min="11" max="11" width="5" style="264" customWidth="1"/>
    <col min="12" max="12" width="9" style="264" customWidth="1"/>
    <col min="13" max="16384" width="9" style="264"/>
  </cols>
  <sheetData>
    <row r="1" spans="1:11" ht="19.5" customHeight="1" x14ac:dyDescent="0.15">
      <c r="A1" s="795" t="s">
        <v>103</v>
      </c>
      <c r="B1" s="795"/>
      <c r="C1" s="795"/>
    </row>
    <row r="2" spans="1:11" ht="19.5" customHeight="1" x14ac:dyDescent="0.15">
      <c r="A2" s="266" t="s">
        <v>176</v>
      </c>
      <c r="B2" s="266"/>
      <c r="C2" s="266"/>
      <c r="D2" s="266"/>
      <c r="E2" s="266"/>
      <c r="F2" s="266"/>
      <c r="G2" s="266"/>
      <c r="H2" s="266"/>
      <c r="I2" s="266"/>
      <c r="J2" s="266"/>
    </row>
    <row r="3" spans="1:11" ht="30" customHeight="1" x14ac:dyDescent="0.15">
      <c r="A3" s="1260" t="s">
        <v>482</v>
      </c>
      <c r="B3" s="1260"/>
      <c r="C3" s="1260"/>
      <c r="D3" s="1260"/>
      <c r="E3" s="1260"/>
      <c r="F3" s="1260"/>
      <c r="G3" s="1260"/>
      <c r="H3" s="1260"/>
      <c r="I3" s="1260"/>
      <c r="J3" s="1260"/>
      <c r="K3" s="290"/>
    </row>
    <row r="4" spans="1:11" ht="22.5" customHeight="1" x14ac:dyDescent="0.15">
      <c r="A4" s="266"/>
      <c r="B4" s="266"/>
      <c r="C4" s="266"/>
      <c r="D4" s="266"/>
      <c r="E4" s="266"/>
      <c r="F4" s="266"/>
      <c r="G4" s="266"/>
      <c r="H4" s="266"/>
      <c r="I4" s="266"/>
      <c r="J4" s="283"/>
    </row>
    <row r="5" spans="1:11" ht="22.5" customHeight="1" x14ac:dyDescent="0.15">
      <c r="B5" s="266"/>
      <c r="C5" s="266"/>
      <c r="E5" s="266"/>
      <c r="F5" s="266"/>
      <c r="G5" s="266"/>
      <c r="H5" s="266"/>
      <c r="I5" s="266"/>
      <c r="J5" s="283" t="s">
        <v>1009</v>
      </c>
    </row>
    <row r="6" spans="1:11" ht="22.5" customHeight="1" x14ac:dyDescent="0.15">
      <c r="B6" s="266"/>
      <c r="C6" s="266"/>
      <c r="E6" s="266"/>
      <c r="F6" s="266"/>
      <c r="G6" s="266"/>
      <c r="H6" s="266"/>
      <c r="I6" s="266"/>
      <c r="J6" s="283"/>
    </row>
    <row r="7" spans="1:11" ht="22.5" customHeight="1" x14ac:dyDescent="0.15">
      <c r="A7" s="267" t="s">
        <v>770</v>
      </c>
      <c r="B7" s="266"/>
      <c r="C7" s="266"/>
      <c r="D7" s="266"/>
      <c r="E7" s="266"/>
      <c r="F7" s="266"/>
      <c r="G7" s="266"/>
      <c r="H7" s="266"/>
      <c r="I7" s="266"/>
      <c r="J7" s="266"/>
    </row>
    <row r="8" spans="1:11" ht="22.5" customHeight="1" x14ac:dyDescent="0.15">
      <c r="A8" s="267"/>
      <c r="B8" s="266"/>
      <c r="C8" s="266"/>
      <c r="D8" s="266"/>
      <c r="E8" s="266"/>
      <c r="F8" s="266"/>
      <c r="G8" s="266"/>
      <c r="H8" s="266"/>
      <c r="I8" s="266"/>
      <c r="J8" s="266"/>
    </row>
    <row r="9" spans="1:11" ht="22.5" customHeight="1" x14ac:dyDescent="0.15">
      <c r="A9" s="266"/>
      <c r="B9" s="266"/>
      <c r="C9" s="266"/>
      <c r="D9" s="266"/>
      <c r="E9" s="266" t="s">
        <v>484</v>
      </c>
      <c r="F9" s="266"/>
      <c r="G9" s="266"/>
      <c r="H9" s="266"/>
      <c r="I9" s="266"/>
      <c r="J9" s="266"/>
    </row>
    <row r="10" spans="1:11" ht="45" customHeight="1" x14ac:dyDescent="0.15">
      <c r="A10" s="266"/>
      <c r="B10" s="266"/>
      <c r="C10" s="266"/>
      <c r="D10" s="266"/>
      <c r="E10" s="266"/>
      <c r="F10" s="266"/>
      <c r="G10" s="266"/>
      <c r="H10" s="266"/>
      <c r="I10" s="266"/>
      <c r="J10" s="266"/>
    </row>
    <row r="11" spans="1:11" ht="22.5" customHeight="1" x14ac:dyDescent="0.15">
      <c r="A11" s="266"/>
      <c r="B11" s="266"/>
      <c r="C11" s="266"/>
      <c r="D11" s="266"/>
      <c r="E11" s="266" t="s">
        <v>487</v>
      </c>
      <c r="F11" s="266"/>
      <c r="G11" s="266"/>
      <c r="H11" s="266"/>
      <c r="I11" s="266"/>
      <c r="J11" s="284" t="s">
        <v>141</v>
      </c>
    </row>
    <row r="12" spans="1:11" ht="22.5" customHeight="1" x14ac:dyDescent="0.15">
      <c r="A12" s="266"/>
      <c r="B12" s="266"/>
      <c r="C12" s="266"/>
      <c r="D12" s="266"/>
      <c r="E12" s="266" t="s">
        <v>162</v>
      </c>
      <c r="F12" s="266"/>
      <c r="G12" s="266"/>
      <c r="H12" s="266"/>
      <c r="I12" s="266"/>
      <c r="J12" s="266"/>
    </row>
    <row r="13" spans="1:11" ht="22.5" customHeight="1" x14ac:dyDescent="0.15">
      <c r="A13" s="266"/>
      <c r="B13" s="266"/>
      <c r="C13" s="266"/>
      <c r="D13" s="266"/>
      <c r="E13" s="266"/>
      <c r="F13" s="266"/>
      <c r="G13" s="266"/>
      <c r="H13" s="266"/>
      <c r="I13" s="266"/>
      <c r="J13" s="266"/>
    </row>
    <row r="14" spans="1:11" ht="22.5" customHeight="1" x14ac:dyDescent="0.15">
      <c r="A14" s="266" t="s">
        <v>488</v>
      </c>
      <c r="B14" s="266"/>
      <c r="C14" s="266"/>
      <c r="D14" s="266"/>
      <c r="E14" s="266"/>
      <c r="F14" s="266"/>
      <c r="G14" s="266"/>
      <c r="H14" s="266"/>
      <c r="I14" s="266"/>
      <c r="J14" s="266"/>
    </row>
    <row r="15" spans="1:11" ht="6.75" customHeight="1" x14ac:dyDescent="0.15">
      <c r="A15" s="266"/>
      <c r="B15" s="266"/>
      <c r="C15" s="266"/>
      <c r="D15" s="266"/>
      <c r="E15" s="266"/>
      <c r="F15" s="266"/>
      <c r="G15" s="266"/>
      <c r="H15" s="266"/>
      <c r="I15" s="266"/>
      <c r="J15" s="266"/>
    </row>
    <row r="16" spans="1:11" ht="20.100000000000001" customHeight="1" x14ac:dyDescent="0.15">
      <c r="A16" s="1261" t="s">
        <v>22</v>
      </c>
      <c r="B16" s="1262"/>
      <c r="C16" s="1263"/>
      <c r="D16" s="275"/>
      <c r="E16" s="275"/>
      <c r="F16" s="275"/>
      <c r="G16" s="1264"/>
      <c r="H16" s="1264"/>
      <c r="I16" s="1264"/>
      <c r="J16" s="1265"/>
    </row>
    <row r="17" spans="1:10" ht="39.950000000000003" customHeight="1" x14ac:dyDescent="0.15">
      <c r="A17" s="1266" t="s">
        <v>293</v>
      </c>
      <c r="B17" s="1267"/>
      <c r="C17" s="1268"/>
      <c r="D17" s="276"/>
      <c r="E17" s="276"/>
      <c r="F17" s="276"/>
      <c r="G17" s="1269" t="s">
        <v>266</v>
      </c>
      <c r="H17" s="1269"/>
      <c r="I17" s="1269"/>
      <c r="J17" s="1270"/>
    </row>
    <row r="18" spans="1:10" ht="50.1" customHeight="1" x14ac:dyDescent="0.15">
      <c r="A18" s="1271" t="s">
        <v>492</v>
      </c>
      <c r="B18" s="1272"/>
      <c r="C18" s="1273"/>
      <c r="D18" s="277" t="s">
        <v>494</v>
      </c>
      <c r="E18" s="277"/>
      <c r="F18" s="277"/>
      <c r="G18" s="277"/>
      <c r="H18" s="277"/>
      <c r="I18" s="277"/>
      <c r="J18" s="285"/>
    </row>
    <row r="19" spans="1:10" ht="37.5" customHeight="1" x14ac:dyDescent="0.15">
      <c r="A19" s="1281" t="s">
        <v>495</v>
      </c>
      <c r="B19" s="1282"/>
      <c r="C19" s="1283"/>
      <c r="D19" s="278"/>
      <c r="E19" s="278"/>
      <c r="F19" s="278"/>
      <c r="G19" s="278"/>
      <c r="H19" s="278"/>
      <c r="I19" s="278"/>
      <c r="J19" s="286"/>
    </row>
    <row r="20" spans="1:10" ht="22.5" customHeight="1" x14ac:dyDescent="0.15">
      <c r="A20" s="1284"/>
      <c r="B20" s="1285"/>
      <c r="C20" s="1286"/>
      <c r="D20" s="1274" t="s">
        <v>497</v>
      </c>
      <c r="E20" s="1275"/>
      <c r="F20" s="1275"/>
      <c r="G20" s="1275"/>
      <c r="H20" s="1275"/>
      <c r="I20" s="1275"/>
      <c r="J20" s="1276"/>
    </row>
    <row r="21" spans="1:10" ht="22.5" customHeight="1" x14ac:dyDescent="0.15">
      <c r="A21" s="1287" t="s">
        <v>498</v>
      </c>
      <c r="B21" s="1288"/>
      <c r="C21" s="1289"/>
      <c r="D21" s="279"/>
      <c r="E21" s="279"/>
      <c r="F21" s="279"/>
      <c r="G21" s="279"/>
      <c r="H21" s="279"/>
      <c r="I21" s="279"/>
      <c r="J21" s="287"/>
    </row>
    <row r="22" spans="1:10" ht="30" customHeight="1" x14ac:dyDescent="0.15">
      <c r="A22" s="1290"/>
      <c r="B22" s="1291"/>
      <c r="C22" s="1292"/>
      <c r="D22" s="1274" t="s">
        <v>500</v>
      </c>
      <c r="E22" s="1275"/>
      <c r="F22" s="1275"/>
      <c r="G22" s="1275"/>
      <c r="H22" s="1275"/>
      <c r="I22" s="1275"/>
      <c r="J22" s="1276"/>
    </row>
    <row r="23" spans="1:10" ht="22.5" customHeight="1" x14ac:dyDescent="0.15">
      <c r="A23" s="1293" t="s">
        <v>503</v>
      </c>
      <c r="B23" s="1294"/>
      <c r="C23" s="1295"/>
      <c r="D23" s="279"/>
      <c r="E23" s="279"/>
      <c r="F23" s="279"/>
      <c r="G23" s="279"/>
      <c r="H23" s="279"/>
      <c r="I23" s="279"/>
      <c r="J23" s="287"/>
    </row>
    <row r="24" spans="1:10" ht="30" customHeight="1" x14ac:dyDescent="0.15">
      <c r="A24" s="1296"/>
      <c r="B24" s="1297"/>
      <c r="C24" s="1298"/>
      <c r="D24" s="280"/>
      <c r="E24" s="282"/>
      <c r="F24" s="282"/>
      <c r="G24" s="282"/>
      <c r="H24" s="282"/>
      <c r="I24" s="282" t="s">
        <v>506</v>
      </c>
      <c r="J24" s="288"/>
    </row>
    <row r="25" spans="1:10" ht="30" customHeight="1" x14ac:dyDescent="0.15">
      <c r="A25" s="1287" t="s">
        <v>508</v>
      </c>
      <c r="B25" s="1288"/>
      <c r="C25" s="1289"/>
      <c r="D25" s="1277" t="s">
        <v>511</v>
      </c>
      <c r="E25" s="1278"/>
      <c r="F25" s="1278"/>
      <c r="G25" s="1278"/>
      <c r="H25" s="1278"/>
      <c r="I25" s="1278"/>
      <c r="J25" s="1279"/>
    </row>
    <row r="26" spans="1:10" ht="30" customHeight="1" x14ac:dyDescent="0.15">
      <c r="A26" s="1299"/>
      <c r="B26" s="1300"/>
      <c r="C26" s="1301"/>
      <c r="D26" s="278"/>
      <c r="E26" s="278"/>
      <c r="F26" s="278"/>
      <c r="G26" s="278"/>
      <c r="H26" s="278"/>
      <c r="I26" s="278"/>
      <c r="J26" s="286"/>
    </row>
    <row r="27" spans="1:10" ht="30" customHeight="1" x14ac:dyDescent="0.15">
      <c r="A27" s="1302"/>
      <c r="B27" s="1303"/>
      <c r="C27" s="1304"/>
      <c r="D27" s="281"/>
      <c r="E27" s="281"/>
      <c r="F27" s="281"/>
      <c r="G27" s="281"/>
      <c r="H27" s="281"/>
      <c r="I27" s="281"/>
      <c r="J27" s="289"/>
    </row>
    <row r="28" spans="1:10" s="265" customFormat="1" ht="15" customHeight="1" x14ac:dyDescent="0.15">
      <c r="A28" s="268" t="s">
        <v>515</v>
      </c>
      <c r="B28" s="270" t="s">
        <v>516</v>
      </c>
      <c r="C28" s="1280" t="s">
        <v>223</v>
      </c>
      <c r="D28" s="1280"/>
      <c r="E28" s="1280"/>
      <c r="F28" s="1280"/>
      <c r="G28" s="1280"/>
      <c r="H28" s="1280"/>
      <c r="I28" s="1280"/>
      <c r="J28" s="1280"/>
    </row>
    <row r="29" spans="1:10" s="265" customFormat="1" ht="15" customHeight="1" x14ac:dyDescent="0.15">
      <c r="A29" s="269"/>
      <c r="B29" s="270" t="s">
        <v>520</v>
      </c>
      <c r="C29" s="1280" t="s">
        <v>523</v>
      </c>
      <c r="D29" s="1280"/>
      <c r="E29" s="1280"/>
      <c r="F29" s="1280"/>
      <c r="G29" s="1280"/>
      <c r="H29" s="1280"/>
      <c r="I29" s="1280"/>
      <c r="J29" s="1280"/>
    </row>
    <row r="30" spans="1:10" s="265" customFormat="1" ht="15" customHeight="1" x14ac:dyDescent="0.15">
      <c r="A30" s="269"/>
      <c r="B30" s="271"/>
      <c r="C30" s="1280"/>
      <c r="D30" s="1280"/>
      <c r="E30" s="1280"/>
      <c r="F30" s="1280"/>
      <c r="G30" s="1280"/>
      <c r="H30" s="1280"/>
      <c r="I30" s="1280"/>
      <c r="J30" s="1280"/>
    </row>
    <row r="31" spans="1:10" s="265" customFormat="1" ht="15" customHeight="1" x14ac:dyDescent="0.15">
      <c r="A31" s="269"/>
      <c r="B31" s="269"/>
      <c r="C31" s="1280" t="s">
        <v>524</v>
      </c>
      <c r="D31" s="1280"/>
      <c r="E31" s="1280"/>
      <c r="F31" s="1280"/>
      <c r="G31" s="1280"/>
      <c r="H31" s="1280"/>
      <c r="I31" s="1280"/>
      <c r="J31" s="1280"/>
    </row>
    <row r="32" spans="1:10" s="265" customFormat="1" ht="15" customHeight="1" x14ac:dyDescent="0.15">
      <c r="A32" s="269"/>
      <c r="B32" s="269"/>
      <c r="C32" s="1280"/>
      <c r="D32" s="1280"/>
      <c r="E32" s="1280"/>
      <c r="F32" s="1280"/>
      <c r="G32" s="1280"/>
      <c r="H32" s="1280"/>
      <c r="I32" s="1280"/>
      <c r="J32" s="1280"/>
    </row>
    <row r="33" spans="1:10" s="265" customFormat="1" ht="15" customHeight="1" x14ac:dyDescent="0.15">
      <c r="A33" s="269"/>
      <c r="B33" s="270" t="s">
        <v>46</v>
      </c>
      <c r="C33" s="1280" t="s">
        <v>526</v>
      </c>
      <c r="D33" s="1280"/>
      <c r="E33" s="1280"/>
      <c r="F33" s="1280"/>
      <c r="G33" s="1280"/>
      <c r="H33" s="1280"/>
      <c r="I33" s="1280"/>
      <c r="J33" s="1280"/>
    </row>
    <row r="34" spans="1:10" s="265" customFormat="1" ht="15" customHeight="1" x14ac:dyDescent="0.15">
      <c r="A34" s="269"/>
      <c r="B34" s="269"/>
      <c r="C34" s="1280"/>
      <c r="D34" s="1280"/>
      <c r="E34" s="1280"/>
      <c r="F34" s="1280"/>
      <c r="G34" s="1280"/>
      <c r="H34" s="1280"/>
      <c r="I34" s="1280"/>
      <c r="J34" s="1280"/>
    </row>
    <row r="35" spans="1:10" s="265" customFormat="1" ht="15" customHeight="1" x14ac:dyDescent="0.15">
      <c r="A35" s="269"/>
      <c r="B35" s="269"/>
      <c r="C35" s="1280"/>
      <c r="D35" s="1280"/>
      <c r="E35" s="1280"/>
      <c r="F35" s="1280"/>
      <c r="G35" s="1280"/>
      <c r="H35" s="1280"/>
      <c r="I35" s="1280"/>
      <c r="J35" s="1280"/>
    </row>
    <row r="36" spans="1:10" s="265" customFormat="1" ht="15" customHeight="1" x14ac:dyDescent="0.15">
      <c r="A36" s="269"/>
      <c r="B36" s="269"/>
      <c r="C36" s="1280" t="s">
        <v>528</v>
      </c>
      <c r="D36" s="1280"/>
      <c r="E36" s="1280"/>
      <c r="F36" s="1280"/>
      <c r="G36" s="1280"/>
      <c r="H36" s="1280"/>
      <c r="I36" s="1280"/>
      <c r="J36" s="1280"/>
    </row>
    <row r="37" spans="1:10" s="265" customFormat="1" ht="15" customHeight="1" x14ac:dyDescent="0.15">
      <c r="A37" s="269"/>
      <c r="B37" s="270"/>
      <c r="C37" s="1280"/>
      <c r="D37" s="1280"/>
      <c r="E37" s="1280"/>
      <c r="F37" s="1280"/>
      <c r="G37" s="1280"/>
      <c r="H37" s="1280"/>
      <c r="I37" s="1280"/>
      <c r="J37" s="1280"/>
    </row>
    <row r="38" spans="1:10" s="265" customFormat="1" ht="15" customHeight="1" x14ac:dyDescent="0.15">
      <c r="A38" s="269"/>
      <c r="B38" s="270" t="s">
        <v>243</v>
      </c>
      <c r="C38" s="1280" t="s">
        <v>532</v>
      </c>
      <c r="D38" s="1280"/>
      <c r="E38" s="1280"/>
      <c r="F38" s="1280"/>
      <c r="G38" s="1280"/>
      <c r="H38" s="1280"/>
      <c r="I38" s="1280"/>
      <c r="J38" s="1280"/>
    </row>
    <row r="39" spans="1:10" s="265" customFormat="1" ht="15" customHeight="1" x14ac:dyDescent="0.15">
      <c r="A39" s="269"/>
      <c r="B39" s="270"/>
      <c r="C39" s="1280"/>
      <c r="D39" s="1280"/>
      <c r="E39" s="1280"/>
      <c r="F39" s="1280"/>
      <c r="G39" s="1280"/>
      <c r="H39" s="1280"/>
      <c r="I39" s="1280"/>
      <c r="J39" s="1280"/>
    </row>
    <row r="40" spans="1:10" s="265" customFormat="1" ht="15" customHeight="1" x14ac:dyDescent="0.15">
      <c r="B40" s="272"/>
      <c r="C40" s="274"/>
      <c r="D40" s="274"/>
      <c r="E40" s="274"/>
      <c r="F40" s="274"/>
      <c r="G40" s="274"/>
      <c r="H40" s="274"/>
      <c r="I40" s="274"/>
      <c r="J40" s="274"/>
    </row>
    <row r="41" spans="1:10" s="265" customFormat="1" ht="15" customHeight="1" x14ac:dyDescent="0.15">
      <c r="B41" s="272"/>
      <c r="C41" s="274"/>
      <c r="D41" s="274"/>
      <c r="E41" s="274"/>
      <c r="F41" s="274"/>
      <c r="G41" s="274"/>
      <c r="H41" s="274"/>
      <c r="I41" s="274"/>
      <c r="J41" s="274"/>
    </row>
    <row r="42" spans="1:10" s="265" customFormat="1" ht="15" customHeight="1" x14ac:dyDescent="0.15">
      <c r="B42" s="272"/>
      <c r="C42" s="274"/>
      <c r="D42" s="274"/>
      <c r="E42" s="274"/>
      <c r="F42" s="274"/>
      <c r="G42" s="274"/>
      <c r="H42" s="274"/>
      <c r="I42" s="274"/>
      <c r="J42" s="274"/>
    </row>
    <row r="43" spans="1:10" s="265" customFormat="1" ht="15" customHeight="1" x14ac:dyDescent="0.15">
      <c r="B43" s="272"/>
      <c r="C43" s="274"/>
      <c r="D43" s="274"/>
      <c r="E43" s="274"/>
      <c r="F43" s="274"/>
      <c r="G43" s="274"/>
      <c r="H43" s="274"/>
      <c r="I43" s="274"/>
      <c r="J43" s="274"/>
    </row>
    <row r="44" spans="1:10" s="265" customFormat="1" ht="15" customHeight="1" x14ac:dyDescent="0.15">
      <c r="B44" s="273"/>
    </row>
    <row r="45" spans="1:10" s="265" customFormat="1" ht="15" customHeight="1" x14ac:dyDescent="0.15"/>
    <row r="46" spans="1:10" s="265" customFormat="1" ht="15" customHeight="1" x14ac:dyDescent="0.15"/>
    <row r="47" spans="1:10" s="265" customFormat="1" ht="15" customHeight="1" x14ac:dyDescent="0.15"/>
    <row r="48" spans="1:10" s="265" customFormat="1" ht="15" customHeight="1" x14ac:dyDescent="0.15"/>
    <row r="49" s="265" customFormat="1" ht="15" customHeight="1" x14ac:dyDescent="0.15"/>
    <row r="50" s="265" customFormat="1" ht="15" customHeight="1" x14ac:dyDescent="0.15"/>
    <row r="51" s="265" customFormat="1" ht="15" customHeight="1" x14ac:dyDescent="0.15"/>
    <row r="52" s="265" customFormat="1" ht="15" customHeight="1" x14ac:dyDescent="0.15"/>
    <row r="53" s="265" customFormat="1" ht="15" customHeight="1" x14ac:dyDescent="0.15"/>
    <row r="54" s="265" customFormat="1" ht="15" customHeight="1" x14ac:dyDescent="0.15"/>
    <row r="55" s="265" customFormat="1" ht="15" customHeight="1" x14ac:dyDescent="0.15"/>
    <row r="56" s="265" customFormat="1" ht="15" customHeight="1" x14ac:dyDescent="0.15"/>
  </sheetData>
  <mergeCells count="20">
    <mergeCell ref="C29:J30"/>
    <mergeCell ref="C31:J32"/>
    <mergeCell ref="C33:J35"/>
    <mergeCell ref="C36:J37"/>
    <mergeCell ref="C38:J39"/>
    <mergeCell ref="A18:C18"/>
    <mergeCell ref="D20:J20"/>
    <mergeCell ref="D22:J22"/>
    <mergeCell ref="D25:J25"/>
    <mergeCell ref="C28:J28"/>
    <mergeCell ref="A19:C20"/>
    <mergeCell ref="A21:C22"/>
    <mergeCell ref="A23:C24"/>
    <mergeCell ref="A25:C27"/>
    <mergeCell ref="A1:C1"/>
    <mergeCell ref="A3:J3"/>
    <mergeCell ref="A16:C16"/>
    <mergeCell ref="G16:J16"/>
    <mergeCell ref="A17:C17"/>
    <mergeCell ref="G17:J17"/>
  </mergeCells>
  <phoneticPr fontId="8"/>
  <hyperlinks>
    <hyperlink ref="A1:C1" location="チェック表!C24" display="チェック表へ戻る"/>
  </hyperlinks>
  <printOptions horizontalCentered="1" verticalCentered="1"/>
  <pageMargins left="0.55118110236220474" right="0.55118110236220474" top="0.74803149606299213" bottom="0.74803149606299213" header="0.31496062992125984" footer="0.31496062992125984"/>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zoomScaleSheetLayoutView="100" workbookViewId="0">
      <selection activeCell="C36" sqref="C36:J37"/>
    </sheetView>
  </sheetViews>
  <sheetFormatPr defaultRowHeight="19.5" customHeight="1" x14ac:dyDescent="0.15"/>
  <cols>
    <col min="1" max="1" width="10" style="266" customWidth="1"/>
    <col min="2" max="3" width="4.375" style="266" customWidth="1"/>
    <col min="4" max="9" width="10" style="266" customWidth="1"/>
    <col min="10" max="10" width="10.625" style="266" customWidth="1"/>
    <col min="11" max="11" width="5" style="266" customWidth="1"/>
    <col min="12" max="12" width="9" style="266" customWidth="1"/>
    <col min="13" max="16384" width="9" style="266"/>
  </cols>
  <sheetData>
    <row r="1" spans="1:11" ht="19.5" customHeight="1" x14ac:dyDescent="0.15">
      <c r="A1" s="795" t="s">
        <v>103</v>
      </c>
      <c r="B1" s="795"/>
      <c r="C1" s="795"/>
    </row>
    <row r="2" spans="1:11" ht="19.5" customHeight="1" x14ac:dyDescent="0.15">
      <c r="A2" s="266" t="s">
        <v>69</v>
      </c>
    </row>
    <row r="3" spans="1:11" ht="30" customHeight="1" x14ac:dyDescent="0.15">
      <c r="A3" s="1260" t="s">
        <v>371</v>
      </c>
      <c r="B3" s="1260"/>
      <c r="C3" s="1260"/>
      <c r="D3" s="1260"/>
      <c r="E3" s="1260"/>
      <c r="F3" s="1260"/>
      <c r="G3" s="1260"/>
      <c r="H3" s="1260"/>
      <c r="I3" s="1260"/>
      <c r="J3" s="1260"/>
      <c r="K3" s="293"/>
    </row>
    <row r="4" spans="1:11" ht="22.5" customHeight="1" x14ac:dyDescent="0.15">
      <c r="J4" s="283"/>
    </row>
    <row r="5" spans="1:11" ht="22.5" customHeight="1" x14ac:dyDescent="0.15">
      <c r="J5" s="283" t="s">
        <v>1009</v>
      </c>
    </row>
    <row r="6" spans="1:11" ht="22.5" customHeight="1" x14ac:dyDescent="0.15">
      <c r="J6" s="283"/>
    </row>
    <row r="7" spans="1:11" ht="22.5" customHeight="1" x14ac:dyDescent="0.15">
      <c r="A7" s="267" t="s">
        <v>770</v>
      </c>
      <c r="D7" s="284"/>
      <c r="J7" s="283"/>
    </row>
    <row r="8" spans="1:11" ht="22.5" customHeight="1" x14ac:dyDescent="0.15"/>
    <row r="9" spans="1:11" ht="22.5" customHeight="1" x14ac:dyDescent="0.15">
      <c r="E9" s="266" t="s">
        <v>484</v>
      </c>
    </row>
    <row r="10" spans="1:11" ht="45" customHeight="1" x14ac:dyDescent="0.15"/>
    <row r="11" spans="1:11" ht="22.5" customHeight="1" x14ac:dyDescent="0.15">
      <c r="E11" s="266" t="s">
        <v>487</v>
      </c>
      <c r="J11" s="284" t="s">
        <v>141</v>
      </c>
    </row>
    <row r="12" spans="1:11" ht="22.5" customHeight="1" x14ac:dyDescent="0.15">
      <c r="E12" s="266" t="s">
        <v>162</v>
      </c>
    </row>
    <row r="13" spans="1:11" ht="22.5" customHeight="1" x14ac:dyDescent="0.15"/>
    <row r="14" spans="1:11" ht="22.5" customHeight="1" x14ac:dyDescent="0.15">
      <c r="A14" s="266" t="s">
        <v>488</v>
      </c>
    </row>
    <row r="15" spans="1:11" ht="6.75" customHeight="1" x14ac:dyDescent="0.15"/>
    <row r="16" spans="1:11" ht="20.100000000000001" customHeight="1" x14ac:dyDescent="0.15">
      <c r="A16" s="1261" t="s">
        <v>22</v>
      </c>
      <c r="B16" s="1262"/>
      <c r="C16" s="1263"/>
      <c r="D16" s="275"/>
      <c r="E16" s="275"/>
      <c r="F16" s="275"/>
      <c r="G16" s="1264"/>
      <c r="H16" s="1264"/>
      <c r="I16" s="1264"/>
      <c r="J16" s="1265"/>
    </row>
    <row r="17" spans="1:10" ht="39.75" customHeight="1" x14ac:dyDescent="0.15">
      <c r="A17" s="1266" t="s">
        <v>293</v>
      </c>
      <c r="B17" s="1267"/>
      <c r="C17" s="1268"/>
      <c r="D17" s="276"/>
      <c r="E17" s="276"/>
      <c r="F17" s="276"/>
      <c r="G17" s="1269" t="s">
        <v>266</v>
      </c>
      <c r="H17" s="1269"/>
      <c r="I17" s="1269"/>
      <c r="J17" s="1270"/>
    </row>
    <row r="18" spans="1:10" ht="50.1" customHeight="1" x14ac:dyDescent="0.15">
      <c r="A18" s="1271" t="s">
        <v>492</v>
      </c>
      <c r="B18" s="1272"/>
      <c r="C18" s="1273"/>
      <c r="D18" s="277" t="s">
        <v>494</v>
      </c>
      <c r="E18" s="277"/>
      <c r="F18" s="277"/>
      <c r="G18" s="277"/>
      <c r="H18" s="277"/>
      <c r="I18" s="277"/>
      <c r="J18" s="285"/>
    </row>
    <row r="19" spans="1:10" ht="37.5" customHeight="1" x14ac:dyDescent="0.15">
      <c r="A19" s="1281" t="s">
        <v>495</v>
      </c>
      <c r="B19" s="1282"/>
      <c r="C19" s="1283"/>
      <c r="D19" s="278"/>
      <c r="E19" s="278"/>
      <c r="F19" s="278"/>
      <c r="G19" s="278"/>
      <c r="H19" s="278"/>
      <c r="I19" s="278"/>
      <c r="J19" s="286"/>
    </row>
    <row r="20" spans="1:10" ht="22.5" customHeight="1" x14ac:dyDescent="0.15">
      <c r="A20" s="1284"/>
      <c r="B20" s="1285"/>
      <c r="C20" s="1286"/>
      <c r="D20" s="1274" t="s">
        <v>497</v>
      </c>
      <c r="E20" s="1275"/>
      <c r="F20" s="1275"/>
      <c r="G20" s="1275"/>
      <c r="H20" s="1275"/>
      <c r="I20" s="1275"/>
      <c r="J20" s="1276"/>
    </row>
    <row r="21" spans="1:10" ht="22.5" customHeight="1" x14ac:dyDescent="0.15">
      <c r="A21" s="1287" t="s">
        <v>498</v>
      </c>
      <c r="B21" s="1288"/>
      <c r="C21" s="1289"/>
      <c r="D21" s="279"/>
      <c r="E21" s="279"/>
      <c r="F21" s="279"/>
      <c r="G21" s="279"/>
      <c r="H21" s="279"/>
      <c r="I21" s="279"/>
      <c r="J21" s="287"/>
    </row>
    <row r="22" spans="1:10" ht="30" customHeight="1" x14ac:dyDescent="0.15">
      <c r="A22" s="1290"/>
      <c r="B22" s="1291"/>
      <c r="C22" s="1292"/>
      <c r="D22" s="1274" t="s">
        <v>500</v>
      </c>
      <c r="E22" s="1275"/>
      <c r="F22" s="1275"/>
      <c r="G22" s="1275"/>
      <c r="H22" s="1275"/>
      <c r="I22" s="1275"/>
      <c r="J22" s="1276"/>
    </row>
    <row r="23" spans="1:10" ht="30" customHeight="1" x14ac:dyDescent="0.15">
      <c r="A23" s="1293" t="s">
        <v>503</v>
      </c>
      <c r="B23" s="1294"/>
      <c r="C23" s="1295"/>
      <c r="D23" s="279"/>
      <c r="E23" s="279"/>
      <c r="F23" s="279"/>
      <c r="G23" s="279"/>
      <c r="H23" s="279"/>
      <c r="I23" s="279"/>
      <c r="J23" s="287"/>
    </row>
    <row r="24" spans="1:10" ht="30" customHeight="1" x14ac:dyDescent="0.15">
      <c r="A24" s="1296"/>
      <c r="B24" s="1297"/>
      <c r="C24" s="1298"/>
      <c r="D24" s="280"/>
      <c r="E24" s="282"/>
      <c r="F24" s="282"/>
      <c r="G24" s="282"/>
      <c r="H24" s="282"/>
      <c r="I24" s="282" t="s">
        <v>506</v>
      </c>
      <c r="J24" s="288"/>
    </row>
    <row r="25" spans="1:10" ht="30" customHeight="1" x14ac:dyDescent="0.15">
      <c r="A25" s="1287" t="s">
        <v>508</v>
      </c>
      <c r="B25" s="1288"/>
      <c r="C25" s="1289"/>
      <c r="D25" s="1277" t="s">
        <v>511</v>
      </c>
      <c r="E25" s="1278"/>
      <c r="F25" s="1278"/>
      <c r="G25" s="1278"/>
      <c r="H25" s="1278"/>
      <c r="I25" s="1278"/>
      <c r="J25" s="1279"/>
    </row>
    <row r="26" spans="1:10" ht="30" customHeight="1" x14ac:dyDescent="0.15">
      <c r="A26" s="1299"/>
      <c r="B26" s="1300"/>
      <c r="C26" s="1301"/>
      <c r="D26" s="278"/>
      <c r="E26" s="278"/>
      <c r="F26" s="278"/>
      <c r="G26" s="278"/>
      <c r="H26" s="278"/>
      <c r="I26" s="278"/>
      <c r="J26" s="286"/>
    </row>
    <row r="27" spans="1:10" ht="30" customHeight="1" x14ac:dyDescent="0.15">
      <c r="A27" s="1302"/>
      <c r="B27" s="1303"/>
      <c r="C27" s="1304"/>
      <c r="D27" s="281"/>
      <c r="E27" s="281"/>
      <c r="F27" s="281"/>
      <c r="G27" s="281"/>
      <c r="H27" s="281"/>
      <c r="I27" s="281"/>
      <c r="J27" s="289"/>
    </row>
    <row r="28" spans="1:10" s="269" customFormat="1" ht="15" customHeight="1" x14ac:dyDescent="0.15">
      <c r="A28" s="268" t="s">
        <v>515</v>
      </c>
      <c r="B28" s="270" t="s">
        <v>516</v>
      </c>
      <c r="C28" s="1280" t="s">
        <v>533</v>
      </c>
      <c r="D28" s="1280"/>
      <c r="E28" s="1280"/>
      <c r="F28" s="1280"/>
      <c r="G28" s="1280"/>
      <c r="H28" s="1280"/>
      <c r="I28" s="1280"/>
      <c r="J28" s="1280"/>
    </row>
    <row r="29" spans="1:10" s="269" customFormat="1" ht="15" customHeight="1" x14ac:dyDescent="0.15">
      <c r="B29" s="270" t="s">
        <v>520</v>
      </c>
      <c r="C29" s="1280" t="s">
        <v>535</v>
      </c>
      <c r="D29" s="1280"/>
      <c r="E29" s="1280"/>
      <c r="F29" s="1280"/>
      <c r="G29" s="1280"/>
      <c r="H29" s="1280"/>
      <c r="I29" s="1280"/>
      <c r="J29" s="1280"/>
    </row>
    <row r="30" spans="1:10" s="269" customFormat="1" ht="15" customHeight="1" x14ac:dyDescent="0.15">
      <c r="B30" s="271"/>
      <c r="C30" s="1280"/>
      <c r="D30" s="1280"/>
      <c r="E30" s="1280"/>
      <c r="F30" s="1280"/>
      <c r="G30" s="1280"/>
      <c r="H30" s="1280"/>
      <c r="I30" s="1280"/>
      <c r="J30" s="1280"/>
    </row>
    <row r="31" spans="1:10" s="269" customFormat="1" ht="15" customHeight="1" x14ac:dyDescent="0.15">
      <c r="B31" s="270" t="s">
        <v>46</v>
      </c>
      <c r="C31" s="1280" t="s">
        <v>526</v>
      </c>
      <c r="D31" s="1280"/>
      <c r="E31" s="1280"/>
      <c r="F31" s="1280"/>
      <c r="G31" s="1280"/>
      <c r="H31" s="1280"/>
      <c r="I31" s="1280"/>
      <c r="J31" s="1280"/>
    </row>
    <row r="32" spans="1:10" s="269" customFormat="1" ht="15" customHeight="1" x14ac:dyDescent="0.15">
      <c r="C32" s="1280"/>
      <c r="D32" s="1280"/>
      <c r="E32" s="1280"/>
      <c r="F32" s="1280"/>
      <c r="G32" s="1280"/>
      <c r="H32" s="1280"/>
      <c r="I32" s="1280"/>
      <c r="J32" s="1280"/>
    </row>
    <row r="33" spans="2:10" s="269" customFormat="1" ht="15" customHeight="1" x14ac:dyDescent="0.15">
      <c r="C33" s="1280"/>
      <c r="D33" s="1280"/>
      <c r="E33" s="1280"/>
      <c r="F33" s="1280"/>
      <c r="G33" s="1280"/>
      <c r="H33" s="1280"/>
      <c r="I33" s="1280"/>
      <c r="J33" s="1280"/>
    </row>
    <row r="34" spans="2:10" s="269" customFormat="1" ht="15" customHeight="1" x14ac:dyDescent="0.15">
      <c r="C34" s="1280" t="s">
        <v>528</v>
      </c>
      <c r="D34" s="1280"/>
      <c r="E34" s="1280"/>
      <c r="F34" s="1280"/>
      <c r="G34" s="1280"/>
      <c r="H34" s="1280"/>
      <c r="I34" s="1280"/>
      <c r="J34" s="1280"/>
    </row>
    <row r="35" spans="2:10" s="269" customFormat="1" ht="15" customHeight="1" x14ac:dyDescent="0.15">
      <c r="B35" s="270"/>
      <c r="C35" s="1280"/>
      <c r="D35" s="1280"/>
      <c r="E35" s="1280"/>
      <c r="F35" s="1280"/>
      <c r="G35" s="1280"/>
      <c r="H35" s="1280"/>
      <c r="I35" s="1280"/>
      <c r="J35" s="1280"/>
    </row>
    <row r="36" spans="2:10" s="269" customFormat="1" ht="15" customHeight="1" x14ac:dyDescent="0.15">
      <c r="B36" s="270" t="s">
        <v>243</v>
      </c>
      <c r="C36" s="1280" t="s">
        <v>532</v>
      </c>
      <c r="D36" s="1280"/>
      <c r="E36" s="1280"/>
      <c r="F36" s="1280"/>
      <c r="G36" s="1280"/>
      <c r="H36" s="1280"/>
      <c r="I36" s="1280"/>
      <c r="J36" s="1280"/>
    </row>
    <row r="37" spans="2:10" s="269" customFormat="1" ht="15" customHeight="1" x14ac:dyDescent="0.15">
      <c r="B37" s="270"/>
      <c r="C37" s="1280"/>
      <c r="D37" s="1280"/>
      <c r="E37" s="1280"/>
      <c r="F37" s="1280"/>
      <c r="G37" s="1280"/>
      <c r="H37" s="1280"/>
      <c r="I37" s="1280"/>
      <c r="J37" s="1280"/>
    </row>
    <row r="38" spans="2:10" s="269" customFormat="1" ht="15" customHeight="1" x14ac:dyDescent="0.15">
      <c r="B38" s="270"/>
      <c r="C38" s="292"/>
      <c r="D38" s="292"/>
      <c r="E38" s="292"/>
      <c r="F38" s="292"/>
      <c r="G38" s="292"/>
      <c r="H38" s="292"/>
      <c r="I38" s="292"/>
      <c r="J38" s="292"/>
    </row>
    <row r="39" spans="2:10" s="269" customFormat="1" ht="15" customHeight="1" x14ac:dyDescent="0.15">
      <c r="B39" s="270"/>
      <c r="C39" s="292"/>
      <c r="D39" s="292"/>
      <c r="E39" s="292"/>
      <c r="F39" s="292"/>
      <c r="G39" s="292"/>
      <c r="H39" s="292"/>
      <c r="I39" s="292"/>
      <c r="J39" s="292"/>
    </row>
    <row r="40" spans="2:10" s="269" customFormat="1" ht="15" customHeight="1" x14ac:dyDescent="0.15">
      <c r="B40" s="270"/>
      <c r="C40" s="292"/>
      <c r="D40" s="292"/>
      <c r="E40" s="292"/>
      <c r="F40" s="292"/>
      <c r="G40" s="292"/>
      <c r="H40" s="292"/>
      <c r="I40" s="292"/>
      <c r="J40" s="292"/>
    </row>
    <row r="41" spans="2:10" s="269" customFormat="1" ht="15" customHeight="1" x14ac:dyDescent="0.15">
      <c r="B41" s="270"/>
      <c r="C41" s="292"/>
      <c r="D41" s="292"/>
      <c r="E41" s="292"/>
      <c r="F41" s="292"/>
      <c r="G41" s="292"/>
      <c r="H41" s="292"/>
      <c r="I41" s="292"/>
      <c r="J41" s="292"/>
    </row>
    <row r="42" spans="2:10" s="269" customFormat="1" ht="15" customHeight="1" x14ac:dyDescent="0.15">
      <c r="B42" s="291"/>
    </row>
    <row r="43" spans="2:10" s="269" customFormat="1" ht="15" customHeight="1" x14ac:dyDescent="0.15"/>
    <row r="44" spans="2:10" s="269" customFormat="1" ht="15" customHeight="1" x14ac:dyDescent="0.15"/>
    <row r="45" spans="2:10" s="269" customFormat="1" ht="15" customHeight="1" x14ac:dyDescent="0.15"/>
    <row r="46" spans="2:10" s="269" customFormat="1" ht="15" customHeight="1" x14ac:dyDescent="0.15"/>
    <row r="47" spans="2:10" s="269" customFormat="1" ht="15" customHeight="1" x14ac:dyDescent="0.15"/>
    <row r="48" spans="2:10" s="269" customFormat="1" ht="15" customHeight="1" x14ac:dyDescent="0.15"/>
    <row r="49" s="269" customFormat="1" ht="15" customHeight="1" x14ac:dyDescent="0.15"/>
    <row r="50" s="269" customFormat="1" ht="15" customHeight="1" x14ac:dyDescent="0.15"/>
    <row r="51" s="269" customFormat="1" ht="15" customHeight="1" x14ac:dyDescent="0.15"/>
    <row r="52" s="269" customFormat="1" ht="15" customHeight="1" x14ac:dyDescent="0.15"/>
    <row r="53" s="269" customFormat="1" ht="15" customHeight="1" x14ac:dyDescent="0.15"/>
    <row r="54" s="269" customFormat="1" ht="15" customHeight="1" x14ac:dyDescent="0.15"/>
  </sheetData>
  <mergeCells count="19">
    <mergeCell ref="C29:J30"/>
    <mergeCell ref="C31:J33"/>
    <mergeCell ref="C34:J35"/>
    <mergeCell ref="C36:J37"/>
    <mergeCell ref="A18:C18"/>
    <mergeCell ref="D20:J20"/>
    <mergeCell ref="D22:J22"/>
    <mergeCell ref="D25:J25"/>
    <mergeCell ref="C28:J28"/>
    <mergeCell ref="A19:C20"/>
    <mergeCell ref="A21:C22"/>
    <mergeCell ref="A23:C24"/>
    <mergeCell ref="A25:C27"/>
    <mergeCell ref="A1:C1"/>
    <mergeCell ref="A3:J3"/>
    <mergeCell ref="A16:C16"/>
    <mergeCell ref="G16:J16"/>
    <mergeCell ref="A17:C17"/>
    <mergeCell ref="G17:J17"/>
  </mergeCells>
  <phoneticPr fontId="8"/>
  <hyperlinks>
    <hyperlink ref="A1:C1" location="チェック表!C25" display="チェック表へ戻る"/>
  </hyperlinks>
  <printOptions horizontalCentered="1" verticalCentered="1"/>
  <pageMargins left="0.70866141732283472" right="0.70866141732283472" top="0.74803149606299213" bottom="0.74803149606299213" header="0.31496062992125984" footer="0.31496062992125984"/>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zoomScaleSheetLayoutView="100" workbookViewId="0">
      <selection sqref="A1:B1"/>
    </sheetView>
  </sheetViews>
  <sheetFormatPr defaultRowHeight="13.5" x14ac:dyDescent="0.15"/>
  <cols>
    <col min="1" max="8" width="9" style="223" customWidth="1"/>
    <col min="9" max="9" width="12.5" style="223" customWidth="1"/>
    <col min="10" max="10" width="9" style="223" customWidth="1"/>
    <col min="11" max="16384" width="9" style="223"/>
  </cols>
  <sheetData>
    <row r="1" spans="1:9" ht="18.75" customHeight="1" x14ac:dyDescent="0.15">
      <c r="A1" s="795" t="s">
        <v>103</v>
      </c>
      <c r="B1" s="795"/>
    </row>
    <row r="2" spans="1:9" ht="17.25" x14ac:dyDescent="0.2">
      <c r="A2" s="227" t="s">
        <v>539</v>
      </c>
    </row>
    <row r="3" spans="1:9" ht="17.25" x14ac:dyDescent="0.2">
      <c r="A3" s="227"/>
    </row>
    <row r="4" spans="1:9" ht="14.25" x14ac:dyDescent="0.15">
      <c r="A4" s="1305" t="s">
        <v>547</v>
      </c>
      <c r="B4" s="1305"/>
      <c r="C4" s="1305"/>
      <c r="D4" s="1305"/>
      <c r="E4" s="1305"/>
      <c r="F4" s="1305"/>
      <c r="G4" s="1305"/>
      <c r="H4" s="1305"/>
      <c r="I4" s="1305"/>
    </row>
    <row r="5" spans="1:9" ht="14.25" x14ac:dyDescent="0.15">
      <c r="B5" s="294"/>
      <c r="C5" s="294"/>
      <c r="D5" s="294"/>
      <c r="E5" s="294"/>
      <c r="F5" s="294"/>
      <c r="G5" s="294"/>
      <c r="H5" s="294"/>
    </row>
    <row r="6" spans="1:9" ht="14.25" x14ac:dyDescent="0.15">
      <c r="A6" s="1306" t="s">
        <v>550</v>
      </c>
      <c r="B6" s="1307"/>
      <c r="C6" s="1307"/>
      <c r="D6" s="1308"/>
      <c r="E6" s="1308"/>
      <c r="F6" s="1308"/>
      <c r="G6" s="1308"/>
      <c r="H6" s="1308"/>
      <c r="I6" s="1309"/>
    </row>
    <row r="7" spans="1:9" ht="14.25" x14ac:dyDescent="0.15">
      <c r="A7" s="1310" t="s">
        <v>553</v>
      </c>
      <c r="B7" s="1311"/>
      <c r="C7" s="1311"/>
      <c r="D7" s="1312"/>
      <c r="E7" s="1312"/>
      <c r="F7" s="1312"/>
      <c r="G7" s="1312"/>
      <c r="H7" s="1312"/>
      <c r="I7" s="1313"/>
    </row>
    <row r="9" spans="1:9" x14ac:dyDescent="0.15">
      <c r="A9" s="1314" t="s">
        <v>555</v>
      </c>
      <c r="B9" s="1315"/>
      <c r="C9" s="1315"/>
      <c r="D9" s="1315"/>
      <c r="E9" s="1315"/>
      <c r="F9" s="1315"/>
      <c r="G9" s="1315"/>
      <c r="H9" s="1315"/>
      <c r="I9" s="1316"/>
    </row>
    <row r="10" spans="1:9" x14ac:dyDescent="0.15">
      <c r="A10" s="295" t="s">
        <v>559</v>
      </c>
      <c r="B10" s="297"/>
      <c r="C10" s="297"/>
      <c r="D10" s="297"/>
      <c r="E10" s="297"/>
      <c r="F10" s="297"/>
      <c r="G10" s="297"/>
      <c r="H10" s="297"/>
      <c r="I10" s="299"/>
    </row>
    <row r="11" spans="1:9" x14ac:dyDescent="0.15">
      <c r="A11" s="230"/>
      <c r="B11" s="297"/>
      <c r="C11" s="297"/>
      <c r="D11" s="297"/>
      <c r="E11" s="297"/>
      <c r="F11" s="297"/>
      <c r="G11" s="297"/>
      <c r="H11" s="297"/>
      <c r="I11" s="299"/>
    </row>
    <row r="12" spans="1:9" x14ac:dyDescent="0.15">
      <c r="A12" s="230"/>
      <c r="B12" s="297"/>
      <c r="C12" s="297"/>
      <c r="D12" s="297"/>
      <c r="E12" s="297"/>
      <c r="F12" s="297"/>
      <c r="G12" s="297"/>
      <c r="H12" s="297"/>
      <c r="I12" s="299"/>
    </row>
    <row r="13" spans="1:9" x14ac:dyDescent="0.15">
      <c r="A13" s="230"/>
      <c r="B13" s="297"/>
      <c r="C13" s="297"/>
      <c r="D13" s="297"/>
      <c r="E13" s="297"/>
      <c r="F13" s="297"/>
      <c r="G13" s="297"/>
      <c r="H13" s="297"/>
      <c r="I13" s="299"/>
    </row>
    <row r="14" spans="1:9" x14ac:dyDescent="0.15">
      <c r="A14" s="230"/>
      <c r="B14" s="297"/>
      <c r="C14" s="297"/>
      <c r="D14" s="297"/>
      <c r="E14" s="297"/>
      <c r="F14" s="297"/>
      <c r="G14" s="297"/>
      <c r="H14" s="297"/>
      <c r="I14" s="299"/>
    </row>
    <row r="15" spans="1:9" x14ac:dyDescent="0.15">
      <c r="A15" s="230"/>
      <c r="B15" s="297"/>
      <c r="C15" s="297"/>
      <c r="D15" s="297"/>
      <c r="E15" s="297"/>
      <c r="F15" s="297"/>
      <c r="G15" s="297"/>
      <c r="H15" s="297"/>
      <c r="I15" s="299"/>
    </row>
    <row r="16" spans="1:9" x14ac:dyDescent="0.15">
      <c r="A16" s="230"/>
      <c r="B16" s="297"/>
      <c r="C16" s="297"/>
      <c r="D16" s="297"/>
      <c r="E16" s="297"/>
      <c r="F16" s="297"/>
      <c r="G16" s="297"/>
      <c r="H16" s="297"/>
      <c r="I16" s="299"/>
    </row>
    <row r="17" spans="1:9" x14ac:dyDescent="0.15">
      <c r="A17" s="230"/>
      <c r="B17" s="297"/>
      <c r="C17" s="297"/>
      <c r="D17" s="297"/>
      <c r="E17" s="297"/>
      <c r="F17" s="297"/>
      <c r="G17" s="297"/>
      <c r="H17" s="297"/>
      <c r="I17" s="299"/>
    </row>
    <row r="18" spans="1:9" x14ac:dyDescent="0.15">
      <c r="A18" s="230"/>
      <c r="B18" s="297"/>
      <c r="C18" s="297"/>
      <c r="D18" s="297"/>
      <c r="E18" s="297"/>
      <c r="F18" s="297"/>
      <c r="G18" s="297"/>
      <c r="H18" s="297"/>
      <c r="I18" s="299"/>
    </row>
    <row r="19" spans="1:9" x14ac:dyDescent="0.15">
      <c r="A19" s="295" t="s">
        <v>563</v>
      </c>
      <c r="B19" s="297"/>
      <c r="C19" s="297"/>
      <c r="D19" s="297"/>
      <c r="E19" s="297"/>
      <c r="F19" s="297"/>
      <c r="G19" s="297"/>
      <c r="H19" s="297"/>
      <c r="I19" s="299"/>
    </row>
    <row r="20" spans="1:9" x14ac:dyDescent="0.15">
      <c r="A20" s="230"/>
      <c r="B20" s="297"/>
      <c r="C20" s="297"/>
      <c r="D20" s="297"/>
      <c r="E20" s="297"/>
      <c r="F20" s="297"/>
      <c r="G20" s="297"/>
      <c r="H20" s="297"/>
      <c r="I20" s="299"/>
    </row>
    <row r="21" spans="1:9" x14ac:dyDescent="0.15">
      <c r="A21" s="230"/>
      <c r="B21" s="297"/>
      <c r="C21" s="297"/>
      <c r="D21" s="297"/>
      <c r="E21" s="297"/>
      <c r="F21" s="297"/>
      <c r="G21" s="297"/>
      <c r="H21" s="297"/>
      <c r="I21" s="299"/>
    </row>
    <row r="22" spans="1:9" x14ac:dyDescent="0.15">
      <c r="A22" s="230"/>
      <c r="B22" s="297"/>
      <c r="C22" s="297"/>
      <c r="D22" s="297"/>
      <c r="E22" s="297"/>
      <c r="F22" s="297"/>
      <c r="G22" s="297"/>
      <c r="H22" s="297"/>
      <c r="I22" s="299"/>
    </row>
    <row r="23" spans="1:9" x14ac:dyDescent="0.15">
      <c r="A23" s="230"/>
      <c r="B23" s="297"/>
      <c r="C23" s="297"/>
      <c r="D23" s="297"/>
      <c r="E23" s="297"/>
      <c r="F23" s="297"/>
      <c r="G23" s="297"/>
      <c r="H23" s="297"/>
      <c r="I23" s="299"/>
    </row>
    <row r="24" spans="1:9" x14ac:dyDescent="0.15">
      <c r="A24" s="230"/>
      <c r="B24" s="297"/>
      <c r="C24" s="297"/>
      <c r="D24" s="297"/>
      <c r="E24" s="297"/>
      <c r="F24" s="297"/>
      <c r="G24" s="297"/>
      <c r="H24" s="297"/>
      <c r="I24" s="299"/>
    </row>
    <row r="25" spans="1:9" x14ac:dyDescent="0.15">
      <c r="A25" s="230"/>
      <c r="B25" s="297"/>
      <c r="C25" s="297"/>
      <c r="D25" s="297"/>
      <c r="E25" s="297"/>
      <c r="F25" s="297"/>
      <c r="G25" s="297"/>
      <c r="H25" s="297"/>
      <c r="I25" s="299"/>
    </row>
    <row r="26" spans="1:9" x14ac:dyDescent="0.15">
      <c r="A26" s="230"/>
      <c r="B26" s="297"/>
      <c r="C26" s="297"/>
      <c r="D26" s="297"/>
      <c r="E26" s="297"/>
      <c r="F26" s="297"/>
      <c r="G26" s="297"/>
      <c r="H26" s="297"/>
      <c r="I26" s="299"/>
    </row>
    <row r="27" spans="1:9" x14ac:dyDescent="0.15">
      <c r="A27" s="230"/>
      <c r="B27" s="297"/>
      <c r="C27" s="297"/>
      <c r="D27" s="297"/>
      <c r="E27" s="297"/>
      <c r="F27" s="297"/>
      <c r="G27" s="297"/>
      <c r="H27" s="297"/>
      <c r="I27" s="299"/>
    </row>
    <row r="28" spans="1:9" x14ac:dyDescent="0.15">
      <c r="A28" s="230"/>
      <c r="B28" s="297"/>
      <c r="C28" s="297"/>
      <c r="D28" s="297"/>
      <c r="E28" s="297"/>
      <c r="F28" s="297"/>
      <c r="G28" s="297"/>
      <c r="H28" s="297"/>
      <c r="I28" s="299"/>
    </row>
    <row r="29" spans="1:9" x14ac:dyDescent="0.15">
      <c r="A29" s="230"/>
      <c r="B29" s="297"/>
      <c r="C29" s="297"/>
      <c r="D29" s="297"/>
      <c r="E29" s="297"/>
      <c r="F29" s="297"/>
      <c r="G29" s="297"/>
      <c r="H29" s="297"/>
      <c r="I29" s="299"/>
    </row>
    <row r="30" spans="1:9" x14ac:dyDescent="0.15">
      <c r="A30" s="230"/>
      <c r="B30" s="297"/>
      <c r="C30" s="297"/>
      <c r="D30" s="297"/>
      <c r="E30" s="297"/>
      <c r="F30" s="297"/>
      <c r="G30" s="297"/>
      <c r="H30" s="297"/>
      <c r="I30" s="299"/>
    </row>
    <row r="31" spans="1:9" x14ac:dyDescent="0.15">
      <c r="A31" s="230"/>
      <c r="B31" s="297"/>
      <c r="C31" s="297"/>
      <c r="D31" s="297"/>
      <c r="E31" s="297"/>
      <c r="F31" s="297"/>
      <c r="G31" s="297"/>
      <c r="H31" s="297"/>
      <c r="I31" s="299"/>
    </row>
    <row r="32" spans="1:9" x14ac:dyDescent="0.15">
      <c r="A32" s="295" t="s">
        <v>564</v>
      </c>
      <c r="B32" s="297"/>
      <c r="C32" s="297"/>
      <c r="D32" s="297"/>
      <c r="E32" s="297"/>
      <c r="F32" s="297"/>
      <c r="G32" s="297"/>
      <c r="H32" s="297"/>
      <c r="I32" s="299"/>
    </row>
    <row r="33" spans="1:9" x14ac:dyDescent="0.15">
      <c r="A33" s="230"/>
      <c r="B33" s="297"/>
      <c r="C33" s="297"/>
      <c r="D33" s="297"/>
      <c r="E33" s="297"/>
      <c r="F33" s="297"/>
      <c r="G33" s="297"/>
      <c r="H33" s="297"/>
      <c r="I33" s="299"/>
    </row>
    <row r="34" spans="1:9" x14ac:dyDescent="0.15">
      <c r="A34" s="230"/>
      <c r="B34" s="297"/>
      <c r="C34" s="297"/>
      <c r="D34" s="297"/>
      <c r="E34" s="297"/>
      <c r="F34" s="297"/>
      <c r="G34" s="297"/>
      <c r="H34" s="297"/>
      <c r="I34" s="299"/>
    </row>
    <row r="35" spans="1:9" x14ac:dyDescent="0.15">
      <c r="A35" s="230"/>
      <c r="B35" s="297"/>
      <c r="C35" s="297"/>
      <c r="D35" s="297"/>
      <c r="E35" s="297"/>
      <c r="F35" s="297"/>
      <c r="G35" s="297"/>
      <c r="H35" s="297"/>
      <c r="I35" s="299"/>
    </row>
    <row r="36" spans="1:9" x14ac:dyDescent="0.15">
      <c r="A36" s="230"/>
      <c r="B36" s="297"/>
      <c r="C36" s="297"/>
      <c r="D36" s="297"/>
      <c r="E36" s="297"/>
      <c r="F36" s="297"/>
      <c r="G36" s="297"/>
      <c r="H36" s="297"/>
      <c r="I36" s="299"/>
    </row>
    <row r="37" spans="1:9" x14ac:dyDescent="0.15">
      <c r="A37" s="230"/>
      <c r="B37" s="297"/>
      <c r="C37" s="297"/>
      <c r="D37" s="297"/>
      <c r="E37" s="297"/>
      <c r="F37" s="297"/>
      <c r="G37" s="297"/>
      <c r="H37" s="297"/>
      <c r="I37" s="299"/>
    </row>
    <row r="38" spans="1:9" x14ac:dyDescent="0.15">
      <c r="A38" s="230"/>
      <c r="B38" s="297"/>
      <c r="C38" s="297"/>
      <c r="D38" s="297"/>
      <c r="E38" s="297"/>
      <c r="F38" s="297"/>
      <c r="G38" s="297"/>
      <c r="H38" s="297"/>
      <c r="I38" s="299"/>
    </row>
    <row r="39" spans="1:9" x14ac:dyDescent="0.15">
      <c r="A39" s="230"/>
      <c r="B39" s="297"/>
      <c r="C39" s="297"/>
      <c r="D39" s="297"/>
      <c r="E39" s="297"/>
      <c r="F39" s="297"/>
      <c r="G39" s="297"/>
      <c r="H39" s="297"/>
      <c r="I39" s="299"/>
    </row>
    <row r="40" spans="1:9" x14ac:dyDescent="0.15">
      <c r="A40" s="230"/>
      <c r="B40" s="297"/>
      <c r="C40" s="297"/>
      <c r="D40" s="297"/>
      <c r="E40" s="297"/>
      <c r="F40" s="297"/>
      <c r="G40" s="297"/>
      <c r="H40" s="297"/>
      <c r="I40" s="299"/>
    </row>
    <row r="41" spans="1:9" x14ac:dyDescent="0.15">
      <c r="A41" s="230"/>
      <c r="B41" s="297"/>
      <c r="C41" s="297"/>
      <c r="D41" s="297"/>
      <c r="E41" s="297"/>
      <c r="F41" s="297"/>
      <c r="G41" s="297"/>
      <c r="H41" s="297"/>
      <c r="I41" s="299"/>
    </row>
    <row r="42" spans="1:9" x14ac:dyDescent="0.15">
      <c r="A42" s="230"/>
      <c r="B42" s="297"/>
      <c r="C42" s="297"/>
      <c r="D42" s="297"/>
      <c r="E42" s="297"/>
      <c r="F42" s="297"/>
      <c r="G42" s="297"/>
      <c r="H42" s="297"/>
      <c r="I42" s="299"/>
    </row>
    <row r="43" spans="1:9" x14ac:dyDescent="0.15">
      <c r="A43" s="295" t="s">
        <v>565</v>
      </c>
      <c r="B43" s="297"/>
      <c r="C43" s="297"/>
      <c r="D43" s="297"/>
      <c r="E43" s="297"/>
      <c r="F43" s="297"/>
      <c r="G43" s="297"/>
      <c r="H43" s="297"/>
      <c r="I43" s="299"/>
    </row>
    <row r="44" spans="1:9" x14ac:dyDescent="0.15">
      <c r="A44" s="230"/>
      <c r="B44" s="297"/>
      <c r="C44" s="297"/>
      <c r="D44" s="297"/>
      <c r="E44" s="297"/>
      <c r="F44" s="297"/>
      <c r="G44" s="297"/>
      <c r="H44" s="297"/>
      <c r="I44" s="299"/>
    </row>
    <row r="45" spans="1:9" x14ac:dyDescent="0.15">
      <c r="A45" s="230"/>
      <c r="B45" s="297"/>
      <c r="C45" s="297"/>
      <c r="D45" s="297"/>
      <c r="E45" s="297"/>
      <c r="F45" s="297"/>
      <c r="G45" s="297"/>
      <c r="H45" s="297"/>
      <c r="I45" s="299"/>
    </row>
    <row r="46" spans="1:9" x14ac:dyDescent="0.15">
      <c r="A46" s="230"/>
      <c r="B46" s="297"/>
      <c r="C46" s="297"/>
      <c r="D46" s="297"/>
      <c r="E46" s="297"/>
      <c r="F46" s="297"/>
      <c r="G46" s="297"/>
      <c r="H46" s="297"/>
      <c r="I46" s="299"/>
    </row>
    <row r="47" spans="1:9" x14ac:dyDescent="0.15">
      <c r="A47" s="230"/>
      <c r="B47" s="297"/>
      <c r="C47" s="297"/>
      <c r="D47" s="297"/>
      <c r="E47" s="297"/>
      <c r="F47" s="297"/>
      <c r="G47" s="297"/>
      <c r="H47" s="297"/>
      <c r="I47" s="299"/>
    </row>
    <row r="48" spans="1:9" x14ac:dyDescent="0.15">
      <c r="A48" s="230"/>
      <c r="B48" s="297"/>
      <c r="C48" s="297"/>
      <c r="D48" s="297"/>
      <c r="E48" s="297"/>
      <c r="F48" s="297"/>
      <c r="G48" s="297"/>
      <c r="H48" s="297"/>
      <c r="I48" s="299"/>
    </row>
    <row r="49" spans="1:9" x14ac:dyDescent="0.15">
      <c r="A49" s="230"/>
      <c r="B49" s="297"/>
      <c r="C49" s="297"/>
      <c r="D49" s="297"/>
      <c r="E49" s="297"/>
      <c r="F49" s="297"/>
      <c r="G49" s="297"/>
      <c r="H49" s="297"/>
      <c r="I49" s="299"/>
    </row>
    <row r="50" spans="1:9" x14ac:dyDescent="0.15">
      <c r="A50" s="230"/>
      <c r="B50" s="297"/>
      <c r="C50" s="297"/>
      <c r="D50" s="297"/>
      <c r="E50" s="297"/>
      <c r="F50" s="297"/>
      <c r="G50" s="297"/>
      <c r="H50" s="297"/>
      <c r="I50" s="299"/>
    </row>
    <row r="51" spans="1:9" x14ac:dyDescent="0.15">
      <c r="A51" s="230"/>
      <c r="B51" s="297"/>
      <c r="C51" s="297"/>
      <c r="D51" s="297"/>
      <c r="E51" s="297"/>
      <c r="F51" s="297"/>
      <c r="G51" s="297"/>
      <c r="H51" s="297"/>
      <c r="I51" s="299"/>
    </row>
    <row r="52" spans="1:9" x14ac:dyDescent="0.15">
      <c r="A52" s="230"/>
      <c r="B52" s="297"/>
      <c r="C52" s="297"/>
      <c r="D52" s="297"/>
      <c r="E52" s="297"/>
      <c r="F52" s="297"/>
      <c r="G52" s="297"/>
      <c r="H52" s="297"/>
      <c r="I52" s="299"/>
    </row>
    <row r="53" spans="1:9" x14ac:dyDescent="0.15">
      <c r="A53" s="230"/>
      <c r="B53" s="297"/>
      <c r="C53" s="297"/>
      <c r="D53" s="297"/>
      <c r="E53" s="297"/>
      <c r="F53" s="297"/>
      <c r="G53" s="297"/>
      <c r="H53" s="297"/>
      <c r="I53" s="299"/>
    </row>
    <row r="54" spans="1:9" x14ac:dyDescent="0.15">
      <c r="A54" s="230"/>
      <c r="B54" s="297"/>
      <c r="C54" s="297"/>
      <c r="D54" s="297"/>
      <c r="E54" s="297"/>
      <c r="F54" s="297"/>
      <c r="G54" s="297"/>
      <c r="H54" s="297"/>
      <c r="I54" s="299"/>
    </row>
    <row r="55" spans="1:9" x14ac:dyDescent="0.15">
      <c r="A55" s="234"/>
      <c r="B55" s="298"/>
      <c r="C55" s="298"/>
      <c r="D55" s="298"/>
      <c r="E55" s="298"/>
      <c r="F55" s="298"/>
      <c r="G55" s="298"/>
      <c r="H55" s="298"/>
      <c r="I55" s="300"/>
    </row>
    <row r="56" spans="1:9" x14ac:dyDescent="0.15">
      <c r="A56" s="296" t="s">
        <v>461</v>
      </c>
    </row>
    <row r="57" spans="1:9" x14ac:dyDescent="0.15">
      <c r="A57" s="296" t="s">
        <v>33</v>
      </c>
    </row>
  </sheetData>
  <mergeCells count="7">
    <mergeCell ref="A9:I9"/>
    <mergeCell ref="A1:B1"/>
    <mergeCell ref="A4:I4"/>
    <mergeCell ref="A6:C6"/>
    <mergeCell ref="D6:I6"/>
    <mergeCell ref="A7:C7"/>
    <mergeCell ref="D7:I7"/>
  </mergeCells>
  <phoneticPr fontId="8"/>
  <hyperlinks>
    <hyperlink ref="A1:B1" location="チェック表!C26" display="チェック表へ戻る"/>
  </hyperlink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view="pageBreakPreview" zoomScaleSheetLayoutView="100" workbookViewId="0">
      <selection activeCell="A24" sqref="A24"/>
    </sheetView>
  </sheetViews>
  <sheetFormatPr defaultRowHeight="18" customHeight="1" x14ac:dyDescent="0.15"/>
  <cols>
    <col min="1" max="17" width="4.625" style="210" customWidth="1"/>
    <col min="18" max="19" width="4.125" style="210" customWidth="1"/>
    <col min="20" max="26" width="4.625" style="210" customWidth="1"/>
    <col min="27" max="27" width="9" style="210" customWidth="1"/>
    <col min="28" max="16384" width="9" style="210"/>
  </cols>
  <sheetData>
    <row r="1" spans="1:19" ht="18" customHeight="1" x14ac:dyDescent="0.15">
      <c r="A1" s="795" t="s">
        <v>103</v>
      </c>
      <c r="B1" s="795"/>
      <c r="C1" s="795"/>
      <c r="D1" s="795"/>
    </row>
    <row r="2" spans="1:19" ht="18" customHeight="1" x14ac:dyDescent="0.2">
      <c r="A2" s="211" t="s">
        <v>332</v>
      </c>
    </row>
    <row r="4" spans="1:19" ht="18" customHeight="1" x14ac:dyDescent="0.2">
      <c r="A4" s="1317" t="s">
        <v>568</v>
      </c>
      <c r="B4" s="1317"/>
      <c r="C4" s="1317"/>
      <c r="D4" s="1317"/>
      <c r="E4" s="1317"/>
      <c r="F4" s="1317"/>
      <c r="G4" s="1317"/>
      <c r="H4" s="1317"/>
      <c r="I4" s="1317"/>
      <c r="J4" s="1317"/>
      <c r="K4" s="1317"/>
      <c r="L4" s="1317"/>
      <c r="M4" s="1317"/>
      <c r="N4" s="1317"/>
      <c r="O4" s="1317"/>
      <c r="P4" s="1317"/>
      <c r="Q4" s="1317"/>
      <c r="R4" s="1317"/>
    </row>
    <row r="5" spans="1:19" ht="18" customHeight="1" x14ac:dyDescent="0.15">
      <c r="A5" s="301"/>
      <c r="B5" s="301"/>
      <c r="C5" s="301"/>
      <c r="D5" s="301"/>
      <c r="E5" s="301"/>
      <c r="F5" s="301"/>
      <c r="G5" s="301"/>
      <c r="H5" s="301"/>
      <c r="I5" s="301"/>
      <c r="J5" s="301"/>
      <c r="K5" s="301"/>
      <c r="L5" s="301"/>
      <c r="M5" s="301"/>
      <c r="N5" s="301"/>
      <c r="O5" s="301"/>
      <c r="P5" s="301"/>
      <c r="Q5" s="301"/>
      <c r="R5" s="301"/>
    </row>
    <row r="7" spans="1:19" ht="18" customHeight="1" x14ac:dyDescent="0.15">
      <c r="C7" s="1318" t="s">
        <v>358</v>
      </c>
      <c r="D7" s="1319"/>
      <c r="E7" s="1319"/>
      <c r="F7" s="1319"/>
      <c r="G7" s="1319"/>
      <c r="H7" s="1319"/>
      <c r="I7" s="1320"/>
      <c r="J7" s="1321"/>
      <c r="K7" s="1321"/>
      <c r="L7" s="1321"/>
      <c r="M7" s="1321"/>
      <c r="N7" s="1321"/>
      <c r="O7" s="1321"/>
      <c r="P7" s="1321"/>
      <c r="Q7" s="1321"/>
      <c r="R7" s="1321"/>
      <c r="S7" s="1322"/>
    </row>
    <row r="8" spans="1:19" ht="18" customHeight="1" x14ac:dyDescent="0.15">
      <c r="C8" s="1318" t="s">
        <v>571</v>
      </c>
      <c r="D8" s="1319"/>
      <c r="E8" s="1319"/>
      <c r="F8" s="1319"/>
      <c r="G8" s="1319"/>
      <c r="H8" s="1319"/>
      <c r="I8" s="1320"/>
      <c r="J8" s="1321"/>
      <c r="K8" s="1321"/>
      <c r="L8" s="1321"/>
      <c r="M8" s="1321"/>
      <c r="N8" s="1321"/>
      <c r="O8" s="1321"/>
      <c r="P8" s="1321"/>
      <c r="Q8" s="1321"/>
      <c r="R8" s="1321"/>
      <c r="S8" s="1322"/>
    </row>
    <row r="10" spans="1:19" ht="18" customHeight="1" x14ac:dyDescent="0.15">
      <c r="A10" s="212"/>
      <c r="B10" s="216"/>
      <c r="C10" s="216"/>
      <c r="D10" s="216"/>
      <c r="E10" s="216"/>
      <c r="F10" s="216"/>
      <c r="G10" s="216"/>
      <c r="H10" s="216"/>
      <c r="I10" s="216"/>
      <c r="J10" s="216"/>
      <c r="K10" s="216"/>
      <c r="L10" s="216"/>
      <c r="M10" s="216"/>
      <c r="N10" s="216"/>
      <c r="O10" s="216"/>
      <c r="P10" s="216"/>
      <c r="Q10" s="216"/>
      <c r="R10" s="216"/>
      <c r="S10" s="220"/>
    </row>
    <row r="11" spans="1:19" ht="18" customHeight="1" x14ac:dyDescent="0.15">
      <c r="A11" s="213" t="s">
        <v>572</v>
      </c>
      <c r="B11" s="217"/>
      <c r="C11" s="217"/>
      <c r="D11" s="217"/>
      <c r="E11" s="217"/>
      <c r="F11" s="217"/>
      <c r="G11" s="217"/>
      <c r="H11" s="217"/>
      <c r="I11" s="217"/>
      <c r="J11" s="217"/>
      <c r="K11" s="217"/>
      <c r="L11" s="217"/>
      <c r="M11" s="303" t="s">
        <v>574</v>
      </c>
      <c r="N11" s="217"/>
      <c r="O11" s="217"/>
      <c r="P11" s="217"/>
      <c r="Q11" s="217"/>
      <c r="R11" s="217"/>
      <c r="S11" s="221"/>
    </row>
    <row r="12" spans="1:19" ht="18" customHeight="1" x14ac:dyDescent="0.15">
      <c r="A12" s="213"/>
      <c r="B12" s="217"/>
      <c r="C12" s="217"/>
      <c r="D12" s="217"/>
      <c r="E12" s="217"/>
      <c r="F12" s="217"/>
      <c r="G12" s="217"/>
      <c r="H12" s="217"/>
      <c r="I12" s="217"/>
      <c r="J12" s="217"/>
      <c r="K12" s="217"/>
      <c r="L12" s="217"/>
      <c r="N12" s="217"/>
      <c r="O12" s="217"/>
      <c r="P12" s="217"/>
      <c r="Q12" s="217"/>
      <c r="R12" s="217"/>
      <c r="S12" s="221"/>
    </row>
    <row r="13" spans="1:19" ht="18" customHeight="1" x14ac:dyDescent="0.15">
      <c r="A13" s="213"/>
      <c r="B13" s="217" t="s">
        <v>576</v>
      </c>
      <c r="C13" s="217"/>
      <c r="D13" s="217"/>
      <c r="E13" s="217"/>
      <c r="F13" s="217"/>
      <c r="G13" s="217"/>
      <c r="H13" s="217"/>
      <c r="I13" s="217"/>
      <c r="J13" s="217"/>
      <c r="K13" s="217"/>
      <c r="L13" s="217"/>
      <c r="M13" s="217"/>
      <c r="N13" s="217"/>
      <c r="O13" s="217"/>
      <c r="P13" s="217"/>
      <c r="Q13" s="217"/>
      <c r="R13" s="217"/>
      <c r="S13" s="221"/>
    </row>
    <row r="14" spans="1:19" ht="18" customHeight="1" x14ac:dyDescent="0.15">
      <c r="A14" s="213"/>
      <c r="B14" s="217" t="s">
        <v>577</v>
      </c>
      <c r="C14" s="217"/>
      <c r="D14" s="217"/>
      <c r="E14" s="217"/>
      <c r="F14" s="217"/>
      <c r="G14" s="217"/>
      <c r="H14" s="217"/>
      <c r="I14" s="217"/>
      <c r="J14" s="217"/>
      <c r="K14" s="217"/>
      <c r="L14" s="217"/>
      <c r="M14" s="217"/>
      <c r="O14" s="217"/>
      <c r="P14" s="217"/>
      <c r="Q14" s="217"/>
      <c r="R14" s="217"/>
      <c r="S14" s="221"/>
    </row>
    <row r="15" spans="1:19" ht="18" customHeight="1" x14ac:dyDescent="0.15">
      <c r="A15" s="213"/>
      <c r="B15" s="217"/>
      <c r="C15" s="217"/>
      <c r="D15" s="217"/>
      <c r="E15" s="217"/>
      <c r="F15" s="217"/>
      <c r="G15" s="217"/>
      <c r="H15" s="217"/>
      <c r="I15" s="217"/>
      <c r="J15" s="217"/>
      <c r="K15" s="217"/>
      <c r="L15" s="217"/>
      <c r="N15" s="217"/>
      <c r="O15" s="217"/>
      <c r="P15" s="217"/>
      <c r="Q15" s="217"/>
      <c r="R15" s="217"/>
      <c r="S15" s="221"/>
    </row>
    <row r="16" spans="1:19" ht="18" customHeight="1" x14ac:dyDescent="0.15">
      <c r="A16" s="213" t="s">
        <v>580</v>
      </c>
      <c r="B16" s="217"/>
      <c r="C16" s="217"/>
      <c r="D16" s="217"/>
      <c r="E16" s="217"/>
      <c r="F16" s="217"/>
      <c r="G16" s="217"/>
      <c r="H16" s="217"/>
      <c r="I16" s="217"/>
      <c r="J16" s="217"/>
      <c r="K16" s="217"/>
      <c r="L16" s="217"/>
      <c r="M16" s="217"/>
      <c r="N16" s="217"/>
      <c r="O16" s="217"/>
      <c r="P16" s="217"/>
      <c r="Q16" s="217"/>
      <c r="R16" s="217"/>
      <c r="S16" s="221"/>
    </row>
    <row r="17" spans="1:19" ht="18" customHeight="1" x14ac:dyDescent="0.15">
      <c r="A17" s="213"/>
      <c r="B17" s="217"/>
      <c r="C17" s="217"/>
      <c r="D17" s="217"/>
      <c r="E17" s="217"/>
      <c r="F17" s="217"/>
      <c r="G17" s="217"/>
      <c r="H17" s="217"/>
      <c r="I17" s="217"/>
      <c r="J17" s="217"/>
      <c r="K17" s="217"/>
      <c r="L17" s="217"/>
      <c r="M17" s="217"/>
      <c r="N17" s="217"/>
      <c r="O17" s="217"/>
      <c r="P17" s="217"/>
      <c r="Q17" s="217"/>
      <c r="R17" s="217"/>
      <c r="S17" s="221"/>
    </row>
    <row r="18" spans="1:19" ht="18" customHeight="1" x14ac:dyDescent="0.15">
      <c r="A18" s="213"/>
      <c r="B18" s="217"/>
      <c r="C18" s="217"/>
      <c r="D18" s="217"/>
      <c r="E18" s="217"/>
      <c r="F18" s="217"/>
      <c r="G18" s="217"/>
      <c r="H18" s="217"/>
      <c r="I18" s="217"/>
      <c r="J18" s="217"/>
      <c r="K18" s="217"/>
      <c r="L18" s="217"/>
      <c r="M18" s="217"/>
      <c r="N18" s="217"/>
      <c r="O18" s="217"/>
      <c r="P18" s="217"/>
      <c r="Q18" s="217"/>
      <c r="R18" s="217"/>
      <c r="S18" s="221"/>
    </row>
    <row r="19" spans="1:19" ht="18" customHeight="1" x14ac:dyDescent="0.15">
      <c r="A19" s="213"/>
      <c r="B19" s="217"/>
      <c r="C19" s="217"/>
      <c r="D19" s="217"/>
      <c r="E19" s="217"/>
      <c r="F19" s="217"/>
      <c r="G19" s="217"/>
      <c r="H19" s="217"/>
      <c r="I19" s="217"/>
      <c r="J19" s="217"/>
      <c r="K19" s="217"/>
      <c r="L19" s="217"/>
      <c r="M19" s="217"/>
      <c r="N19" s="217"/>
      <c r="O19" s="217"/>
      <c r="P19" s="217"/>
      <c r="Q19" s="217"/>
      <c r="R19" s="217"/>
      <c r="S19" s="221"/>
    </row>
    <row r="20" spans="1:19" ht="18" customHeight="1" x14ac:dyDescent="0.15">
      <c r="A20" s="213"/>
      <c r="B20" s="217"/>
      <c r="C20" s="217"/>
      <c r="D20" s="217"/>
      <c r="E20" s="217"/>
      <c r="F20" s="217"/>
      <c r="G20" s="217"/>
      <c r="H20" s="217"/>
      <c r="I20" s="217"/>
      <c r="J20" s="217"/>
      <c r="K20" s="217"/>
      <c r="L20" s="217"/>
      <c r="M20" s="217"/>
      <c r="N20" s="217"/>
      <c r="O20" s="217"/>
      <c r="P20" s="217"/>
      <c r="Q20" s="217"/>
      <c r="R20" s="217"/>
      <c r="S20" s="221"/>
    </row>
    <row r="21" spans="1:19" ht="18" customHeight="1" x14ac:dyDescent="0.15">
      <c r="A21" s="213"/>
      <c r="B21" s="217"/>
      <c r="C21" s="217"/>
      <c r="D21" s="217"/>
      <c r="E21" s="217"/>
      <c r="F21" s="217"/>
      <c r="G21" s="217"/>
      <c r="H21" s="217"/>
      <c r="I21" s="217"/>
      <c r="J21" s="217"/>
      <c r="K21" s="217"/>
      <c r="L21" s="217"/>
      <c r="M21" s="217"/>
      <c r="N21" s="217"/>
      <c r="O21" s="217"/>
      <c r="P21" s="217"/>
      <c r="Q21" s="217"/>
      <c r="R21" s="217"/>
      <c r="S21" s="221"/>
    </row>
    <row r="22" spans="1:19" ht="18" customHeight="1" x14ac:dyDescent="0.15">
      <c r="A22" s="213"/>
      <c r="B22" s="217"/>
      <c r="C22" s="217"/>
      <c r="D22" s="217"/>
      <c r="E22" s="217"/>
      <c r="F22" s="217"/>
      <c r="G22" s="217"/>
      <c r="H22" s="217"/>
      <c r="I22" s="217"/>
      <c r="J22" s="217"/>
      <c r="K22" s="217"/>
      <c r="L22" s="217"/>
      <c r="M22" s="217"/>
      <c r="N22" s="217"/>
      <c r="O22" s="217"/>
      <c r="P22" s="217"/>
      <c r="Q22" s="217"/>
      <c r="R22" s="217"/>
      <c r="S22" s="221"/>
    </row>
    <row r="23" spans="1:19" ht="18" customHeight="1" x14ac:dyDescent="0.15">
      <c r="A23" s="213"/>
      <c r="B23" s="217"/>
      <c r="C23" s="217"/>
      <c r="D23" s="217"/>
      <c r="E23" s="217"/>
      <c r="F23" s="217"/>
      <c r="G23" s="217"/>
      <c r="H23" s="217"/>
      <c r="I23" s="217"/>
      <c r="J23" s="217"/>
      <c r="K23" s="217"/>
      <c r="L23" s="217"/>
      <c r="M23" s="217"/>
      <c r="N23" s="217"/>
      <c r="O23" s="217"/>
      <c r="P23" s="217"/>
      <c r="Q23" s="217"/>
      <c r="R23" s="217"/>
      <c r="S23" s="221"/>
    </row>
    <row r="24" spans="1:19" ht="18" customHeight="1" x14ac:dyDescent="0.15">
      <c r="A24" s="213"/>
      <c r="B24" s="217"/>
      <c r="C24" s="217"/>
      <c r="D24" s="217"/>
      <c r="E24" s="217"/>
      <c r="F24" s="217"/>
      <c r="G24" s="217"/>
      <c r="H24" s="217"/>
      <c r="I24" s="217"/>
      <c r="J24" s="217"/>
      <c r="K24" s="217"/>
      <c r="L24" s="217"/>
      <c r="M24" s="217"/>
      <c r="N24" s="217"/>
      <c r="O24" s="217"/>
      <c r="P24" s="217"/>
      <c r="Q24" s="217"/>
      <c r="R24" s="217"/>
      <c r="S24" s="221"/>
    </row>
    <row r="25" spans="1:19" ht="18" customHeight="1" x14ac:dyDescent="0.15">
      <c r="A25" s="213"/>
      <c r="B25" s="217"/>
      <c r="C25" s="217"/>
      <c r="D25" s="217"/>
      <c r="E25" s="217"/>
      <c r="F25" s="217"/>
      <c r="G25" s="217"/>
      <c r="H25" s="217"/>
      <c r="I25" s="217"/>
      <c r="J25" s="217"/>
      <c r="K25" s="217"/>
      <c r="L25" s="217"/>
      <c r="M25" s="217"/>
      <c r="N25" s="217"/>
      <c r="O25" s="217"/>
      <c r="P25" s="217"/>
      <c r="Q25" s="217"/>
      <c r="R25" s="217"/>
      <c r="S25" s="221"/>
    </row>
    <row r="26" spans="1:19" ht="18" customHeight="1" x14ac:dyDescent="0.15">
      <c r="A26" s="213"/>
      <c r="B26" s="217"/>
      <c r="C26" s="217"/>
      <c r="D26" s="217"/>
      <c r="E26" s="217"/>
      <c r="F26" s="217"/>
      <c r="G26" s="217"/>
      <c r="H26" s="217"/>
      <c r="I26" s="217"/>
      <c r="J26" s="217"/>
      <c r="K26" s="217"/>
      <c r="L26" s="217"/>
      <c r="M26" s="217"/>
      <c r="N26" s="217"/>
      <c r="O26" s="217"/>
      <c r="P26" s="217"/>
      <c r="Q26" s="217"/>
      <c r="R26" s="217"/>
      <c r="S26" s="221"/>
    </row>
    <row r="27" spans="1:19" ht="18" customHeight="1" x14ac:dyDescent="0.15">
      <c r="A27" s="213"/>
      <c r="B27" s="217"/>
      <c r="C27" s="217"/>
      <c r="D27" s="217"/>
      <c r="E27" s="217"/>
      <c r="F27" s="217"/>
      <c r="G27" s="217"/>
      <c r="H27" s="217"/>
      <c r="I27" s="217"/>
      <c r="J27" s="217"/>
      <c r="K27" s="217"/>
      <c r="L27" s="217"/>
      <c r="M27" s="217"/>
      <c r="N27" s="217"/>
      <c r="O27" s="217"/>
      <c r="P27" s="217"/>
      <c r="Q27" s="217"/>
      <c r="R27" s="217"/>
      <c r="S27" s="221"/>
    </row>
    <row r="28" spans="1:19" ht="18" customHeight="1" x14ac:dyDescent="0.15">
      <c r="A28" s="213"/>
      <c r="B28" s="217"/>
      <c r="C28" s="217"/>
      <c r="D28" s="217"/>
      <c r="E28" s="217"/>
      <c r="F28" s="217"/>
      <c r="G28" s="217"/>
      <c r="H28" s="217"/>
      <c r="I28" s="217"/>
      <c r="J28" s="217"/>
      <c r="K28" s="217"/>
      <c r="L28" s="217"/>
      <c r="M28" s="217"/>
      <c r="N28" s="217"/>
      <c r="O28" s="217"/>
      <c r="P28" s="217"/>
      <c r="Q28" s="217"/>
      <c r="R28" s="217"/>
      <c r="S28" s="221"/>
    </row>
    <row r="29" spans="1:19" ht="18" customHeight="1" x14ac:dyDescent="0.15">
      <c r="A29" s="213" t="s">
        <v>428</v>
      </c>
      <c r="B29" s="217"/>
      <c r="C29" s="217"/>
      <c r="D29" s="217"/>
      <c r="E29" s="217"/>
      <c r="F29" s="217"/>
      <c r="G29" s="217"/>
      <c r="H29" s="217"/>
      <c r="I29" s="217"/>
      <c r="J29" s="217"/>
      <c r="K29" s="217"/>
      <c r="L29" s="217"/>
      <c r="M29" s="217"/>
      <c r="N29" s="217"/>
      <c r="O29" s="217"/>
      <c r="P29" s="217"/>
      <c r="Q29" s="217"/>
      <c r="R29" s="217"/>
      <c r="S29" s="221"/>
    </row>
    <row r="30" spans="1:19" ht="18" customHeight="1" x14ac:dyDescent="0.15">
      <c r="A30" s="213"/>
      <c r="B30" s="217"/>
      <c r="C30" s="217"/>
      <c r="D30" s="217"/>
      <c r="E30" s="217"/>
      <c r="F30" s="217"/>
      <c r="G30" s="217"/>
      <c r="H30" s="217"/>
      <c r="I30" s="217"/>
      <c r="J30" s="217"/>
      <c r="K30" s="217"/>
      <c r="L30" s="217"/>
      <c r="M30" s="217"/>
      <c r="N30" s="217"/>
      <c r="O30" s="217"/>
      <c r="P30" s="217"/>
      <c r="Q30" s="217"/>
      <c r="R30" s="217"/>
      <c r="S30" s="221"/>
    </row>
    <row r="31" spans="1:19" ht="18" customHeight="1" x14ac:dyDescent="0.15">
      <c r="A31" s="213" t="s">
        <v>581</v>
      </c>
      <c r="B31" s="217"/>
      <c r="C31" s="217"/>
      <c r="D31" s="217"/>
      <c r="E31" s="217"/>
      <c r="F31" s="217"/>
      <c r="G31" s="217"/>
      <c r="H31" s="217"/>
      <c r="I31" s="217"/>
      <c r="J31" s="217"/>
      <c r="K31" s="217"/>
      <c r="L31" s="217"/>
      <c r="M31" s="217"/>
      <c r="N31" s="217"/>
      <c r="O31" s="217"/>
      <c r="P31" s="217"/>
      <c r="Q31" s="217"/>
      <c r="R31" s="217"/>
      <c r="S31" s="221"/>
    </row>
    <row r="32" spans="1:19" ht="18" customHeight="1" x14ac:dyDescent="0.15">
      <c r="A32" s="213"/>
      <c r="B32" s="217"/>
      <c r="C32" s="217"/>
      <c r="D32" s="217"/>
      <c r="E32" s="217"/>
      <c r="F32" s="217"/>
      <c r="G32" s="217"/>
      <c r="H32" s="217"/>
      <c r="I32" s="217"/>
      <c r="J32" s="217"/>
      <c r="K32" s="217"/>
      <c r="L32" s="217"/>
      <c r="M32" s="217"/>
      <c r="N32" s="217"/>
      <c r="O32" s="217"/>
      <c r="P32" s="217"/>
      <c r="Q32" s="217"/>
      <c r="R32" s="217"/>
      <c r="S32" s="221"/>
    </row>
    <row r="33" spans="1:19" ht="18" customHeight="1" x14ac:dyDescent="0.15">
      <c r="A33" s="213"/>
      <c r="B33" s="217"/>
      <c r="C33" s="302" t="s">
        <v>392</v>
      </c>
      <c r="D33" s="302" t="s">
        <v>375</v>
      </c>
      <c r="E33" s="302" t="s">
        <v>583</v>
      </c>
      <c r="F33" s="217"/>
      <c r="G33" s="217"/>
      <c r="H33" s="217"/>
      <c r="I33" s="217"/>
      <c r="J33" s="217"/>
      <c r="K33" s="217"/>
      <c r="L33" s="217"/>
      <c r="M33" s="217"/>
      <c r="N33" s="217"/>
      <c r="O33" s="217"/>
      <c r="P33" s="217"/>
      <c r="Q33" s="217"/>
      <c r="R33" s="217"/>
      <c r="S33" s="221"/>
    </row>
    <row r="34" spans="1:19" ht="18" customHeight="1" x14ac:dyDescent="0.15">
      <c r="A34" s="213"/>
      <c r="B34" s="217"/>
      <c r="C34" s="217"/>
      <c r="D34" s="217"/>
      <c r="E34" s="217"/>
      <c r="F34" s="217"/>
      <c r="G34" s="217"/>
      <c r="H34" s="217"/>
      <c r="I34" s="217"/>
      <c r="J34" s="217"/>
      <c r="K34" s="217"/>
      <c r="L34" s="217"/>
      <c r="M34" s="217"/>
      <c r="N34" s="217"/>
      <c r="O34" s="217"/>
      <c r="P34" s="217"/>
      <c r="Q34" s="217"/>
      <c r="R34" s="217"/>
      <c r="S34" s="221"/>
    </row>
    <row r="35" spans="1:19" ht="18" customHeight="1" x14ac:dyDescent="0.15">
      <c r="A35" s="213" t="s">
        <v>416</v>
      </c>
      <c r="B35" s="217"/>
      <c r="C35" s="217"/>
      <c r="D35" s="217"/>
      <c r="E35" s="217"/>
      <c r="F35" s="217"/>
      <c r="G35" s="217"/>
      <c r="H35" s="217"/>
      <c r="I35" s="217"/>
      <c r="J35" s="217"/>
      <c r="K35" s="217"/>
      <c r="L35" s="217"/>
      <c r="M35" s="217"/>
      <c r="N35" s="217"/>
      <c r="O35" s="217"/>
      <c r="P35" s="217"/>
      <c r="Q35" s="217"/>
      <c r="R35" s="217"/>
      <c r="S35" s="221"/>
    </row>
    <row r="36" spans="1:19" ht="18" customHeight="1" x14ac:dyDescent="0.15">
      <c r="A36" s="213"/>
      <c r="B36" s="217"/>
      <c r="C36" s="217"/>
      <c r="D36" s="217"/>
      <c r="E36" s="217"/>
      <c r="F36" s="217"/>
      <c r="G36" s="217"/>
      <c r="H36" s="217"/>
      <c r="I36" s="217"/>
      <c r="J36" s="217"/>
      <c r="K36" s="217"/>
      <c r="L36" s="217"/>
      <c r="M36" s="217"/>
      <c r="N36" s="217"/>
      <c r="O36" s="217"/>
      <c r="P36" s="217"/>
      <c r="Q36" s="217"/>
      <c r="R36" s="217"/>
      <c r="S36" s="221"/>
    </row>
    <row r="37" spans="1:19" ht="18" customHeight="1" x14ac:dyDescent="0.15">
      <c r="A37" s="213"/>
      <c r="B37" s="217"/>
      <c r="C37" s="217"/>
      <c r="D37" s="217"/>
      <c r="E37" s="217"/>
      <c r="F37" s="217"/>
      <c r="G37" s="217"/>
      <c r="H37" s="217"/>
      <c r="I37" s="217"/>
      <c r="J37" s="217"/>
      <c r="K37" s="217"/>
      <c r="L37" s="217"/>
      <c r="M37" s="217"/>
      <c r="N37" s="217"/>
      <c r="O37" s="217"/>
      <c r="P37" s="217"/>
      <c r="Q37" s="217"/>
      <c r="R37" s="217"/>
      <c r="S37" s="221"/>
    </row>
    <row r="38" spans="1:19" ht="18" customHeight="1" x14ac:dyDescent="0.15">
      <c r="A38" s="213"/>
      <c r="B38" s="217"/>
      <c r="C38" s="217"/>
      <c r="D38" s="217"/>
      <c r="E38" s="217"/>
      <c r="F38" s="217"/>
      <c r="G38" s="217"/>
      <c r="H38" s="217"/>
      <c r="I38" s="217"/>
      <c r="J38" s="217"/>
      <c r="K38" s="217"/>
      <c r="L38" s="217"/>
      <c r="M38" s="217"/>
      <c r="N38" s="217"/>
      <c r="O38" s="217"/>
      <c r="P38" s="217"/>
      <c r="Q38" s="217"/>
      <c r="R38" s="217"/>
      <c r="S38" s="221"/>
    </row>
    <row r="39" spans="1:19" ht="18" customHeight="1" x14ac:dyDescent="0.15">
      <c r="A39" s="213" t="s">
        <v>587</v>
      </c>
      <c r="B39" s="217"/>
      <c r="C39" s="217"/>
      <c r="D39" s="217"/>
      <c r="E39" s="217"/>
      <c r="F39" s="217"/>
      <c r="G39" s="217"/>
      <c r="H39" s="217"/>
      <c r="I39" s="217"/>
      <c r="J39" s="217"/>
      <c r="K39" s="217"/>
      <c r="L39" s="217"/>
      <c r="M39" s="217"/>
      <c r="N39" s="217"/>
      <c r="O39" s="217"/>
      <c r="P39" s="217"/>
      <c r="Q39" s="217"/>
      <c r="R39" s="217"/>
      <c r="S39" s="221"/>
    </row>
    <row r="40" spans="1:19" ht="18" customHeight="1" x14ac:dyDescent="0.15">
      <c r="A40" s="213"/>
      <c r="B40" s="217"/>
      <c r="C40" s="217"/>
      <c r="D40" s="217"/>
      <c r="E40" s="217"/>
      <c r="F40" s="217"/>
      <c r="G40" s="217"/>
      <c r="H40" s="217"/>
      <c r="I40" s="217"/>
      <c r="J40" s="217"/>
      <c r="K40" s="217"/>
      <c r="L40" s="217"/>
      <c r="M40" s="217"/>
      <c r="N40" s="217"/>
      <c r="O40" s="217"/>
      <c r="P40" s="217"/>
      <c r="Q40" s="217"/>
      <c r="R40" s="217"/>
      <c r="S40" s="221"/>
    </row>
    <row r="41" spans="1:19" ht="18" customHeight="1" x14ac:dyDescent="0.15">
      <c r="A41" s="213"/>
      <c r="B41" s="217"/>
      <c r="C41" s="217"/>
      <c r="D41" s="217"/>
      <c r="E41" s="217"/>
      <c r="F41" s="217"/>
      <c r="G41" s="217"/>
      <c r="H41" s="217"/>
      <c r="I41" s="217"/>
      <c r="J41" s="217"/>
      <c r="K41" s="217"/>
      <c r="L41" s="217"/>
      <c r="M41" s="217"/>
      <c r="N41" s="217"/>
      <c r="O41" s="217"/>
      <c r="P41" s="217"/>
      <c r="Q41" s="217"/>
      <c r="R41" s="217"/>
      <c r="S41" s="221"/>
    </row>
    <row r="42" spans="1:19" ht="18" customHeight="1" x14ac:dyDescent="0.15">
      <c r="A42" s="213"/>
      <c r="B42" s="217"/>
      <c r="C42" s="217"/>
      <c r="D42" s="217"/>
      <c r="E42" s="217"/>
      <c r="F42" s="217"/>
      <c r="G42" s="217"/>
      <c r="H42" s="217"/>
      <c r="I42" s="217"/>
      <c r="J42" s="217"/>
      <c r="K42" s="217"/>
      <c r="L42" s="217"/>
      <c r="M42" s="217"/>
      <c r="N42" s="217"/>
      <c r="O42" s="217"/>
      <c r="P42" s="217"/>
      <c r="Q42" s="217"/>
      <c r="R42" s="217"/>
      <c r="S42" s="221"/>
    </row>
    <row r="43" spans="1:19" ht="18" customHeight="1" x14ac:dyDescent="0.15">
      <c r="A43" s="213"/>
      <c r="B43" s="217"/>
      <c r="C43" s="217"/>
      <c r="D43" s="217"/>
      <c r="E43" s="217"/>
      <c r="F43" s="217"/>
      <c r="G43" s="217"/>
      <c r="H43" s="217"/>
      <c r="I43" s="217"/>
      <c r="J43" s="217"/>
      <c r="K43" s="217"/>
      <c r="L43" s="217"/>
      <c r="M43" s="217"/>
      <c r="N43" s="217"/>
      <c r="O43" s="217"/>
      <c r="P43" s="217"/>
      <c r="Q43" s="217"/>
      <c r="R43" s="217"/>
      <c r="S43" s="221"/>
    </row>
    <row r="44" spans="1:19" ht="18" customHeight="1" x14ac:dyDescent="0.15">
      <c r="A44" s="213"/>
      <c r="B44" s="217"/>
      <c r="C44" s="217"/>
      <c r="D44" s="217"/>
      <c r="E44" s="217"/>
      <c r="F44" s="217"/>
      <c r="G44" s="217"/>
      <c r="H44" s="217"/>
      <c r="I44" s="217"/>
      <c r="J44" s="217"/>
      <c r="K44" s="217"/>
      <c r="L44" s="217"/>
      <c r="M44" s="217"/>
      <c r="N44" s="217"/>
      <c r="O44" s="217"/>
      <c r="P44" s="217"/>
      <c r="Q44" s="217"/>
      <c r="R44" s="217"/>
      <c r="S44" s="221"/>
    </row>
    <row r="45" spans="1:19" ht="18" customHeight="1" x14ac:dyDescent="0.15">
      <c r="A45" s="214"/>
      <c r="B45" s="218"/>
      <c r="C45" s="218"/>
      <c r="D45" s="218"/>
      <c r="E45" s="218"/>
      <c r="F45" s="218"/>
      <c r="G45" s="218"/>
      <c r="H45" s="218"/>
      <c r="I45" s="218"/>
      <c r="J45" s="218"/>
      <c r="K45" s="218"/>
      <c r="L45" s="218"/>
      <c r="M45" s="218"/>
      <c r="N45" s="218"/>
      <c r="O45" s="218"/>
      <c r="P45" s="218"/>
      <c r="Q45" s="218"/>
      <c r="R45" s="218"/>
      <c r="S45" s="222"/>
    </row>
  </sheetData>
  <mergeCells count="6">
    <mergeCell ref="A1:D1"/>
    <mergeCell ref="A4:R4"/>
    <mergeCell ref="C7:I7"/>
    <mergeCell ref="J7:S7"/>
    <mergeCell ref="C8:I8"/>
    <mergeCell ref="J8:S8"/>
  </mergeCells>
  <phoneticPr fontId="8"/>
  <hyperlinks>
    <hyperlink ref="A1:D1" location="チェック表!C27" display="チェック表へ戻る"/>
  </hyperlink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view="pageBreakPreview" zoomScaleSheetLayoutView="100" workbookViewId="0">
      <selection sqref="A1:C1"/>
    </sheetView>
  </sheetViews>
  <sheetFormatPr defaultRowHeight="13.5" x14ac:dyDescent="0.15"/>
  <cols>
    <col min="1" max="1" width="3.5" style="304" customWidth="1"/>
    <col min="2" max="7" width="9" style="304" customWidth="1"/>
    <col min="8" max="8" width="14.25" style="304" customWidth="1"/>
    <col min="9" max="9" width="31.625" style="304" customWidth="1"/>
    <col min="10" max="10" width="9" style="304" customWidth="1"/>
    <col min="11" max="16384" width="9" style="304"/>
  </cols>
  <sheetData>
    <row r="1" spans="1:10" ht="18.75" customHeight="1" x14ac:dyDescent="0.15">
      <c r="A1" s="795" t="s">
        <v>103</v>
      </c>
      <c r="B1" s="795"/>
      <c r="C1" s="795"/>
    </row>
    <row r="2" spans="1:10" x14ac:dyDescent="0.15">
      <c r="A2" s="304" t="s">
        <v>588</v>
      </c>
    </row>
    <row r="3" spans="1:10" x14ac:dyDescent="0.15">
      <c r="A3" s="1323" t="s">
        <v>239</v>
      </c>
      <c r="B3" s="1323"/>
      <c r="C3" s="1323"/>
      <c r="D3" s="1323"/>
      <c r="E3" s="1323"/>
      <c r="F3" s="1323"/>
      <c r="G3" s="1323"/>
      <c r="H3" s="1323"/>
      <c r="I3" s="1323"/>
    </row>
    <row r="4" spans="1:10" ht="7.5" customHeight="1" x14ac:dyDescent="0.15"/>
    <row r="5" spans="1:10" x14ac:dyDescent="0.15">
      <c r="G5" s="319"/>
      <c r="H5" s="1324" t="s">
        <v>1225</v>
      </c>
      <c r="I5" s="1072"/>
      <c r="J5" s="325"/>
    </row>
    <row r="6" spans="1:10" x14ac:dyDescent="0.15">
      <c r="A6" s="304" t="s">
        <v>65</v>
      </c>
    </row>
    <row r="7" spans="1:10" ht="17.25" customHeight="1" x14ac:dyDescent="0.15">
      <c r="E7" s="318" t="s">
        <v>591</v>
      </c>
      <c r="F7" s="304" t="s">
        <v>96</v>
      </c>
    </row>
    <row r="8" spans="1:10" ht="17.25" customHeight="1" x14ac:dyDescent="0.15">
      <c r="D8" s="317"/>
      <c r="E8" s="318"/>
      <c r="F8" s="304" t="s">
        <v>138</v>
      </c>
    </row>
    <row r="9" spans="1:10" ht="17.25" customHeight="1" x14ac:dyDescent="0.15">
      <c r="E9" s="318" t="s">
        <v>20</v>
      </c>
      <c r="F9" s="304" t="s">
        <v>473</v>
      </c>
    </row>
    <row r="10" spans="1:10" ht="17.25" customHeight="1" x14ac:dyDescent="0.15">
      <c r="F10" s="304" t="s">
        <v>598</v>
      </c>
      <c r="I10" s="320"/>
    </row>
    <row r="11" spans="1:10" ht="13.5" customHeight="1" x14ac:dyDescent="0.15"/>
    <row r="12" spans="1:10" x14ac:dyDescent="0.15">
      <c r="A12" s="1336" t="s">
        <v>1226</v>
      </c>
      <c r="B12" s="1336"/>
      <c r="C12" s="1336"/>
      <c r="D12" s="1336"/>
      <c r="E12" s="1336"/>
      <c r="F12" s="1336"/>
      <c r="G12" s="1336"/>
      <c r="H12" s="1336"/>
      <c r="I12" s="1336"/>
    </row>
    <row r="13" spans="1:10" x14ac:dyDescent="0.15">
      <c r="A13" s="1336"/>
      <c r="B13" s="1336"/>
      <c r="C13" s="1336"/>
      <c r="D13" s="1336"/>
      <c r="E13" s="1336"/>
      <c r="F13" s="1336"/>
      <c r="G13" s="1336"/>
      <c r="H13" s="1336"/>
      <c r="I13" s="1336"/>
    </row>
    <row r="14" spans="1:10" x14ac:dyDescent="0.15">
      <c r="A14" s="1337"/>
      <c r="B14" s="1337"/>
      <c r="C14" s="1337"/>
      <c r="D14" s="1337"/>
      <c r="E14" s="1337"/>
      <c r="F14" s="1337"/>
      <c r="G14" s="1337"/>
      <c r="H14" s="1337"/>
      <c r="I14" s="1337"/>
    </row>
    <row r="15" spans="1:10" ht="15" customHeight="1" x14ac:dyDescent="0.15">
      <c r="A15" s="1323" t="s">
        <v>602</v>
      </c>
      <c r="B15" s="1323"/>
      <c r="C15" s="1323"/>
      <c r="D15" s="1323"/>
      <c r="E15" s="1323"/>
      <c r="F15" s="1323"/>
      <c r="G15" s="1323"/>
      <c r="H15" s="1323"/>
      <c r="I15" s="1323"/>
    </row>
    <row r="16" spans="1:10" ht="29.25" customHeight="1" x14ac:dyDescent="0.15">
      <c r="A16" s="1325" t="s">
        <v>198</v>
      </c>
      <c r="B16" s="1326"/>
      <c r="C16" s="1326"/>
      <c r="D16" s="1326"/>
      <c r="E16" s="1326"/>
      <c r="F16" s="1326"/>
      <c r="G16" s="1326"/>
      <c r="H16" s="1326"/>
      <c r="I16" s="1327"/>
    </row>
    <row r="17" spans="1:9" ht="6" customHeight="1" x14ac:dyDescent="0.15">
      <c r="A17" s="305"/>
      <c r="B17" s="310"/>
      <c r="C17" s="314"/>
      <c r="D17" s="314"/>
      <c r="E17" s="314"/>
      <c r="F17" s="314"/>
      <c r="G17" s="314"/>
      <c r="H17" s="314"/>
      <c r="I17" s="321"/>
    </row>
    <row r="18" spans="1:9" ht="14.25" customHeight="1" x14ac:dyDescent="0.15">
      <c r="A18" s="306">
        <v>1</v>
      </c>
      <c r="B18" s="1328" t="s">
        <v>603</v>
      </c>
      <c r="C18" s="1328"/>
      <c r="D18" s="1328"/>
      <c r="E18" s="1328"/>
      <c r="F18" s="1328"/>
      <c r="G18" s="1328"/>
      <c r="H18" s="1328"/>
      <c r="I18" s="1329"/>
    </row>
    <row r="19" spans="1:9" ht="6" customHeight="1" x14ac:dyDescent="0.15">
      <c r="A19" s="306"/>
      <c r="B19" s="311"/>
      <c r="C19" s="315"/>
      <c r="D19" s="315"/>
      <c r="E19" s="315"/>
      <c r="F19" s="315"/>
      <c r="G19" s="315"/>
      <c r="H19" s="315"/>
      <c r="I19" s="322"/>
    </row>
    <row r="20" spans="1:9" ht="12" customHeight="1" x14ac:dyDescent="0.15">
      <c r="A20" s="306">
        <v>2</v>
      </c>
      <c r="B20" s="1328" t="s">
        <v>268</v>
      </c>
      <c r="C20" s="1328"/>
      <c r="D20" s="1328"/>
      <c r="E20" s="1328"/>
      <c r="F20" s="1328"/>
      <c r="G20" s="1328"/>
      <c r="H20" s="1328"/>
      <c r="I20" s="1329"/>
    </row>
    <row r="21" spans="1:9" ht="12.75" customHeight="1" x14ac:dyDescent="0.15">
      <c r="A21" s="306" t="s">
        <v>6</v>
      </c>
      <c r="B21" s="1328"/>
      <c r="C21" s="1328"/>
      <c r="D21" s="1328"/>
      <c r="E21" s="1328"/>
      <c r="F21" s="1328"/>
      <c r="G21" s="1328"/>
      <c r="H21" s="1328"/>
      <c r="I21" s="1329"/>
    </row>
    <row r="22" spans="1:9" ht="6" customHeight="1" x14ac:dyDescent="0.15">
      <c r="A22" s="306"/>
      <c r="B22" s="312"/>
      <c r="C22" s="312"/>
      <c r="D22" s="312"/>
      <c r="E22" s="312"/>
      <c r="F22" s="312"/>
      <c r="G22" s="312"/>
      <c r="H22" s="312"/>
      <c r="I22" s="323"/>
    </row>
    <row r="23" spans="1:9" ht="12" customHeight="1" x14ac:dyDescent="0.15">
      <c r="A23" s="306">
        <v>3</v>
      </c>
      <c r="B23" s="1328" t="s">
        <v>1227</v>
      </c>
      <c r="C23" s="1328"/>
      <c r="D23" s="1328"/>
      <c r="E23" s="1328"/>
      <c r="F23" s="1328"/>
      <c r="G23" s="1328"/>
      <c r="H23" s="1328"/>
      <c r="I23" s="1329"/>
    </row>
    <row r="24" spans="1:9" ht="12.75" customHeight="1" x14ac:dyDescent="0.15">
      <c r="A24" s="306"/>
      <c r="B24" s="1328"/>
      <c r="C24" s="1328"/>
      <c r="D24" s="1328"/>
      <c r="E24" s="1328"/>
      <c r="F24" s="1328"/>
      <c r="G24" s="1328"/>
      <c r="H24" s="1328"/>
      <c r="I24" s="1329"/>
    </row>
    <row r="25" spans="1:9" ht="6" customHeight="1" x14ac:dyDescent="0.15">
      <c r="A25" s="306"/>
      <c r="B25" s="311"/>
      <c r="C25" s="315"/>
      <c r="D25" s="315"/>
      <c r="E25" s="315"/>
      <c r="F25" s="315"/>
      <c r="G25" s="315"/>
      <c r="H25" s="315"/>
      <c r="I25" s="322"/>
    </row>
    <row r="26" spans="1:9" ht="12" customHeight="1" x14ac:dyDescent="0.15">
      <c r="A26" s="306">
        <v>4</v>
      </c>
      <c r="B26" s="1330" t="s">
        <v>43</v>
      </c>
      <c r="C26" s="1330"/>
      <c r="D26" s="1330"/>
      <c r="E26" s="1330"/>
      <c r="F26" s="1330"/>
      <c r="G26" s="1330"/>
      <c r="H26" s="1330"/>
      <c r="I26" s="1331"/>
    </row>
    <row r="27" spans="1:9" ht="6" customHeight="1" x14ac:dyDescent="0.15">
      <c r="A27" s="306"/>
      <c r="B27" s="311"/>
      <c r="C27" s="315"/>
      <c r="D27" s="315"/>
      <c r="E27" s="315"/>
      <c r="F27" s="315"/>
      <c r="G27" s="315"/>
      <c r="H27" s="315"/>
      <c r="I27" s="322"/>
    </row>
    <row r="28" spans="1:9" ht="12" customHeight="1" x14ac:dyDescent="0.15">
      <c r="A28" s="306">
        <v>5</v>
      </c>
      <c r="B28" s="1328" t="s">
        <v>408</v>
      </c>
      <c r="C28" s="1328"/>
      <c r="D28" s="1328"/>
      <c r="E28" s="1328"/>
      <c r="F28" s="1328"/>
      <c r="G28" s="1328"/>
      <c r="H28" s="1328"/>
      <c r="I28" s="1329"/>
    </row>
    <row r="29" spans="1:9" ht="13.5" customHeight="1" x14ac:dyDescent="0.15">
      <c r="A29" s="306"/>
      <c r="B29" s="1328"/>
      <c r="C29" s="1328"/>
      <c r="D29" s="1328"/>
      <c r="E29" s="1328"/>
      <c r="F29" s="1328"/>
      <c r="G29" s="1328"/>
      <c r="H29" s="1328"/>
      <c r="I29" s="1329"/>
    </row>
    <row r="30" spans="1:9" ht="12" customHeight="1" x14ac:dyDescent="0.15">
      <c r="A30" s="306"/>
      <c r="B30" s="1328" t="s">
        <v>605</v>
      </c>
      <c r="C30" s="1328"/>
      <c r="D30" s="1328"/>
      <c r="E30" s="1328"/>
      <c r="F30" s="1328"/>
      <c r="G30" s="1328"/>
      <c r="H30" s="1328"/>
      <c r="I30" s="1329"/>
    </row>
    <row r="31" spans="1:9" ht="24.75" customHeight="1" x14ac:dyDescent="0.15">
      <c r="A31" s="306" t="s">
        <v>224</v>
      </c>
      <c r="B31" s="1328"/>
      <c r="C31" s="1328"/>
      <c r="D31" s="1328"/>
      <c r="E31" s="1328"/>
      <c r="F31" s="1328"/>
      <c r="G31" s="1328"/>
      <c r="H31" s="1328"/>
      <c r="I31" s="1329"/>
    </row>
    <row r="32" spans="1:9" ht="24.75" customHeight="1" x14ac:dyDescent="0.15">
      <c r="A32" s="306"/>
      <c r="B32" s="1328" t="s">
        <v>180</v>
      </c>
      <c r="C32" s="1332"/>
      <c r="D32" s="1332"/>
      <c r="E32" s="1332"/>
      <c r="F32" s="1332"/>
      <c r="G32" s="1332"/>
      <c r="H32" s="1332"/>
      <c r="I32" s="1333"/>
    </row>
    <row r="33" spans="1:9" ht="6" customHeight="1" x14ac:dyDescent="0.15">
      <c r="A33" s="306"/>
      <c r="B33" s="311"/>
      <c r="C33" s="315"/>
      <c r="D33" s="315"/>
      <c r="E33" s="315"/>
      <c r="F33" s="315"/>
      <c r="G33" s="315"/>
      <c r="H33" s="315"/>
      <c r="I33" s="322"/>
    </row>
    <row r="34" spans="1:9" ht="14.25" customHeight="1" x14ac:dyDescent="0.15">
      <c r="A34" s="306">
        <v>6</v>
      </c>
      <c r="B34" s="1328" t="s">
        <v>1228</v>
      </c>
      <c r="C34" s="1328"/>
      <c r="D34" s="1328"/>
      <c r="E34" s="1328"/>
      <c r="F34" s="1328"/>
      <c r="G34" s="1328"/>
      <c r="H34" s="1328"/>
      <c r="I34" s="1329"/>
    </row>
    <row r="35" spans="1:9" ht="14.25" customHeight="1" x14ac:dyDescent="0.15">
      <c r="A35" s="306" t="s">
        <v>6</v>
      </c>
      <c r="B35" s="1328"/>
      <c r="C35" s="1328"/>
      <c r="D35" s="1328"/>
      <c r="E35" s="1328"/>
      <c r="F35" s="1328"/>
      <c r="G35" s="1328"/>
      <c r="H35" s="1328"/>
      <c r="I35" s="1329"/>
    </row>
    <row r="36" spans="1:9" ht="14.25" customHeight="1" x14ac:dyDescent="0.15">
      <c r="A36" s="306" t="s">
        <v>6</v>
      </c>
      <c r="B36" s="1328"/>
      <c r="C36" s="1328"/>
      <c r="D36" s="1328"/>
      <c r="E36" s="1328"/>
      <c r="F36" s="1328"/>
      <c r="G36" s="1328"/>
      <c r="H36" s="1328"/>
      <c r="I36" s="1329"/>
    </row>
    <row r="37" spans="1:9" ht="14.25" customHeight="1" x14ac:dyDescent="0.15">
      <c r="A37" s="306" t="s">
        <v>6</v>
      </c>
      <c r="B37" s="1328"/>
      <c r="C37" s="1328"/>
      <c r="D37" s="1328"/>
      <c r="E37" s="1328"/>
      <c r="F37" s="1328"/>
      <c r="G37" s="1328"/>
      <c r="H37" s="1328"/>
      <c r="I37" s="1329"/>
    </row>
    <row r="38" spans="1:9" ht="14.25" customHeight="1" x14ac:dyDescent="0.15">
      <c r="A38" s="306" t="s">
        <v>6</v>
      </c>
      <c r="B38" s="1328"/>
      <c r="C38" s="1328"/>
      <c r="D38" s="1328"/>
      <c r="E38" s="1328"/>
      <c r="F38" s="1328"/>
      <c r="G38" s="1328"/>
      <c r="H38" s="1328"/>
      <c r="I38" s="1329"/>
    </row>
    <row r="39" spans="1:9" ht="14.25" customHeight="1" x14ac:dyDescent="0.15">
      <c r="A39" s="306" t="s">
        <v>6</v>
      </c>
      <c r="B39" s="1328"/>
      <c r="C39" s="1328"/>
      <c r="D39" s="1328"/>
      <c r="E39" s="1328"/>
      <c r="F39" s="1328"/>
      <c r="G39" s="1328"/>
      <c r="H39" s="1328"/>
      <c r="I39" s="1329"/>
    </row>
    <row r="40" spans="1:9" ht="14.25" customHeight="1" x14ac:dyDescent="0.15">
      <c r="A40" s="307" t="s">
        <v>241</v>
      </c>
      <c r="B40" s="1328"/>
      <c r="C40" s="1328"/>
      <c r="D40" s="1328"/>
      <c r="E40" s="1328"/>
      <c r="F40" s="1328"/>
      <c r="G40" s="1328"/>
      <c r="H40" s="1328"/>
      <c r="I40" s="1329"/>
    </row>
    <row r="41" spans="1:9" ht="14.25" customHeight="1" x14ac:dyDescent="0.15">
      <c r="A41" s="307" t="s">
        <v>608</v>
      </c>
      <c r="B41" s="1328"/>
      <c r="C41" s="1328"/>
      <c r="D41" s="1328"/>
      <c r="E41" s="1328"/>
      <c r="F41" s="1328"/>
      <c r="G41" s="1328"/>
      <c r="H41" s="1328"/>
      <c r="I41" s="1329"/>
    </row>
    <row r="42" spans="1:9" ht="6" customHeight="1" x14ac:dyDescent="0.15">
      <c r="A42" s="306"/>
      <c r="B42" s="313"/>
      <c r="C42" s="313"/>
      <c r="D42" s="313"/>
      <c r="E42" s="313"/>
      <c r="F42" s="313"/>
      <c r="G42" s="313"/>
      <c r="H42" s="313"/>
      <c r="I42" s="324"/>
    </row>
    <row r="43" spans="1:9" ht="15.75" customHeight="1" x14ac:dyDescent="0.15">
      <c r="A43" s="308">
        <v>7</v>
      </c>
      <c r="B43" s="1328" t="s">
        <v>1229</v>
      </c>
      <c r="C43" s="1328"/>
      <c r="D43" s="1328"/>
      <c r="E43" s="1328"/>
      <c r="F43" s="1328"/>
      <c r="G43" s="1328"/>
      <c r="H43" s="1328"/>
      <c r="I43" s="1329"/>
    </row>
    <row r="44" spans="1:9" ht="15.75" customHeight="1" x14ac:dyDescent="0.15">
      <c r="A44" s="308"/>
      <c r="B44" s="1328"/>
      <c r="C44" s="1328"/>
      <c r="D44" s="1328"/>
      <c r="E44" s="1328"/>
      <c r="F44" s="1328"/>
      <c r="G44" s="1328"/>
      <c r="H44" s="1328"/>
      <c r="I44" s="1329"/>
    </row>
    <row r="45" spans="1:9" ht="15.75" customHeight="1" x14ac:dyDescent="0.15">
      <c r="A45" s="308"/>
      <c r="B45" s="1328"/>
      <c r="C45" s="1328"/>
      <c r="D45" s="1328"/>
      <c r="E45" s="1328"/>
      <c r="F45" s="1328"/>
      <c r="G45" s="1328"/>
      <c r="H45" s="1328"/>
      <c r="I45" s="1329"/>
    </row>
    <row r="46" spans="1:9" ht="15.75" customHeight="1" x14ac:dyDescent="0.15">
      <c r="A46" s="308"/>
      <c r="B46" s="1328"/>
      <c r="C46" s="1328"/>
      <c r="D46" s="1328"/>
      <c r="E46" s="1328"/>
      <c r="F46" s="1328"/>
      <c r="G46" s="1328"/>
      <c r="H46" s="1328"/>
      <c r="I46" s="1329"/>
    </row>
    <row r="47" spans="1:9" ht="15.75" customHeight="1" x14ac:dyDescent="0.15">
      <c r="A47" s="308"/>
      <c r="B47" s="1328"/>
      <c r="C47" s="1328"/>
      <c r="D47" s="1328"/>
      <c r="E47" s="1328"/>
      <c r="F47" s="1328"/>
      <c r="G47" s="1328"/>
      <c r="H47" s="1328"/>
      <c r="I47" s="1329"/>
    </row>
    <row r="48" spans="1:9" ht="15.75" customHeight="1" x14ac:dyDescent="0.15">
      <c r="A48" s="308"/>
      <c r="B48" s="1328"/>
      <c r="C48" s="1328"/>
      <c r="D48" s="1328"/>
      <c r="E48" s="1328"/>
      <c r="F48" s="1328"/>
      <c r="G48" s="1328"/>
      <c r="H48" s="1328"/>
      <c r="I48" s="1329"/>
    </row>
    <row r="49" spans="1:9" ht="8.25" customHeight="1" x14ac:dyDescent="0.15">
      <c r="A49" s="308"/>
      <c r="B49" s="1328"/>
      <c r="C49" s="1328"/>
      <c r="D49" s="1328"/>
      <c r="E49" s="1328"/>
      <c r="F49" s="1328"/>
      <c r="G49" s="1328"/>
      <c r="H49" s="1328"/>
      <c r="I49" s="1329"/>
    </row>
    <row r="50" spans="1:9" ht="21" customHeight="1" x14ac:dyDescent="0.15">
      <c r="A50" s="308"/>
      <c r="B50" s="1328"/>
      <c r="C50" s="1328"/>
      <c r="D50" s="1328"/>
      <c r="E50" s="1328"/>
      <c r="F50" s="1328"/>
      <c r="G50" s="1328"/>
      <c r="H50" s="1328"/>
      <c r="I50" s="1329"/>
    </row>
    <row r="51" spans="1:9" ht="6" customHeight="1" x14ac:dyDescent="0.15">
      <c r="A51" s="306"/>
      <c r="B51" s="313"/>
      <c r="C51" s="313"/>
      <c r="D51" s="313"/>
      <c r="E51" s="313"/>
      <c r="F51" s="313"/>
      <c r="G51" s="313"/>
      <c r="H51" s="313"/>
      <c r="I51" s="324"/>
    </row>
    <row r="52" spans="1:9" ht="21.75" customHeight="1" x14ac:dyDescent="0.15">
      <c r="A52" s="306">
        <v>8</v>
      </c>
      <c r="B52" s="1328" t="s">
        <v>134</v>
      </c>
      <c r="C52" s="1328"/>
      <c r="D52" s="1328"/>
      <c r="E52" s="1328"/>
      <c r="F52" s="1328"/>
      <c r="G52" s="1328"/>
      <c r="H52" s="1328"/>
      <c r="I52" s="1329"/>
    </row>
    <row r="53" spans="1:9" ht="25.5" customHeight="1" x14ac:dyDescent="0.15">
      <c r="A53" s="306" t="s">
        <v>6</v>
      </c>
      <c r="B53" s="1328"/>
      <c r="C53" s="1328"/>
      <c r="D53" s="1328"/>
      <c r="E53" s="1328"/>
      <c r="F53" s="1328"/>
      <c r="G53" s="1328"/>
      <c r="H53" s="1328"/>
      <c r="I53" s="1329"/>
    </row>
    <row r="54" spans="1:9" ht="6" customHeight="1" x14ac:dyDescent="0.15">
      <c r="A54" s="306"/>
      <c r="B54" s="311"/>
      <c r="C54" s="315"/>
      <c r="D54" s="315"/>
      <c r="E54" s="315"/>
      <c r="F54" s="315"/>
      <c r="G54" s="315"/>
      <c r="H54" s="315"/>
      <c r="I54" s="322"/>
    </row>
    <row r="55" spans="1:9" ht="17.25" customHeight="1" x14ac:dyDescent="0.15">
      <c r="A55" s="308">
        <v>9</v>
      </c>
      <c r="B55" s="1328" t="s">
        <v>1258</v>
      </c>
      <c r="C55" s="1328"/>
      <c r="D55" s="1328"/>
      <c r="E55" s="1328"/>
      <c r="F55" s="1328"/>
      <c r="G55" s="1328"/>
      <c r="H55" s="1328"/>
      <c r="I55" s="1329"/>
    </row>
    <row r="56" spans="1:9" ht="17.25" customHeight="1" x14ac:dyDescent="0.15">
      <c r="A56" s="308"/>
      <c r="B56" s="1328"/>
      <c r="C56" s="1328"/>
      <c r="D56" s="1328"/>
      <c r="E56" s="1328"/>
      <c r="F56" s="1328"/>
      <c r="G56" s="1328"/>
      <c r="H56" s="1328"/>
      <c r="I56" s="1329"/>
    </row>
    <row r="57" spans="1:9" ht="17.25" customHeight="1" x14ac:dyDescent="0.15">
      <c r="A57" s="308"/>
      <c r="B57" s="1328"/>
      <c r="C57" s="1328"/>
      <c r="D57" s="1328"/>
      <c r="E57" s="1328"/>
      <c r="F57" s="1328"/>
      <c r="G57" s="1328"/>
      <c r="H57" s="1328"/>
      <c r="I57" s="1329"/>
    </row>
    <row r="58" spans="1:9" ht="17.25" customHeight="1" x14ac:dyDescent="0.15">
      <c r="A58" s="308"/>
      <c r="B58" s="1328"/>
      <c r="C58" s="1328"/>
      <c r="D58" s="1328"/>
      <c r="E58" s="1328"/>
      <c r="F58" s="1328"/>
      <c r="G58" s="1328"/>
      <c r="H58" s="1328"/>
      <c r="I58" s="1329"/>
    </row>
    <row r="59" spans="1:9" ht="6" customHeight="1" x14ac:dyDescent="0.15">
      <c r="A59" s="306"/>
      <c r="B59" s="311"/>
      <c r="C59" s="315"/>
      <c r="D59" s="315"/>
      <c r="E59" s="315"/>
      <c r="F59" s="315"/>
      <c r="G59" s="315"/>
      <c r="H59" s="315"/>
      <c r="I59" s="322"/>
    </row>
    <row r="60" spans="1:9" ht="15.75" customHeight="1" x14ac:dyDescent="0.15">
      <c r="A60" s="306">
        <v>10</v>
      </c>
      <c r="B60" s="1328" t="s">
        <v>1129</v>
      </c>
      <c r="C60" s="1328"/>
      <c r="D60" s="1328"/>
      <c r="E60" s="1328"/>
      <c r="F60" s="1328"/>
      <c r="G60" s="1328"/>
      <c r="H60" s="1328"/>
      <c r="I60" s="1329"/>
    </row>
    <row r="61" spans="1:9" ht="29.25" customHeight="1" x14ac:dyDescent="0.15">
      <c r="A61" s="306" t="s">
        <v>6</v>
      </c>
      <c r="B61" s="1328"/>
      <c r="C61" s="1328"/>
      <c r="D61" s="1328"/>
      <c r="E61" s="1328"/>
      <c r="F61" s="1328"/>
      <c r="G61" s="1328"/>
      <c r="H61" s="1328"/>
      <c r="I61" s="1329"/>
    </row>
    <row r="62" spans="1:9" ht="6" customHeight="1" x14ac:dyDescent="0.15">
      <c r="A62" s="306"/>
      <c r="B62" s="311"/>
      <c r="C62" s="315"/>
      <c r="D62" s="315"/>
      <c r="E62" s="315"/>
      <c r="F62" s="315"/>
      <c r="G62" s="315"/>
      <c r="H62" s="315"/>
      <c r="I62" s="322"/>
    </row>
    <row r="63" spans="1:9" ht="14.25" customHeight="1" x14ac:dyDescent="0.15">
      <c r="A63" s="306">
        <v>11</v>
      </c>
      <c r="B63" s="1328" t="s">
        <v>610</v>
      </c>
      <c r="C63" s="1328"/>
      <c r="D63" s="1328"/>
      <c r="E63" s="1328"/>
      <c r="F63" s="1328"/>
      <c r="G63" s="1328"/>
      <c r="H63" s="1328"/>
      <c r="I63" s="1329"/>
    </row>
    <row r="64" spans="1:9" ht="6" customHeight="1" x14ac:dyDescent="0.15">
      <c r="A64" s="306"/>
      <c r="B64" s="311"/>
      <c r="C64" s="315"/>
      <c r="D64" s="315"/>
      <c r="E64" s="315"/>
      <c r="F64" s="315"/>
      <c r="G64" s="315"/>
      <c r="H64" s="315"/>
      <c r="I64" s="322"/>
    </row>
    <row r="65" spans="1:9" x14ac:dyDescent="0.15">
      <c r="A65" s="306">
        <v>12</v>
      </c>
      <c r="B65" s="1328" t="s">
        <v>611</v>
      </c>
      <c r="C65" s="1328"/>
      <c r="D65" s="1328"/>
      <c r="E65" s="1328"/>
      <c r="F65" s="1328"/>
      <c r="G65" s="1328"/>
      <c r="H65" s="1328"/>
      <c r="I65" s="1329"/>
    </row>
    <row r="66" spans="1:9" ht="6" customHeight="1" x14ac:dyDescent="0.15">
      <c r="A66" s="306"/>
      <c r="B66" s="311"/>
      <c r="C66" s="315"/>
      <c r="D66" s="315"/>
      <c r="E66" s="315"/>
      <c r="F66" s="315"/>
      <c r="G66" s="315"/>
      <c r="H66" s="315"/>
      <c r="I66" s="322"/>
    </row>
    <row r="67" spans="1:9" ht="15.75" customHeight="1" x14ac:dyDescent="0.15">
      <c r="A67" s="309">
        <v>13</v>
      </c>
      <c r="B67" s="1334" t="s">
        <v>613</v>
      </c>
      <c r="C67" s="1334"/>
      <c r="D67" s="1334"/>
      <c r="E67" s="1334"/>
      <c r="F67" s="1334"/>
      <c r="G67" s="1334"/>
      <c r="H67" s="1334"/>
      <c r="I67" s="1335"/>
    </row>
  </sheetData>
  <mergeCells count="21">
    <mergeCell ref="B67:I67"/>
    <mergeCell ref="A12:I14"/>
    <mergeCell ref="B20:I21"/>
    <mergeCell ref="B23:I24"/>
    <mergeCell ref="B28:I29"/>
    <mergeCell ref="B30:I31"/>
    <mergeCell ref="B52:I53"/>
    <mergeCell ref="B55:I58"/>
    <mergeCell ref="B60:I61"/>
    <mergeCell ref="B34:I41"/>
    <mergeCell ref="B43:I50"/>
    <mergeCell ref="B18:I18"/>
    <mergeCell ref="B26:I26"/>
    <mergeCell ref="B32:I32"/>
    <mergeCell ref="B63:I63"/>
    <mergeCell ref="B65:I65"/>
    <mergeCell ref="A1:C1"/>
    <mergeCell ref="A3:I3"/>
    <mergeCell ref="H5:I5"/>
    <mergeCell ref="A15:I15"/>
    <mergeCell ref="A16:I16"/>
  </mergeCells>
  <phoneticPr fontId="8"/>
  <hyperlinks>
    <hyperlink ref="A1:C1" location="チェック表!C28" display="チェック表へ戻る"/>
  </hyperlinks>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SheetLayoutView="100" workbookViewId="0">
      <selection activeCell="A3" sqref="A3:J3"/>
    </sheetView>
  </sheetViews>
  <sheetFormatPr defaultRowHeight="13.5" x14ac:dyDescent="0.15"/>
  <cols>
    <col min="1" max="1" width="4.625" style="34" customWidth="1"/>
    <col min="2" max="9" width="9" style="34" customWidth="1"/>
    <col min="10" max="10" width="3" style="34" customWidth="1"/>
  </cols>
  <sheetData>
    <row r="1" spans="1:10" s="66" customFormat="1" ht="18" customHeight="1" x14ac:dyDescent="0.15">
      <c r="A1" s="795" t="s">
        <v>103</v>
      </c>
      <c r="B1" s="795"/>
      <c r="C1" s="795"/>
      <c r="D1" s="795"/>
    </row>
    <row r="2" spans="1:10" ht="14.25" x14ac:dyDescent="0.15">
      <c r="A2" s="326" t="s">
        <v>614</v>
      </c>
    </row>
    <row r="3" spans="1:10" ht="14.25" x14ac:dyDescent="0.15">
      <c r="A3" s="1338" t="s">
        <v>211</v>
      </c>
      <c r="B3" s="1338"/>
      <c r="C3" s="1338"/>
      <c r="D3" s="1338"/>
      <c r="E3" s="1338"/>
      <c r="F3" s="1338"/>
      <c r="G3" s="1338"/>
      <c r="H3" s="1338"/>
      <c r="I3" s="1338"/>
      <c r="J3" s="1338"/>
    </row>
    <row r="4" spans="1:10" ht="14.25" x14ac:dyDescent="0.15">
      <c r="B4" s="327"/>
      <c r="C4" s="327"/>
      <c r="D4" s="327"/>
      <c r="E4" s="327"/>
      <c r="F4" s="327"/>
      <c r="G4" s="327"/>
      <c r="H4" s="327"/>
      <c r="I4" s="327"/>
    </row>
    <row r="5" spans="1:10" ht="30" customHeight="1" x14ac:dyDescent="0.15">
      <c r="A5" s="1339" t="s">
        <v>661</v>
      </c>
      <c r="B5" s="1340"/>
      <c r="C5" s="1340"/>
      <c r="D5" s="1341"/>
      <c r="E5" s="1341"/>
      <c r="F5" s="1341"/>
      <c r="G5" s="1341"/>
      <c r="H5" s="1341"/>
      <c r="I5" s="1342"/>
      <c r="J5" s="1343"/>
    </row>
    <row r="6" spans="1:10" ht="30" customHeight="1" x14ac:dyDescent="0.15">
      <c r="A6" s="1344" t="s">
        <v>550</v>
      </c>
      <c r="B6" s="1345"/>
      <c r="C6" s="1345"/>
      <c r="D6" s="1346"/>
      <c r="E6" s="1346"/>
      <c r="F6" s="1346"/>
      <c r="G6" s="1346"/>
      <c r="H6" s="1346"/>
      <c r="I6" s="1347"/>
      <c r="J6" s="1348"/>
    </row>
    <row r="7" spans="1:10" ht="30" customHeight="1" x14ac:dyDescent="0.15">
      <c r="A7" s="1349" t="s">
        <v>553</v>
      </c>
      <c r="B7" s="1350"/>
      <c r="C7" s="1351"/>
      <c r="D7" s="1352"/>
      <c r="E7" s="1352"/>
      <c r="F7" s="1352"/>
      <c r="G7" s="1352"/>
      <c r="H7" s="1352"/>
      <c r="I7" s="1353"/>
      <c r="J7" s="1354"/>
    </row>
    <row r="9" spans="1:10" x14ac:dyDescent="0.15">
      <c r="A9" s="328"/>
      <c r="B9" s="335"/>
      <c r="C9" s="335"/>
      <c r="D9" s="335"/>
      <c r="E9" s="335"/>
      <c r="F9" s="335"/>
      <c r="G9" s="335"/>
      <c r="H9" s="335"/>
      <c r="I9" s="335"/>
      <c r="J9" s="342"/>
    </row>
    <row r="10" spans="1:10" x14ac:dyDescent="0.15">
      <c r="A10" s="329" t="s">
        <v>704</v>
      </c>
      <c r="B10" s="336" t="s">
        <v>705</v>
      </c>
      <c r="C10" s="336"/>
      <c r="D10" s="336"/>
      <c r="E10" s="336"/>
      <c r="F10" s="339"/>
      <c r="G10" s="339"/>
      <c r="H10" s="336"/>
      <c r="I10" s="336"/>
      <c r="J10" s="343"/>
    </row>
    <row r="11" spans="1:10" x14ac:dyDescent="0.15">
      <c r="A11" s="330"/>
      <c r="B11" s="37"/>
      <c r="C11" s="37"/>
      <c r="D11" s="37"/>
      <c r="E11" s="37"/>
      <c r="F11" s="340"/>
      <c r="G11" s="340"/>
      <c r="H11" s="37"/>
      <c r="I11" s="37"/>
      <c r="J11" s="83"/>
    </row>
    <row r="12" spans="1:10" ht="30" customHeight="1" x14ac:dyDescent="0.15">
      <c r="A12" s="330"/>
      <c r="B12" s="165"/>
      <c r="C12" s="1355" t="s">
        <v>144</v>
      </c>
      <c r="D12" s="1355"/>
      <c r="E12" s="1355"/>
      <c r="F12" s="1355"/>
      <c r="G12" s="1355"/>
      <c r="H12" s="1355"/>
      <c r="I12" s="1355"/>
      <c r="J12" s="83"/>
    </row>
    <row r="13" spans="1:10" ht="30" customHeight="1" x14ac:dyDescent="0.15">
      <c r="A13" s="330"/>
      <c r="B13" s="165"/>
      <c r="C13" s="1355" t="s">
        <v>255</v>
      </c>
      <c r="D13" s="1355"/>
      <c r="E13" s="1355"/>
      <c r="F13" s="1355"/>
      <c r="G13" s="1355"/>
      <c r="H13" s="1355"/>
      <c r="I13" s="1355"/>
      <c r="J13" s="83"/>
    </row>
    <row r="14" spans="1:10" ht="30" customHeight="1" x14ac:dyDescent="0.15">
      <c r="A14" s="330"/>
      <c r="B14" s="165"/>
      <c r="C14" s="1355" t="s">
        <v>706</v>
      </c>
      <c r="D14" s="1355"/>
      <c r="E14" s="1355"/>
      <c r="F14" s="1355"/>
      <c r="G14" s="1355"/>
      <c r="H14" s="1355"/>
      <c r="I14" s="1355"/>
      <c r="J14" s="83"/>
    </row>
    <row r="15" spans="1:10" ht="30" customHeight="1" x14ac:dyDescent="0.15">
      <c r="A15" s="330"/>
      <c r="B15" s="165"/>
      <c r="C15" s="1355" t="s">
        <v>707</v>
      </c>
      <c r="D15" s="1355"/>
      <c r="E15" s="1355"/>
      <c r="F15" s="1355"/>
      <c r="G15" s="1355"/>
      <c r="H15" s="1355"/>
      <c r="I15" s="1355"/>
      <c r="J15" s="83"/>
    </row>
    <row r="16" spans="1:10" ht="30" customHeight="1" x14ac:dyDescent="0.15">
      <c r="A16" s="330"/>
      <c r="B16" s="165"/>
      <c r="C16" s="1356" t="s">
        <v>709</v>
      </c>
      <c r="D16" s="1103"/>
      <c r="E16" s="1103"/>
      <c r="F16" s="1103"/>
      <c r="G16" s="1103"/>
      <c r="H16" s="1103"/>
      <c r="I16" s="1104"/>
      <c r="J16" s="83"/>
    </row>
    <row r="17" spans="1:10" x14ac:dyDescent="0.15">
      <c r="A17" s="330"/>
      <c r="B17" s="37"/>
      <c r="C17" s="37"/>
      <c r="D17" s="37"/>
      <c r="E17" s="37"/>
      <c r="F17" s="340"/>
      <c r="G17" s="340"/>
      <c r="H17" s="37"/>
      <c r="I17" s="37"/>
      <c r="J17" s="83"/>
    </row>
    <row r="18" spans="1:10" x14ac:dyDescent="0.15">
      <c r="A18" s="329" t="s">
        <v>712</v>
      </c>
      <c r="B18" s="336" t="s">
        <v>104</v>
      </c>
      <c r="C18" s="336"/>
      <c r="D18" s="336"/>
      <c r="E18" s="336"/>
      <c r="F18" s="339"/>
      <c r="G18" s="339"/>
      <c r="H18" s="336"/>
      <c r="I18" s="336"/>
      <c r="J18" s="343"/>
    </row>
    <row r="19" spans="1:10" x14ac:dyDescent="0.15">
      <c r="A19" s="330"/>
      <c r="B19" s="37"/>
      <c r="C19" s="37"/>
      <c r="D19" s="37"/>
      <c r="E19" s="37"/>
      <c r="F19" s="340"/>
      <c r="G19" s="340"/>
      <c r="H19" s="37"/>
      <c r="I19" s="37"/>
      <c r="J19" s="83"/>
    </row>
    <row r="20" spans="1:10" x14ac:dyDescent="0.15">
      <c r="A20" s="331" t="s">
        <v>147</v>
      </c>
      <c r="B20" s="37" t="s">
        <v>713</v>
      </c>
      <c r="C20" s="37"/>
      <c r="D20" s="37"/>
      <c r="E20" s="37"/>
      <c r="F20" s="37"/>
      <c r="G20" s="37"/>
      <c r="H20" s="37"/>
      <c r="I20" s="37"/>
      <c r="J20" s="83"/>
    </row>
    <row r="21" spans="1:10" x14ac:dyDescent="0.15">
      <c r="A21" s="332"/>
      <c r="B21" s="37"/>
      <c r="C21" s="37"/>
      <c r="D21" s="37"/>
      <c r="E21" s="37"/>
      <c r="F21" s="37"/>
      <c r="G21" s="37"/>
      <c r="H21" s="37"/>
      <c r="I21" s="37"/>
      <c r="J21" s="83"/>
    </row>
    <row r="22" spans="1:10" ht="30" customHeight="1" x14ac:dyDescent="0.15">
      <c r="A22" s="330"/>
      <c r="B22" s="165" t="s">
        <v>80</v>
      </c>
      <c r="C22" s="1098"/>
      <c r="D22" s="1098"/>
      <c r="E22" s="58"/>
      <c r="F22" s="58"/>
      <c r="G22" s="58"/>
      <c r="H22" s="58"/>
      <c r="I22" s="58"/>
      <c r="J22" s="83"/>
    </row>
    <row r="23" spans="1:10" ht="30" customHeight="1" x14ac:dyDescent="0.15">
      <c r="A23" s="330"/>
      <c r="B23" s="165" t="s">
        <v>100</v>
      </c>
      <c r="C23" s="1098"/>
      <c r="D23" s="1098"/>
      <c r="E23" s="58"/>
      <c r="F23" s="58"/>
      <c r="G23" s="58"/>
      <c r="H23" s="58"/>
      <c r="I23" s="58"/>
      <c r="J23" s="83"/>
    </row>
    <row r="24" spans="1:10" x14ac:dyDescent="0.15">
      <c r="A24" s="330"/>
      <c r="B24" s="37"/>
      <c r="C24" s="37"/>
      <c r="D24" s="37"/>
      <c r="E24" s="37"/>
      <c r="F24" s="37"/>
      <c r="G24" s="37"/>
      <c r="H24" s="37"/>
      <c r="I24" s="37"/>
      <c r="J24" s="83"/>
    </row>
    <row r="25" spans="1:10" x14ac:dyDescent="0.15">
      <c r="A25" s="331" t="s">
        <v>147</v>
      </c>
      <c r="B25" s="37" t="s">
        <v>715</v>
      </c>
      <c r="C25" s="37"/>
      <c r="D25" s="37"/>
      <c r="E25" s="37"/>
      <c r="F25" s="37"/>
      <c r="G25" s="37"/>
      <c r="H25" s="37"/>
      <c r="I25" s="37"/>
      <c r="J25" s="83"/>
    </row>
    <row r="26" spans="1:10" ht="30" customHeight="1" x14ac:dyDescent="0.15">
      <c r="A26" s="330"/>
      <c r="B26" s="1357" t="s">
        <v>510</v>
      </c>
      <c r="C26" s="1358"/>
      <c r="D26" s="1359" t="s">
        <v>169</v>
      </c>
      <c r="E26" s="1360"/>
      <c r="F26" s="1361" t="s">
        <v>717</v>
      </c>
      <c r="G26" s="1361"/>
      <c r="H26" s="1361"/>
      <c r="I26" s="1361"/>
      <c r="J26" s="83"/>
    </row>
    <row r="27" spans="1:10" ht="30" customHeight="1" x14ac:dyDescent="0.15">
      <c r="A27" s="330"/>
      <c r="B27" s="1357"/>
      <c r="C27" s="1358"/>
      <c r="D27" s="913"/>
      <c r="E27" s="915"/>
      <c r="F27" s="1355"/>
      <c r="G27" s="1355"/>
      <c r="H27" s="1355"/>
      <c r="I27" s="1355"/>
      <c r="J27" s="83"/>
    </row>
    <row r="28" spans="1:10" ht="30" customHeight="1" x14ac:dyDescent="0.15">
      <c r="A28" s="330"/>
      <c r="B28" s="1357"/>
      <c r="C28" s="1358"/>
      <c r="D28" s="913"/>
      <c r="E28" s="915"/>
      <c r="F28" s="1355"/>
      <c r="G28" s="1355"/>
      <c r="H28" s="1355"/>
      <c r="I28" s="1355"/>
      <c r="J28" s="83"/>
    </row>
    <row r="29" spans="1:10" ht="30" customHeight="1" x14ac:dyDescent="0.15">
      <c r="A29" s="330"/>
      <c r="B29" s="1357"/>
      <c r="C29" s="1358"/>
      <c r="D29" s="913"/>
      <c r="E29" s="915"/>
      <c r="F29" s="1355"/>
      <c r="G29" s="1355"/>
      <c r="H29" s="1355"/>
      <c r="I29" s="1355"/>
      <c r="J29" s="83"/>
    </row>
    <row r="30" spans="1:10" ht="30" customHeight="1" x14ac:dyDescent="0.15">
      <c r="A30" s="330"/>
      <c r="B30" s="1357"/>
      <c r="C30" s="1358"/>
      <c r="D30" s="913"/>
      <c r="E30" s="915"/>
      <c r="F30" s="1355"/>
      <c r="G30" s="1355"/>
      <c r="H30" s="1355"/>
      <c r="I30" s="1355"/>
      <c r="J30" s="83"/>
    </row>
    <row r="31" spans="1:10" ht="30" customHeight="1" x14ac:dyDescent="0.15">
      <c r="A31" s="330"/>
      <c r="B31" s="1357"/>
      <c r="C31" s="1358"/>
      <c r="D31" s="913"/>
      <c r="E31" s="915"/>
      <c r="F31" s="1355"/>
      <c r="G31" s="1355"/>
      <c r="H31" s="1355"/>
      <c r="I31" s="1355"/>
      <c r="J31" s="83"/>
    </row>
    <row r="32" spans="1:10" x14ac:dyDescent="0.15">
      <c r="A32" s="330"/>
      <c r="B32" s="37" t="s">
        <v>394</v>
      </c>
      <c r="C32" s="37"/>
      <c r="D32" s="37"/>
      <c r="E32" s="37"/>
      <c r="F32" s="37"/>
      <c r="G32" s="37"/>
      <c r="H32" s="37"/>
      <c r="I32" s="37"/>
      <c r="J32" s="83"/>
    </row>
    <row r="33" spans="1:10" x14ac:dyDescent="0.15">
      <c r="A33" s="332"/>
      <c r="B33" s="37"/>
      <c r="C33" s="37"/>
      <c r="D33" s="37"/>
      <c r="E33" s="37"/>
      <c r="F33" s="37"/>
      <c r="G33" s="37"/>
      <c r="H33" s="37"/>
      <c r="I33" s="37"/>
      <c r="J33" s="83"/>
    </row>
    <row r="34" spans="1:10" x14ac:dyDescent="0.15">
      <c r="A34" s="331" t="s">
        <v>147</v>
      </c>
      <c r="B34" s="37" t="s">
        <v>364</v>
      </c>
      <c r="C34" s="37"/>
      <c r="D34" s="37"/>
      <c r="E34" s="37"/>
      <c r="F34" s="37"/>
      <c r="G34" s="37"/>
      <c r="H34" s="37"/>
      <c r="I34" s="37"/>
      <c r="J34" s="83"/>
    </row>
    <row r="35" spans="1:10" ht="69" customHeight="1" x14ac:dyDescent="0.15">
      <c r="A35" s="330"/>
      <c r="B35" s="1362"/>
      <c r="C35" s="1363"/>
      <c r="D35" s="1363"/>
      <c r="E35" s="1363"/>
      <c r="F35" s="1363"/>
      <c r="G35" s="1363"/>
      <c r="H35" s="1363"/>
      <c r="I35" s="1364"/>
      <c r="J35" s="83"/>
    </row>
    <row r="36" spans="1:10" x14ac:dyDescent="0.15">
      <c r="A36" s="330"/>
      <c r="B36" s="37"/>
      <c r="C36" s="37"/>
      <c r="D36" s="37"/>
      <c r="E36" s="37"/>
      <c r="F36" s="37"/>
      <c r="G36" s="37"/>
      <c r="H36" s="37"/>
      <c r="I36" s="37"/>
      <c r="J36" s="83"/>
    </row>
    <row r="37" spans="1:10" x14ac:dyDescent="0.15">
      <c r="A37" s="333"/>
      <c r="B37" s="337"/>
      <c r="C37" s="337"/>
      <c r="D37" s="337"/>
      <c r="E37" s="337"/>
      <c r="F37" s="337"/>
      <c r="G37" s="337"/>
      <c r="H37" s="337"/>
      <c r="I37" s="337"/>
      <c r="J37" s="344"/>
    </row>
    <row r="38" spans="1:10" x14ac:dyDescent="0.15">
      <c r="A38" s="334"/>
    </row>
    <row r="39" spans="1:10" x14ac:dyDescent="0.15">
      <c r="A39" s="334"/>
    </row>
  </sheetData>
  <mergeCells count="34">
    <mergeCell ref="B31:C31"/>
    <mergeCell ref="D31:E31"/>
    <mergeCell ref="F31:I31"/>
    <mergeCell ref="B35:I35"/>
    <mergeCell ref="B29:C29"/>
    <mergeCell ref="D29:E29"/>
    <mergeCell ref="F29:I29"/>
    <mergeCell ref="B30:C30"/>
    <mergeCell ref="D30:E30"/>
    <mergeCell ref="F30:I30"/>
    <mergeCell ref="B27:C27"/>
    <mergeCell ref="D27:E27"/>
    <mergeCell ref="F27:I27"/>
    <mergeCell ref="B28:C28"/>
    <mergeCell ref="D28:E28"/>
    <mergeCell ref="F28:I28"/>
    <mergeCell ref="C15:I15"/>
    <mergeCell ref="C16:I16"/>
    <mergeCell ref="C22:D22"/>
    <mergeCell ref="C23:D23"/>
    <mergeCell ref="B26:C26"/>
    <mergeCell ref="D26:E26"/>
    <mergeCell ref="F26:I26"/>
    <mergeCell ref="A7:C7"/>
    <mergeCell ref="D7:J7"/>
    <mergeCell ref="C12:I12"/>
    <mergeCell ref="C13:I13"/>
    <mergeCell ref="C14:I14"/>
    <mergeCell ref="A1:D1"/>
    <mergeCell ref="A3:J3"/>
    <mergeCell ref="A5:C5"/>
    <mergeCell ref="D5:J5"/>
    <mergeCell ref="A6:C6"/>
    <mergeCell ref="D6:J6"/>
  </mergeCells>
  <phoneticPr fontId="8"/>
  <dataValidations count="1">
    <dataValidation type="list" allowBlank="1" showInputMessage="1" showErrorMessage="1" sqref="B12:B16">
      <formula1>"○"</formula1>
    </dataValidation>
  </dataValidations>
  <hyperlinks>
    <hyperlink ref="A1:D1" location="チェック表!C30" display="チェック表へ戻る"/>
  </hyperlink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view="pageBreakPreview" zoomScaleSheetLayoutView="100" workbookViewId="0"/>
  </sheetViews>
  <sheetFormatPr defaultRowHeight="13.5" x14ac:dyDescent="0.15"/>
  <cols>
    <col min="1" max="1" width="99" customWidth="1"/>
    <col min="3" max="3" width="15.125" customWidth="1"/>
  </cols>
  <sheetData>
    <row r="1" spans="1:3" ht="22.5" customHeight="1" x14ac:dyDescent="0.15">
      <c r="A1" s="35" t="s">
        <v>103</v>
      </c>
    </row>
    <row r="2" spans="1:3" ht="20.25" customHeight="1" x14ac:dyDescent="0.15">
      <c r="A2" s="345" t="s">
        <v>507</v>
      </c>
    </row>
    <row r="3" spans="1:3" ht="27.75" customHeight="1" x14ac:dyDescent="0.2">
      <c r="A3" s="346" t="s">
        <v>502</v>
      </c>
    </row>
    <row r="5" spans="1:3" ht="34.5" customHeight="1" x14ac:dyDescent="0.15">
      <c r="A5" s="347" t="s">
        <v>253</v>
      </c>
    </row>
    <row r="6" spans="1:3" ht="75" customHeight="1" x14ac:dyDescent="0.15">
      <c r="A6" s="347" t="s">
        <v>612</v>
      </c>
    </row>
    <row r="7" spans="1:3" ht="18.75" customHeight="1" x14ac:dyDescent="0.15">
      <c r="A7" s="348" t="s">
        <v>666</v>
      </c>
    </row>
    <row r="8" spans="1:3" ht="66" customHeight="1" x14ac:dyDescent="0.15">
      <c r="A8" s="349" t="s">
        <v>667</v>
      </c>
      <c r="C8" s="345"/>
    </row>
    <row r="9" spans="1:3" ht="61.5" customHeight="1" x14ac:dyDescent="0.15">
      <c r="A9" s="349" t="s">
        <v>17</v>
      </c>
    </row>
    <row r="10" spans="1:3" ht="29.25" customHeight="1" x14ac:dyDescent="0.15">
      <c r="A10" s="349" t="s">
        <v>459</v>
      </c>
    </row>
    <row r="11" spans="1:3" ht="26.25" customHeight="1" x14ac:dyDescent="0.15">
      <c r="A11" s="350" t="s">
        <v>159</v>
      </c>
    </row>
    <row r="12" spans="1:3" ht="81" customHeight="1" x14ac:dyDescent="0.15">
      <c r="A12" s="347" t="s">
        <v>669</v>
      </c>
    </row>
    <row r="13" spans="1:3" ht="32.25" customHeight="1" x14ac:dyDescent="0.15">
      <c r="A13" s="347" t="s">
        <v>670</v>
      </c>
    </row>
    <row r="14" spans="1:3" ht="29.25" customHeight="1" x14ac:dyDescent="0.15">
      <c r="A14" s="347" t="s">
        <v>672</v>
      </c>
    </row>
    <row r="15" spans="1:3" ht="20.25" customHeight="1" x14ac:dyDescent="0.15">
      <c r="A15" s="351" t="s">
        <v>675</v>
      </c>
    </row>
  </sheetData>
  <phoneticPr fontId="8"/>
  <hyperlinks>
    <hyperlink ref="A15" r:id="rId1"/>
    <hyperlink ref="A1" location="チェック表!C32" display="チェック表へ戻る"/>
  </hyperlinks>
  <printOptions horizontalCentered="1"/>
  <pageMargins left="0.70866141732283472" right="0.70866141732283472" top="0.9448818897637796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view="pageBreakPreview" zoomScaleSheetLayoutView="100" workbookViewId="0">
      <selection activeCell="V13" sqref="V13"/>
    </sheetView>
  </sheetViews>
  <sheetFormatPr defaultRowHeight="13.5" x14ac:dyDescent="0.15"/>
  <cols>
    <col min="1" max="46" width="4.625" style="34" customWidth="1"/>
    <col min="47" max="47" width="9" style="34" customWidth="1"/>
    <col min="48" max="16384" width="9" style="34"/>
  </cols>
  <sheetData>
    <row r="1" spans="1:22" ht="18.75" customHeight="1" x14ac:dyDescent="0.15">
      <c r="A1" s="795" t="s">
        <v>103</v>
      </c>
      <c r="B1" s="795"/>
      <c r="C1" s="795"/>
      <c r="D1" s="795"/>
    </row>
    <row r="2" spans="1:22" ht="19.5" customHeight="1" x14ac:dyDescent="0.15">
      <c r="T2" s="796" t="s">
        <v>686</v>
      </c>
      <c r="U2" s="797"/>
      <c r="V2" s="798"/>
    </row>
    <row r="3" spans="1:22" x14ac:dyDescent="0.15">
      <c r="A3" s="799" t="s">
        <v>60</v>
      </c>
      <c r="B3" s="799"/>
      <c r="C3" s="799"/>
      <c r="D3" s="799"/>
    </row>
    <row r="4" spans="1:22" x14ac:dyDescent="0.15">
      <c r="P4" s="800"/>
      <c r="Q4" s="800"/>
      <c r="R4" s="800"/>
      <c r="S4" s="801"/>
      <c r="T4" s="801"/>
      <c r="U4" s="801"/>
      <c r="V4" s="801"/>
    </row>
    <row r="7" spans="1:22" x14ac:dyDescent="0.15">
      <c r="A7" s="36"/>
      <c r="B7" s="36"/>
      <c r="C7" s="36"/>
      <c r="D7" s="36"/>
      <c r="E7" s="36"/>
      <c r="F7" s="34" t="s">
        <v>156</v>
      </c>
      <c r="G7" s="36"/>
      <c r="H7" s="36"/>
      <c r="I7" s="36"/>
      <c r="J7" s="36"/>
      <c r="K7" s="36"/>
      <c r="L7" s="36" t="s">
        <v>685</v>
      </c>
      <c r="M7" s="36"/>
      <c r="N7" s="36"/>
      <c r="O7" s="36"/>
      <c r="P7" s="36"/>
      <c r="Q7" s="36"/>
      <c r="R7" s="36"/>
      <c r="S7" s="36"/>
      <c r="T7" s="36"/>
      <c r="U7" s="36"/>
      <c r="V7" s="36"/>
    </row>
    <row r="9" spans="1:22" x14ac:dyDescent="0.15">
      <c r="Q9" s="34" t="s">
        <v>1223</v>
      </c>
    </row>
    <row r="10" spans="1:22" x14ac:dyDescent="0.15">
      <c r="B10" s="34" t="s">
        <v>421</v>
      </c>
    </row>
    <row r="11" spans="1:22" x14ac:dyDescent="0.15">
      <c r="J11" s="66" t="s">
        <v>143</v>
      </c>
      <c r="M11" s="66" t="s">
        <v>96</v>
      </c>
    </row>
    <row r="12" spans="1:22" x14ac:dyDescent="0.15">
      <c r="J12" s="66" t="s">
        <v>157</v>
      </c>
      <c r="M12" s="66" t="s">
        <v>114</v>
      </c>
    </row>
    <row r="13" spans="1:22" x14ac:dyDescent="0.15">
      <c r="M13" s="66" t="s">
        <v>20</v>
      </c>
    </row>
    <row r="15" spans="1:22" ht="17.25" customHeight="1" x14ac:dyDescent="0.15">
      <c r="A15" s="896" t="s">
        <v>1221</v>
      </c>
      <c r="B15" s="896"/>
      <c r="C15" s="896"/>
      <c r="D15" s="896"/>
      <c r="E15" s="896"/>
      <c r="F15" s="896"/>
      <c r="G15" s="896"/>
      <c r="H15" s="896"/>
      <c r="I15" s="896"/>
      <c r="J15" s="896"/>
      <c r="K15" s="896"/>
      <c r="L15" s="896"/>
      <c r="M15" s="896"/>
      <c r="N15" s="896"/>
      <c r="O15" s="896"/>
      <c r="P15" s="896"/>
      <c r="Q15" s="896"/>
      <c r="R15" s="896"/>
      <c r="S15" s="896"/>
      <c r="T15" s="896"/>
      <c r="U15" s="896"/>
      <c r="V15" s="896"/>
    </row>
    <row r="16" spans="1:22" ht="17.25" customHeight="1" x14ac:dyDescent="0.15">
      <c r="A16" s="897"/>
      <c r="B16" s="897"/>
      <c r="C16" s="897"/>
      <c r="D16" s="897"/>
      <c r="E16" s="897"/>
      <c r="F16" s="897"/>
      <c r="G16" s="897"/>
      <c r="H16" s="897"/>
      <c r="I16" s="897"/>
      <c r="J16" s="897"/>
      <c r="K16" s="897"/>
      <c r="L16" s="897"/>
      <c r="M16" s="897"/>
      <c r="N16" s="897"/>
      <c r="O16" s="897"/>
      <c r="P16" s="897"/>
      <c r="Q16" s="897"/>
      <c r="R16" s="897"/>
      <c r="S16" s="897"/>
      <c r="T16" s="897"/>
      <c r="U16" s="897"/>
      <c r="V16" s="897"/>
    </row>
    <row r="17" spans="1:22" x14ac:dyDescent="0.15">
      <c r="A17" s="4"/>
      <c r="B17" s="4"/>
      <c r="C17" s="4"/>
      <c r="D17" s="4"/>
      <c r="E17" s="4"/>
      <c r="F17" s="4"/>
      <c r="G17" s="4"/>
      <c r="H17" s="4"/>
      <c r="I17" s="4"/>
      <c r="J17" s="4"/>
      <c r="K17" s="4"/>
      <c r="L17" s="4"/>
      <c r="M17" s="4"/>
      <c r="N17" s="4"/>
      <c r="O17" s="4"/>
      <c r="P17" s="4"/>
      <c r="Q17" s="4"/>
      <c r="R17" s="4"/>
      <c r="S17" s="4"/>
      <c r="T17" s="4"/>
      <c r="U17" s="4"/>
      <c r="V17" s="4"/>
    </row>
    <row r="18" spans="1:22" x14ac:dyDescent="0.15">
      <c r="A18" s="37"/>
      <c r="B18" s="37"/>
      <c r="C18" s="37"/>
      <c r="D18" s="37"/>
      <c r="E18" s="37"/>
      <c r="F18" s="37"/>
      <c r="G18" s="37"/>
      <c r="H18" s="37"/>
      <c r="I18" s="37"/>
      <c r="J18" s="37"/>
      <c r="K18" s="37"/>
      <c r="L18" s="37"/>
      <c r="M18" s="37"/>
      <c r="N18" s="802"/>
      <c r="O18" s="802"/>
      <c r="P18" s="802"/>
      <c r="Q18" s="802"/>
      <c r="R18" s="802"/>
      <c r="S18" s="803"/>
      <c r="T18" s="803"/>
      <c r="U18" s="803"/>
      <c r="V18" s="803"/>
    </row>
    <row r="19" spans="1:22" x14ac:dyDescent="0.15">
      <c r="A19" s="943" t="s">
        <v>53</v>
      </c>
      <c r="B19" s="804" t="s">
        <v>512</v>
      </c>
      <c r="C19" s="805"/>
      <c r="D19" s="805"/>
      <c r="E19" s="806"/>
      <c r="F19" s="807"/>
      <c r="G19" s="808"/>
      <c r="H19" s="808"/>
      <c r="I19" s="808"/>
      <c r="J19" s="808"/>
      <c r="K19" s="808"/>
      <c r="L19" s="808"/>
      <c r="M19" s="808"/>
      <c r="N19" s="801"/>
      <c r="O19" s="801"/>
      <c r="P19" s="801"/>
      <c r="Q19" s="801"/>
      <c r="R19" s="801"/>
      <c r="S19" s="801"/>
      <c r="T19" s="801"/>
      <c r="U19" s="801"/>
      <c r="V19" s="809"/>
    </row>
    <row r="20" spans="1:22" x14ac:dyDescent="0.15">
      <c r="A20" s="944"/>
      <c r="B20" s="827" t="s">
        <v>158</v>
      </c>
      <c r="C20" s="828"/>
      <c r="D20" s="828"/>
      <c r="E20" s="829"/>
      <c r="F20" s="901"/>
      <c r="G20" s="902"/>
      <c r="H20" s="902"/>
      <c r="I20" s="902"/>
      <c r="J20" s="902"/>
      <c r="K20" s="902"/>
      <c r="L20" s="902"/>
      <c r="M20" s="902"/>
      <c r="N20" s="902"/>
      <c r="O20" s="902"/>
      <c r="P20" s="902"/>
      <c r="Q20" s="902"/>
      <c r="R20" s="902"/>
      <c r="S20" s="902"/>
      <c r="T20" s="902"/>
      <c r="U20" s="902"/>
      <c r="V20" s="903"/>
    </row>
    <row r="21" spans="1:22" x14ac:dyDescent="0.15">
      <c r="A21" s="944"/>
      <c r="B21" s="898"/>
      <c r="C21" s="899"/>
      <c r="D21" s="899"/>
      <c r="E21" s="900"/>
      <c r="F21" s="904"/>
      <c r="G21" s="905"/>
      <c r="H21" s="905"/>
      <c r="I21" s="905"/>
      <c r="J21" s="905"/>
      <c r="K21" s="905"/>
      <c r="L21" s="905"/>
      <c r="M21" s="905"/>
      <c r="N21" s="905"/>
      <c r="O21" s="905"/>
      <c r="P21" s="905"/>
      <c r="Q21" s="905"/>
      <c r="R21" s="905"/>
      <c r="S21" s="905"/>
      <c r="T21" s="905"/>
      <c r="U21" s="905"/>
      <c r="V21" s="906"/>
    </row>
    <row r="22" spans="1:22" ht="15" customHeight="1" x14ac:dyDescent="0.15">
      <c r="A22" s="944"/>
      <c r="B22" s="827" t="s">
        <v>370</v>
      </c>
      <c r="C22" s="828"/>
      <c r="D22" s="828"/>
      <c r="E22" s="829"/>
      <c r="F22" s="810" t="s">
        <v>40</v>
      </c>
      <c r="G22" s="811"/>
      <c r="H22" s="811"/>
      <c r="I22" s="811"/>
      <c r="J22" s="811"/>
      <c r="K22" s="811"/>
      <c r="L22" s="811"/>
      <c r="M22" s="811"/>
      <c r="N22" s="811"/>
      <c r="O22" s="811"/>
      <c r="P22" s="811"/>
      <c r="Q22" s="811"/>
      <c r="R22" s="811"/>
      <c r="S22" s="811"/>
      <c r="T22" s="811"/>
      <c r="U22" s="811"/>
      <c r="V22" s="812"/>
    </row>
    <row r="23" spans="1:22" ht="15" customHeight="1" x14ac:dyDescent="0.15">
      <c r="A23" s="944"/>
      <c r="B23" s="907"/>
      <c r="C23" s="908"/>
      <c r="D23" s="908"/>
      <c r="E23" s="909"/>
      <c r="F23" s="813" t="s">
        <v>27</v>
      </c>
      <c r="G23" s="801"/>
      <c r="H23" s="801"/>
      <c r="I23" s="801"/>
      <c r="J23" s="801"/>
      <c r="K23" s="801"/>
      <c r="L23" s="801"/>
      <c r="M23" s="801"/>
      <c r="N23" s="801"/>
      <c r="O23" s="801"/>
      <c r="P23" s="801"/>
      <c r="Q23" s="801"/>
      <c r="R23" s="801"/>
      <c r="S23" s="801"/>
      <c r="T23" s="801"/>
      <c r="U23" s="801"/>
      <c r="V23" s="809"/>
    </row>
    <row r="24" spans="1:22" ht="15" customHeight="1" x14ac:dyDescent="0.15">
      <c r="A24" s="944"/>
      <c r="B24" s="898"/>
      <c r="C24" s="899"/>
      <c r="D24" s="899"/>
      <c r="E24" s="900"/>
      <c r="F24" s="814"/>
      <c r="G24" s="815"/>
      <c r="H24" s="815"/>
      <c r="I24" s="815"/>
      <c r="J24" s="815"/>
      <c r="K24" s="815"/>
      <c r="L24" s="815"/>
      <c r="M24" s="815"/>
      <c r="N24" s="815"/>
      <c r="O24" s="815"/>
      <c r="P24" s="815"/>
      <c r="Q24" s="815"/>
      <c r="R24" s="815"/>
      <c r="S24" s="815"/>
      <c r="T24" s="815"/>
      <c r="U24" s="815"/>
      <c r="V24" s="816"/>
    </row>
    <row r="25" spans="1:22" ht="15" customHeight="1" x14ac:dyDescent="0.15">
      <c r="A25" s="944"/>
      <c r="B25" s="817" t="s">
        <v>178</v>
      </c>
      <c r="C25" s="818"/>
      <c r="D25" s="818"/>
      <c r="E25" s="819"/>
      <c r="F25" s="820"/>
      <c r="G25" s="821"/>
      <c r="H25" s="821"/>
      <c r="I25" s="821"/>
      <c r="J25" s="821"/>
      <c r="K25" s="821"/>
      <c r="L25" s="822"/>
      <c r="M25" s="817" t="s">
        <v>161</v>
      </c>
      <c r="N25" s="818"/>
      <c r="O25" s="819"/>
      <c r="P25" s="823"/>
      <c r="Q25" s="821"/>
      <c r="R25" s="821"/>
      <c r="S25" s="821"/>
      <c r="T25" s="821"/>
      <c r="U25" s="821"/>
      <c r="V25" s="824"/>
    </row>
    <row r="26" spans="1:22" ht="15" customHeight="1" x14ac:dyDescent="0.15">
      <c r="A26" s="944"/>
      <c r="B26" s="817" t="s">
        <v>37</v>
      </c>
      <c r="C26" s="819"/>
      <c r="D26" s="817" t="s">
        <v>162</v>
      </c>
      <c r="E26" s="819"/>
      <c r="F26" s="820"/>
      <c r="G26" s="821"/>
      <c r="H26" s="821"/>
      <c r="I26" s="821"/>
      <c r="J26" s="821"/>
      <c r="K26" s="821"/>
      <c r="L26" s="822"/>
      <c r="M26" s="825" t="s">
        <v>166</v>
      </c>
      <c r="N26" s="825"/>
      <c r="O26" s="825"/>
      <c r="P26" s="823"/>
      <c r="Q26" s="821"/>
      <c r="R26" s="821"/>
      <c r="S26" s="821"/>
      <c r="T26" s="821"/>
      <c r="U26" s="821"/>
      <c r="V26" s="824"/>
    </row>
    <row r="27" spans="1:22" ht="15" customHeight="1" x14ac:dyDescent="0.15">
      <c r="A27" s="944"/>
      <c r="B27" s="827" t="s">
        <v>170</v>
      </c>
      <c r="C27" s="828"/>
      <c r="D27" s="828"/>
      <c r="E27" s="829"/>
      <c r="F27" s="827" t="s">
        <v>92</v>
      </c>
      <c r="G27" s="828"/>
      <c r="H27" s="829"/>
      <c r="I27" s="810"/>
      <c r="J27" s="811"/>
      <c r="K27" s="811"/>
      <c r="L27" s="826"/>
      <c r="M27" s="827" t="s">
        <v>625</v>
      </c>
      <c r="N27" s="828"/>
      <c r="O27" s="829"/>
      <c r="P27" s="830"/>
      <c r="Q27" s="831"/>
      <c r="R27" s="831"/>
      <c r="S27" s="831"/>
      <c r="T27" s="831"/>
      <c r="U27" s="831"/>
      <c r="V27" s="832"/>
    </row>
    <row r="28" spans="1:22" ht="15" customHeight="1" x14ac:dyDescent="0.15">
      <c r="A28" s="944"/>
      <c r="B28" s="898"/>
      <c r="C28" s="899"/>
      <c r="D28" s="899"/>
      <c r="E28" s="900"/>
      <c r="F28" s="898"/>
      <c r="G28" s="899"/>
      <c r="H28" s="900"/>
      <c r="I28" s="814"/>
      <c r="J28" s="815"/>
      <c r="K28" s="815"/>
      <c r="L28" s="833"/>
      <c r="M28" s="834" t="s">
        <v>154</v>
      </c>
      <c r="N28" s="835"/>
      <c r="O28" s="836"/>
      <c r="P28" s="837"/>
      <c r="Q28" s="815"/>
      <c r="R28" s="815"/>
      <c r="S28" s="815"/>
      <c r="T28" s="815"/>
      <c r="U28" s="815"/>
      <c r="V28" s="816"/>
    </row>
    <row r="29" spans="1:22" ht="15" customHeight="1" x14ac:dyDescent="0.15">
      <c r="A29" s="944"/>
      <c r="B29" s="827" t="s">
        <v>129</v>
      </c>
      <c r="C29" s="828"/>
      <c r="D29" s="828"/>
      <c r="E29" s="829"/>
      <c r="F29" s="810" t="s">
        <v>40</v>
      </c>
      <c r="G29" s="811"/>
      <c r="H29" s="811"/>
      <c r="I29" s="811"/>
      <c r="J29" s="811"/>
      <c r="K29" s="811"/>
      <c r="L29" s="811"/>
      <c r="M29" s="811"/>
      <c r="N29" s="811"/>
      <c r="O29" s="811"/>
      <c r="P29" s="811"/>
      <c r="Q29" s="811"/>
      <c r="R29" s="811"/>
      <c r="S29" s="811"/>
      <c r="T29" s="811"/>
      <c r="U29" s="811"/>
      <c r="V29" s="812"/>
    </row>
    <row r="30" spans="1:22" ht="15" customHeight="1" x14ac:dyDescent="0.15">
      <c r="A30" s="944"/>
      <c r="B30" s="907"/>
      <c r="C30" s="908"/>
      <c r="D30" s="908"/>
      <c r="E30" s="909"/>
      <c r="F30" s="813" t="s">
        <v>27</v>
      </c>
      <c r="G30" s="801"/>
      <c r="H30" s="801"/>
      <c r="I30" s="801"/>
      <c r="J30" s="801"/>
      <c r="K30" s="801"/>
      <c r="L30" s="801"/>
      <c r="M30" s="801"/>
      <c r="N30" s="801"/>
      <c r="O30" s="801"/>
      <c r="P30" s="801"/>
      <c r="Q30" s="801"/>
      <c r="R30" s="801"/>
      <c r="S30" s="801"/>
      <c r="T30" s="801"/>
      <c r="U30" s="801"/>
      <c r="V30" s="809"/>
    </row>
    <row r="31" spans="1:22" ht="15" customHeight="1" x14ac:dyDescent="0.15">
      <c r="A31" s="945"/>
      <c r="B31" s="898"/>
      <c r="C31" s="899"/>
      <c r="D31" s="899"/>
      <c r="E31" s="900"/>
      <c r="F31" s="814"/>
      <c r="G31" s="815"/>
      <c r="H31" s="815"/>
      <c r="I31" s="815"/>
      <c r="J31" s="815"/>
      <c r="K31" s="815"/>
      <c r="L31" s="815"/>
      <c r="M31" s="815"/>
      <c r="N31" s="815"/>
      <c r="O31" s="815"/>
      <c r="P31" s="815"/>
      <c r="Q31" s="815"/>
      <c r="R31" s="815"/>
      <c r="S31" s="815"/>
      <c r="T31" s="815"/>
      <c r="U31" s="815"/>
      <c r="V31" s="816"/>
    </row>
    <row r="32" spans="1:22" ht="15" customHeight="1" x14ac:dyDescent="0.15">
      <c r="A32" s="946" t="s">
        <v>362</v>
      </c>
      <c r="B32" s="817" t="s">
        <v>625</v>
      </c>
      <c r="C32" s="818"/>
      <c r="D32" s="818"/>
      <c r="E32" s="819"/>
      <c r="F32" s="838"/>
      <c r="G32" s="831"/>
      <c r="H32" s="831"/>
      <c r="I32" s="831"/>
      <c r="J32" s="831"/>
      <c r="K32" s="831"/>
      <c r="L32" s="831"/>
      <c r="M32" s="831"/>
      <c r="N32" s="831"/>
      <c r="O32" s="831"/>
      <c r="P32" s="831"/>
      <c r="Q32" s="831"/>
      <c r="R32" s="831"/>
      <c r="S32" s="831"/>
      <c r="T32" s="831"/>
      <c r="U32" s="831"/>
      <c r="V32" s="832"/>
    </row>
    <row r="33" spans="1:23" ht="15" customHeight="1" x14ac:dyDescent="0.15">
      <c r="A33" s="944"/>
      <c r="B33" s="910" t="s">
        <v>51</v>
      </c>
      <c r="C33" s="911"/>
      <c r="D33" s="911"/>
      <c r="E33" s="912"/>
      <c r="F33" s="901"/>
      <c r="G33" s="902"/>
      <c r="H33" s="902"/>
      <c r="I33" s="902"/>
      <c r="J33" s="902"/>
      <c r="K33" s="902"/>
      <c r="L33" s="902"/>
      <c r="M33" s="902"/>
      <c r="N33" s="902"/>
      <c r="O33" s="902"/>
      <c r="P33" s="902"/>
      <c r="Q33" s="902"/>
      <c r="R33" s="902"/>
      <c r="S33" s="902"/>
      <c r="T33" s="902"/>
      <c r="U33" s="902"/>
      <c r="V33" s="903"/>
    </row>
    <row r="34" spans="1:23" ht="15" customHeight="1" x14ac:dyDescent="0.15">
      <c r="A34" s="944"/>
      <c r="B34" s="913"/>
      <c r="C34" s="914"/>
      <c r="D34" s="914"/>
      <c r="E34" s="915"/>
      <c r="F34" s="904"/>
      <c r="G34" s="905"/>
      <c r="H34" s="905"/>
      <c r="I34" s="905"/>
      <c r="J34" s="905"/>
      <c r="K34" s="905"/>
      <c r="L34" s="905"/>
      <c r="M34" s="905"/>
      <c r="N34" s="905"/>
      <c r="O34" s="905"/>
      <c r="P34" s="905"/>
      <c r="Q34" s="905"/>
      <c r="R34" s="905"/>
      <c r="S34" s="905"/>
      <c r="T34" s="905"/>
      <c r="U34" s="905"/>
      <c r="V34" s="906"/>
    </row>
    <row r="35" spans="1:23" ht="15" customHeight="1" x14ac:dyDescent="0.15">
      <c r="A35" s="944"/>
      <c r="B35" s="839" t="s">
        <v>8</v>
      </c>
      <c r="C35" s="840"/>
      <c r="D35" s="840"/>
      <c r="E35" s="841"/>
      <c r="F35" s="810" t="s">
        <v>40</v>
      </c>
      <c r="G35" s="811"/>
      <c r="H35" s="811"/>
      <c r="I35" s="811"/>
      <c r="J35" s="811"/>
      <c r="K35" s="811"/>
      <c r="L35" s="811"/>
      <c r="M35" s="811"/>
      <c r="N35" s="811"/>
      <c r="O35" s="811"/>
      <c r="P35" s="811"/>
      <c r="Q35" s="811"/>
      <c r="R35" s="811"/>
      <c r="S35" s="811"/>
      <c r="T35" s="811"/>
      <c r="U35" s="811"/>
      <c r="V35" s="812"/>
    </row>
    <row r="36" spans="1:23" ht="15" customHeight="1" x14ac:dyDescent="0.15">
      <c r="A36" s="944"/>
      <c r="B36" s="916"/>
      <c r="C36" s="917"/>
      <c r="D36" s="917"/>
      <c r="E36" s="918"/>
      <c r="F36" s="813" t="s">
        <v>27</v>
      </c>
      <c r="G36" s="801"/>
      <c r="H36" s="801"/>
      <c r="I36" s="801"/>
      <c r="J36" s="801"/>
      <c r="K36" s="801"/>
      <c r="L36" s="801"/>
      <c r="M36" s="801"/>
      <c r="N36" s="801"/>
      <c r="O36" s="801"/>
      <c r="P36" s="801"/>
      <c r="Q36" s="801"/>
      <c r="R36" s="801"/>
      <c r="S36" s="801"/>
      <c r="T36" s="801"/>
      <c r="U36" s="801"/>
      <c r="V36" s="809"/>
    </row>
    <row r="37" spans="1:23" ht="15" customHeight="1" x14ac:dyDescent="0.15">
      <c r="A37" s="944"/>
      <c r="B37" s="919"/>
      <c r="C37" s="920"/>
      <c r="D37" s="920"/>
      <c r="E37" s="921"/>
      <c r="F37" s="814"/>
      <c r="G37" s="815"/>
      <c r="H37" s="815"/>
      <c r="I37" s="815"/>
      <c r="J37" s="815"/>
      <c r="K37" s="815"/>
      <c r="L37" s="815"/>
      <c r="M37" s="815"/>
      <c r="N37" s="815"/>
      <c r="O37" s="815"/>
      <c r="P37" s="815"/>
      <c r="Q37" s="815"/>
      <c r="R37" s="815"/>
      <c r="S37" s="815"/>
      <c r="T37" s="815"/>
      <c r="U37" s="815"/>
      <c r="V37" s="816"/>
      <c r="W37" s="37"/>
    </row>
    <row r="38" spans="1:23" ht="23.25" customHeight="1" x14ac:dyDescent="0.15">
      <c r="A38" s="944"/>
      <c r="B38" s="839" t="s">
        <v>589</v>
      </c>
      <c r="C38" s="840"/>
      <c r="D38" s="840"/>
      <c r="E38" s="841"/>
      <c r="F38" s="842"/>
      <c r="G38" s="843"/>
      <c r="H38" s="843"/>
      <c r="I38" s="843"/>
      <c r="J38" s="843"/>
      <c r="K38" s="843"/>
      <c r="L38" s="843"/>
      <c r="M38" s="843"/>
      <c r="N38" s="843"/>
      <c r="O38" s="843"/>
      <c r="P38" s="843"/>
      <c r="Q38" s="843"/>
      <c r="R38" s="843"/>
      <c r="S38" s="843"/>
      <c r="T38" s="843"/>
      <c r="U38" s="843"/>
      <c r="V38" s="844"/>
      <c r="W38" s="37"/>
    </row>
    <row r="39" spans="1:23" ht="23.25" customHeight="1" x14ac:dyDescent="0.15">
      <c r="A39" s="944"/>
      <c r="B39" s="839" t="s">
        <v>653</v>
      </c>
      <c r="C39" s="840"/>
      <c r="D39" s="840"/>
      <c r="E39" s="841"/>
      <c r="F39" s="53">
        <v>3</v>
      </c>
      <c r="G39" s="60">
        <v>5</v>
      </c>
      <c r="H39" s="61"/>
      <c r="I39" s="64"/>
      <c r="J39" s="64"/>
      <c r="K39" s="64"/>
      <c r="L39" s="64"/>
      <c r="M39" s="68"/>
      <c r="N39" s="61"/>
      <c r="O39" s="77"/>
      <c r="P39" s="845"/>
      <c r="Q39" s="846"/>
      <c r="R39" s="846"/>
      <c r="S39" s="846"/>
      <c r="T39" s="846"/>
      <c r="U39" s="846"/>
      <c r="V39" s="847"/>
      <c r="W39" s="37"/>
    </row>
    <row r="40" spans="1:23" ht="28.5" customHeight="1" x14ac:dyDescent="0.15">
      <c r="A40" s="944"/>
      <c r="B40" s="848" t="s">
        <v>339</v>
      </c>
      <c r="C40" s="849"/>
      <c r="D40" s="849"/>
      <c r="E40" s="850"/>
      <c r="F40" s="817" t="s">
        <v>1224</v>
      </c>
      <c r="G40" s="818"/>
      <c r="H40" s="62"/>
      <c r="I40" s="65" t="s">
        <v>25</v>
      </c>
      <c r="J40" s="62"/>
      <c r="K40" s="65" t="s">
        <v>688</v>
      </c>
      <c r="L40" s="62"/>
      <c r="M40" s="69" t="s">
        <v>506</v>
      </c>
      <c r="N40" s="851"/>
      <c r="O40" s="852"/>
      <c r="P40" s="852"/>
      <c r="Q40" s="852"/>
      <c r="R40" s="852"/>
      <c r="S40" s="852"/>
      <c r="T40" s="852"/>
      <c r="U40" s="852"/>
      <c r="V40" s="853"/>
      <c r="W40" s="37"/>
    </row>
    <row r="41" spans="1:23" ht="15" customHeight="1" x14ac:dyDescent="0.15">
      <c r="A41" s="944"/>
      <c r="B41" s="854" t="s">
        <v>177</v>
      </c>
      <c r="C41" s="855"/>
      <c r="D41" s="855"/>
      <c r="E41" s="856"/>
      <c r="F41" s="41" t="s">
        <v>179</v>
      </c>
      <c r="G41" s="857" t="s">
        <v>55</v>
      </c>
      <c r="H41" s="858"/>
      <c r="I41" s="858"/>
      <c r="J41" s="858"/>
      <c r="K41" s="859"/>
      <c r="L41" s="922" t="s">
        <v>62</v>
      </c>
      <c r="M41" s="909"/>
      <c r="N41" s="73" t="s">
        <v>179</v>
      </c>
      <c r="O41" s="857" t="s">
        <v>1257</v>
      </c>
      <c r="P41" s="858"/>
      <c r="Q41" s="858"/>
      <c r="R41" s="858"/>
      <c r="S41" s="858"/>
      <c r="T41" s="860"/>
      <c r="U41" s="827" t="s">
        <v>184</v>
      </c>
      <c r="V41" s="924"/>
      <c r="W41" s="37"/>
    </row>
    <row r="42" spans="1:23" ht="15" customHeight="1" x14ac:dyDescent="0.15">
      <c r="A42" s="944"/>
      <c r="B42" s="861" t="s">
        <v>186</v>
      </c>
      <c r="C42" s="862"/>
      <c r="D42" s="862"/>
      <c r="E42" s="863"/>
      <c r="F42" s="40" t="s">
        <v>187</v>
      </c>
      <c r="G42" s="864" t="s">
        <v>316</v>
      </c>
      <c r="H42" s="865"/>
      <c r="I42" s="865"/>
      <c r="J42" s="865"/>
      <c r="K42" s="866"/>
      <c r="L42" s="923"/>
      <c r="M42" s="900"/>
      <c r="N42" s="74" t="s">
        <v>187</v>
      </c>
      <c r="O42" s="867" t="s">
        <v>246</v>
      </c>
      <c r="P42" s="862"/>
      <c r="Q42" s="862"/>
      <c r="R42" s="862"/>
      <c r="S42" s="862"/>
      <c r="T42" s="863"/>
      <c r="U42" s="898"/>
      <c r="V42" s="925"/>
    </row>
    <row r="43" spans="1:23" ht="15" customHeight="1" x14ac:dyDescent="0.15">
      <c r="A43" s="944"/>
      <c r="B43" s="926" t="s">
        <v>691</v>
      </c>
      <c r="C43" s="823"/>
      <c r="D43" s="868"/>
      <c r="E43" s="869"/>
      <c r="F43" s="54"/>
      <c r="G43" s="870"/>
      <c r="H43" s="821"/>
      <c r="I43" s="821"/>
      <c r="J43" s="821"/>
      <c r="K43" s="821"/>
      <c r="L43" s="871"/>
      <c r="M43" s="872"/>
      <c r="N43" s="75"/>
      <c r="O43" s="873" t="s">
        <v>570</v>
      </c>
      <c r="P43" s="874"/>
      <c r="Q43" s="874"/>
      <c r="R43" s="874"/>
      <c r="S43" s="874"/>
      <c r="T43" s="875"/>
      <c r="U43" s="50"/>
      <c r="V43" s="81"/>
    </row>
    <row r="44" spans="1:23" ht="15" customHeight="1" x14ac:dyDescent="0.15">
      <c r="A44" s="944"/>
      <c r="B44" s="927"/>
      <c r="C44" s="876"/>
      <c r="D44" s="877"/>
      <c r="E44" s="878"/>
      <c r="F44" s="54"/>
      <c r="G44" s="879"/>
      <c r="H44" s="880"/>
      <c r="I44" s="880"/>
      <c r="J44" s="880"/>
      <c r="K44" s="881"/>
      <c r="L44" s="882"/>
      <c r="M44" s="883"/>
      <c r="N44" s="75"/>
      <c r="O44" s="873" t="s">
        <v>570</v>
      </c>
      <c r="P44" s="874"/>
      <c r="Q44" s="874"/>
      <c r="R44" s="874"/>
      <c r="S44" s="874"/>
      <c r="T44" s="875"/>
      <c r="U44" s="51"/>
      <c r="V44" s="80"/>
    </row>
    <row r="45" spans="1:23" ht="15" customHeight="1" x14ac:dyDescent="0.15">
      <c r="A45" s="944"/>
      <c r="B45" s="927"/>
      <c r="C45" s="876"/>
      <c r="D45" s="877"/>
      <c r="E45" s="878"/>
      <c r="F45" s="54"/>
      <c r="G45" s="879"/>
      <c r="H45" s="880"/>
      <c r="I45" s="880"/>
      <c r="J45" s="880"/>
      <c r="K45" s="881"/>
      <c r="L45" s="882"/>
      <c r="M45" s="883"/>
      <c r="N45" s="75"/>
      <c r="O45" s="873" t="s">
        <v>570</v>
      </c>
      <c r="P45" s="874"/>
      <c r="Q45" s="874"/>
      <c r="R45" s="874"/>
      <c r="S45" s="874"/>
      <c r="T45" s="875"/>
      <c r="U45" s="51"/>
      <c r="V45" s="80"/>
    </row>
    <row r="46" spans="1:23" ht="15" customHeight="1" x14ac:dyDescent="0.15">
      <c r="A46" s="944"/>
      <c r="B46" s="927"/>
      <c r="C46" s="876"/>
      <c r="D46" s="877"/>
      <c r="E46" s="878"/>
      <c r="F46" s="54"/>
      <c r="G46" s="879"/>
      <c r="H46" s="880"/>
      <c r="I46" s="880"/>
      <c r="J46" s="880"/>
      <c r="K46" s="881"/>
      <c r="L46" s="882"/>
      <c r="M46" s="883"/>
      <c r="N46" s="75"/>
      <c r="O46" s="873" t="s">
        <v>570</v>
      </c>
      <c r="P46" s="874"/>
      <c r="Q46" s="874"/>
      <c r="R46" s="874"/>
      <c r="S46" s="874"/>
      <c r="T46" s="875"/>
      <c r="U46" s="51"/>
      <c r="V46" s="80"/>
    </row>
    <row r="47" spans="1:23" ht="15" customHeight="1" x14ac:dyDescent="0.15">
      <c r="A47" s="944"/>
      <c r="B47" s="927"/>
      <c r="C47" s="876"/>
      <c r="D47" s="877"/>
      <c r="E47" s="878"/>
      <c r="F47" s="54"/>
      <c r="G47" s="879"/>
      <c r="H47" s="880"/>
      <c r="I47" s="880"/>
      <c r="J47" s="880"/>
      <c r="K47" s="881"/>
      <c r="L47" s="882"/>
      <c r="M47" s="883"/>
      <c r="N47" s="75"/>
      <c r="O47" s="873" t="s">
        <v>570</v>
      </c>
      <c r="P47" s="874"/>
      <c r="Q47" s="874"/>
      <c r="R47" s="874"/>
      <c r="S47" s="874"/>
      <c r="T47" s="875"/>
      <c r="U47" s="51"/>
      <c r="V47" s="80"/>
    </row>
    <row r="48" spans="1:23" ht="15" customHeight="1" x14ac:dyDescent="0.15">
      <c r="A48" s="944"/>
      <c r="B48" s="928"/>
      <c r="C48" s="876"/>
      <c r="D48" s="877"/>
      <c r="E48" s="878"/>
      <c r="F48" s="54"/>
      <c r="G48" s="879"/>
      <c r="H48" s="880"/>
      <c r="I48" s="880"/>
      <c r="J48" s="880"/>
      <c r="K48" s="881"/>
      <c r="L48" s="882"/>
      <c r="M48" s="883"/>
      <c r="N48" s="75"/>
      <c r="O48" s="873" t="s">
        <v>570</v>
      </c>
      <c r="P48" s="874"/>
      <c r="Q48" s="874"/>
      <c r="R48" s="874"/>
      <c r="S48" s="874"/>
      <c r="T48" s="875"/>
      <c r="U48" s="51"/>
      <c r="V48" s="80"/>
    </row>
    <row r="49" spans="1:22" ht="15" customHeight="1" x14ac:dyDescent="0.15">
      <c r="A49" s="944"/>
      <c r="B49" s="929" t="s">
        <v>4</v>
      </c>
      <c r="C49" s="884"/>
      <c r="D49" s="885"/>
      <c r="E49" s="886"/>
      <c r="F49" s="55"/>
      <c r="G49" s="870"/>
      <c r="H49" s="821"/>
      <c r="I49" s="821"/>
      <c r="J49" s="821"/>
      <c r="K49" s="821"/>
      <c r="L49" s="887"/>
      <c r="M49" s="822"/>
      <c r="N49" s="76"/>
      <c r="O49" s="873" t="s">
        <v>570</v>
      </c>
      <c r="P49" s="874"/>
      <c r="Q49" s="874"/>
      <c r="R49" s="874"/>
      <c r="S49" s="874"/>
      <c r="T49" s="875"/>
      <c r="U49" s="79"/>
      <c r="V49" s="83"/>
    </row>
    <row r="50" spans="1:22" ht="15" customHeight="1" x14ac:dyDescent="0.15">
      <c r="A50" s="944"/>
      <c r="B50" s="930"/>
      <c r="C50" s="823"/>
      <c r="D50" s="868"/>
      <c r="E50" s="869"/>
      <c r="F50" s="55"/>
      <c r="G50" s="870"/>
      <c r="H50" s="821"/>
      <c r="I50" s="821"/>
      <c r="J50" s="821"/>
      <c r="K50" s="821"/>
      <c r="L50" s="887"/>
      <c r="M50" s="822"/>
      <c r="N50" s="76"/>
      <c r="O50" s="873" t="s">
        <v>570</v>
      </c>
      <c r="P50" s="874"/>
      <c r="Q50" s="874"/>
      <c r="R50" s="874"/>
      <c r="S50" s="874"/>
      <c r="T50" s="875"/>
      <c r="U50" s="79"/>
      <c r="V50" s="83"/>
    </row>
    <row r="51" spans="1:22" ht="15" customHeight="1" x14ac:dyDescent="0.15">
      <c r="A51" s="944"/>
      <c r="B51" s="930"/>
      <c r="C51" s="823"/>
      <c r="D51" s="868"/>
      <c r="E51" s="869"/>
      <c r="F51" s="55"/>
      <c r="G51" s="870"/>
      <c r="H51" s="821"/>
      <c r="I51" s="821"/>
      <c r="J51" s="821"/>
      <c r="K51" s="821"/>
      <c r="L51" s="887"/>
      <c r="M51" s="822"/>
      <c r="N51" s="76"/>
      <c r="O51" s="873" t="s">
        <v>570</v>
      </c>
      <c r="P51" s="874"/>
      <c r="Q51" s="874"/>
      <c r="R51" s="874"/>
      <c r="S51" s="874"/>
      <c r="T51" s="875"/>
      <c r="U51" s="79"/>
      <c r="V51" s="83"/>
    </row>
    <row r="52" spans="1:22" ht="15" customHeight="1" x14ac:dyDescent="0.15">
      <c r="A52" s="944"/>
      <c r="B52" s="931"/>
      <c r="C52" s="876"/>
      <c r="D52" s="877"/>
      <c r="E52" s="878"/>
      <c r="F52" s="55"/>
      <c r="G52" s="879"/>
      <c r="H52" s="880"/>
      <c r="I52" s="880"/>
      <c r="J52" s="880"/>
      <c r="K52" s="881"/>
      <c r="L52" s="888"/>
      <c r="M52" s="878"/>
      <c r="N52" s="76"/>
      <c r="O52" s="873" t="s">
        <v>570</v>
      </c>
      <c r="P52" s="874"/>
      <c r="Q52" s="874"/>
      <c r="R52" s="874"/>
      <c r="S52" s="874"/>
      <c r="T52" s="875"/>
      <c r="U52" s="79"/>
      <c r="V52" s="83"/>
    </row>
    <row r="53" spans="1:22" ht="25.5" customHeight="1" x14ac:dyDescent="0.15">
      <c r="A53" s="944"/>
      <c r="B53" s="889" t="s">
        <v>343</v>
      </c>
      <c r="C53" s="890"/>
      <c r="D53" s="890"/>
      <c r="E53" s="891"/>
      <c r="F53" s="54"/>
      <c r="G53" s="879"/>
      <c r="H53" s="880"/>
      <c r="I53" s="880"/>
      <c r="J53" s="880"/>
      <c r="K53" s="881"/>
      <c r="L53" s="882" t="s">
        <v>693</v>
      </c>
      <c r="M53" s="883"/>
      <c r="N53" s="75"/>
      <c r="O53" s="873" t="s">
        <v>570</v>
      </c>
      <c r="P53" s="874"/>
      <c r="Q53" s="874"/>
      <c r="R53" s="874"/>
      <c r="S53" s="874"/>
      <c r="T53" s="875"/>
      <c r="U53" s="79"/>
      <c r="V53" s="83"/>
    </row>
    <row r="54" spans="1:22" ht="25.5" customHeight="1" x14ac:dyDescent="0.15">
      <c r="A54" s="945"/>
      <c r="B54" s="884" t="s">
        <v>694</v>
      </c>
      <c r="C54" s="885"/>
      <c r="D54" s="885"/>
      <c r="E54" s="886"/>
      <c r="F54" s="54"/>
      <c r="G54" s="879"/>
      <c r="H54" s="880"/>
      <c r="I54" s="880"/>
      <c r="J54" s="880"/>
      <c r="K54" s="881"/>
      <c r="L54" s="882" t="s">
        <v>693</v>
      </c>
      <c r="M54" s="883"/>
      <c r="N54" s="75"/>
      <c r="O54" s="873" t="s">
        <v>570</v>
      </c>
      <c r="P54" s="874"/>
      <c r="Q54" s="874"/>
      <c r="R54" s="874"/>
      <c r="S54" s="874"/>
      <c r="T54" s="875"/>
      <c r="U54" s="79"/>
      <c r="V54" s="83"/>
    </row>
    <row r="55" spans="1:22" ht="15" customHeight="1" x14ac:dyDescent="0.15">
      <c r="A55" s="932" t="s">
        <v>683</v>
      </c>
      <c r="B55" s="933"/>
      <c r="C55" s="934"/>
      <c r="D55" s="892" t="s">
        <v>699</v>
      </c>
      <c r="E55" s="893"/>
      <c r="F55" s="893"/>
      <c r="G55" s="893"/>
      <c r="H55" s="893"/>
      <c r="I55" s="893"/>
      <c r="J55" s="893"/>
      <c r="K55" s="893"/>
      <c r="L55" s="893"/>
      <c r="M55" s="883"/>
      <c r="N55" s="938"/>
      <c r="O55" s="939"/>
      <c r="P55" s="939"/>
      <c r="Q55" s="939"/>
      <c r="R55" s="939"/>
      <c r="S55" s="939"/>
      <c r="T55" s="939"/>
      <c r="U55" s="939"/>
      <c r="V55" s="940"/>
    </row>
    <row r="56" spans="1:22" ht="15.75" customHeight="1" x14ac:dyDescent="0.15">
      <c r="A56" s="935"/>
      <c r="B56" s="936"/>
      <c r="C56" s="937"/>
      <c r="D56" s="47"/>
      <c r="E56" s="49"/>
      <c r="F56" s="56"/>
      <c r="G56" s="56"/>
      <c r="H56" s="56"/>
      <c r="I56" s="56"/>
      <c r="J56" s="56"/>
      <c r="K56" s="56"/>
      <c r="L56" s="56"/>
      <c r="M56" s="72"/>
      <c r="N56" s="941"/>
      <c r="O56" s="802"/>
      <c r="P56" s="802"/>
      <c r="Q56" s="802"/>
      <c r="R56" s="802"/>
      <c r="S56" s="802"/>
      <c r="T56" s="802"/>
      <c r="U56" s="802"/>
      <c r="V56" s="942"/>
    </row>
    <row r="57" spans="1:22" x14ac:dyDescent="0.15">
      <c r="A57" s="894" t="s">
        <v>190</v>
      </c>
      <c r="B57" s="894"/>
      <c r="C57" s="894"/>
      <c r="D57" s="894"/>
      <c r="E57" s="894"/>
      <c r="F57" s="894"/>
      <c r="G57" s="894"/>
      <c r="H57" s="894"/>
      <c r="I57" s="894"/>
      <c r="J57" s="894"/>
      <c r="K57" s="894"/>
      <c r="L57" s="894"/>
      <c r="M57" s="894"/>
      <c r="N57" s="894"/>
      <c r="O57" s="894"/>
      <c r="P57" s="894"/>
      <c r="Q57" s="894"/>
      <c r="R57" s="894"/>
      <c r="S57" s="894"/>
      <c r="T57" s="894"/>
      <c r="U57" s="894"/>
      <c r="V57" s="894"/>
    </row>
    <row r="58" spans="1:22" x14ac:dyDescent="0.15">
      <c r="A58" s="895"/>
      <c r="B58" s="895"/>
      <c r="C58" s="895"/>
      <c r="D58" s="895"/>
      <c r="E58" s="895"/>
      <c r="F58" s="895"/>
      <c r="G58" s="895"/>
      <c r="H58" s="895"/>
      <c r="I58" s="895"/>
      <c r="J58" s="895"/>
      <c r="K58" s="895"/>
      <c r="L58" s="895"/>
      <c r="M58" s="895"/>
      <c r="N58" s="895"/>
      <c r="O58" s="895"/>
      <c r="P58" s="895"/>
      <c r="Q58" s="895"/>
      <c r="R58" s="895"/>
      <c r="S58" s="895"/>
      <c r="T58" s="895"/>
      <c r="U58" s="895"/>
      <c r="V58" s="895"/>
    </row>
    <row r="59" spans="1:22" x14ac:dyDescent="0.15">
      <c r="A59" s="895" t="s">
        <v>194</v>
      </c>
      <c r="B59" s="895"/>
      <c r="C59" s="895"/>
      <c r="D59" s="895"/>
      <c r="E59" s="895"/>
      <c r="F59" s="895"/>
      <c r="G59" s="895"/>
      <c r="H59" s="895"/>
      <c r="I59" s="895"/>
      <c r="J59" s="895"/>
      <c r="K59" s="895"/>
      <c r="L59" s="895"/>
      <c r="M59" s="895"/>
      <c r="N59" s="895"/>
      <c r="O59" s="895"/>
      <c r="P59" s="895"/>
      <c r="Q59" s="895"/>
      <c r="R59" s="895"/>
      <c r="S59" s="895"/>
      <c r="T59" s="895"/>
      <c r="U59" s="895"/>
      <c r="V59" s="895"/>
    </row>
    <row r="60" spans="1:22" x14ac:dyDescent="0.15">
      <c r="A60" s="895" t="s">
        <v>36</v>
      </c>
      <c r="B60" s="895"/>
      <c r="C60" s="895"/>
      <c r="D60" s="895"/>
      <c r="E60" s="895"/>
      <c r="F60" s="895"/>
      <c r="G60" s="895"/>
      <c r="H60" s="895"/>
      <c r="I60" s="895"/>
      <c r="J60" s="895"/>
      <c r="K60" s="895"/>
      <c r="L60" s="895"/>
      <c r="M60" s="895"/>
      <c r="N60" s="895"/>
      <c r="O60" s="895"/>
      <c r="P60" s="895"/>
      <c r="Q60" s="895"/>
      <c r="R60" s="895"/>
      <c r="S60" s="895"/>
      <c r="T60" s="895"/>
      <c r="U60" s="895"/>
      <c r="V60" s="895"/>
    </row>
    <row r="61" spans="1:22" x14ac:dyDescent="0.15">
      <c r="A61" s="895" t="s">
        <v>318</v>
      </c>
      <c r="B61" s="895"/>
      <c r="C61" s="895"/>
      <c r="D61" s="895"/>
      <c r="E61" s="895"/>
      <c r="F61" s="895"/>
      <c r="G61" s="895"/>
      <c r="H61" s="895"/>
      <c r="I61" s="895"/>
      <c r="J61" s="895"/>
      <c r="K61" s="895"/>
      <c r="L61" s="895"/>
      <c r="M61" s="895"/>
      <c r="N61" s="895"/>
      <c r="O61" s="895"/>
      <c r="P61" s="895"/>
      <c r="Q61" s="895"/>
      <c r="R61" s="895"/>
      <c r="S61" s="895"/>
      <c r="T61" s="895"/>
      <c r="U61" s="895"/>
      <c r="V61" s="895"/>
    </row>
    <row r="62" spans="1:22" x14ac:dyDescent="0.15">
      <c r="A62" s="895" t="s">
        <v>165</v>
      </c>
      <c r="B62" s="895"/>
      <c r="C62" s="895"/>
      <c r="D62" s="895"/>
      <c r="E62" s="895"/>
      <c r="F62" s="895"/>
      <c r="G62" s="895"/>
      <c r="H62" s="895"/>
      <c r="I62" s="895"/>
      <c r="J62" s="895"/>
      <c r="K62" s="895"/>
      <c r="L62" s="895"/>
      <c r="M62" s="895"/>
      <c r="N62" s="895"/>
      <c r="O62" s="895"/>
      <c r="P62" s="895"/>
      <c r="Q62" s="895"/>
      <c r="R62" s="895"/>
      <c r="S62" s="895"/>
      <c r="T62" s="895"/>
      <c r="U62" s="895"/>
      <c r="V62" s="895"/>
    </row>
    <row r="63" spans="1:22" x14ac:dyDescent="0.15">
      <c r="A63" s="895" t="s">
        <v>195</v>
      </c>
      <c r="B63" s="895"/>
      <c r="C63" s="895"/>
      <c r="D63" s="895"/>
      <c r="E63" s="895"/>
      <c r="F63" s="895"/>
      <c r="G63" s="895"/>
      <c r="H63" s="895"/>
      <c r="I63" s="895"/>
      <c r="J63" s="895"/>
      <c r="K63" s="895"/>
      <c r="L63" s="895"/>
      <c r="M63" s="895"/>
      <c r="N63" s="895"/>
      <c r="O63" s="895"/>
      <c r="P63" s="895"/>
      <c r="Q63" s="895"/>
      <c r="R63" s="895"/>
      <c r="S63" s="895"/>
      <c r="T63" s="895"/>
      <c r="U63" s="895"/>
      <c r="V63" s="895"/>
    </row>
    <row r="64" spans="1:22" x14ac:dyDescent="0.15">
      <c r="A64" s="894"/>
      <c r="B64" s="894"/>
      <c r="C64" s="894"/>
      <c r="D64" s="894"/>
      <c r="E64" s="894"/>
      <c r="F64" s="894"/>
      <c r="G64" s="894"/>
      <c r="H64" s="894"/>
      <c r="I64" s="894"/>
      <c r="J64" s="894"/>
      <c r="K64" s="894"/>
      <c r="L64" s="894"/>
      <c r="M64" s="894"/>
      <c r="N64" s="894"/>
      <c r="O64" s="894"/>
      <c r="P64" s="894"/>
      <c r="Q64" s="894"/>
      <c r="R64" s="894"/>
      <c r="S64" s="894"/>
      <c r="T64" s="894"/>
      <c r="U64" s="894"/>
      <c r="V64" s="894"/>
    </row>
    <row r="65" spans="1:22" x14ac:dyDescent="0.15">
      <c r="A65" s="38"/>
      <c r="B65" s="38"/>
      <c r="C65" s="38"/>
      <c r="D65" s="38"/>
      <c r="E65" s="38"/>
      <c r="F65" s="38"/>
      <c r="G65" s="38"/>
      <c r="H65" s="38"/>
      <c r="I65" s="38"/>
      <c r="J65" s="38"/>
      <c r="K65" s="38"/>
      <c r="L65" s="38"/>
      <c r="M65" s="38"/>
      <c r="N65" s="38"/>
      <c r="O65" s="38"/>
      <c r="P65" s="38"/>
      <c r="Q65" s="38"/>
      <c r="R65" s="38"/>
      <c r="S65" s="38"/>
      <c r="T65" s="38"/>
      <c r="U65" s="38"/>
      <c r="V65" s="38"/>
    </row>
    <row r="66" spans="1:22" x14ac:dyDescent="0.15">
      <c r="A66" s="38"/>
      <c r="B66" s="38"/>
      <c r="C66" s="38"/>
      <c r="D66" s="38"/>
      <c r="E66" s="38"/>
      <c r="F66" s="38"/>
      <c r="G66" s="38"/>
      <c r="H66" s="38"/>
      <c r="I66" s="38"/>
      <c r="J66" s="38"/>
      <c r="K66" s="38"/>
      <c r="L66" s="38"/>
      <c r="M66" s="38"/>
      <c r="N66" s="38"/>
      <c r="O66" s="38"/>
      <c r="P66" s="38"/>
      <c r="Q66" s="38"/>
      <c r="R66" s="38"/>
      <c r="S66" s="38"/>
      <c r="T66" s="38"/>
      <c r="U66" s="38"/>
      <c r="V66" s="38"/>
    </row>
    <row r="67" spans="1:22" x14ac:dyDescent="0.15">
      <c r="A67" s="38"/>
      <c r="B67" s="38"/>
      <c r="C67" s="38"/>
      <c r="D67" s="38"/>
      <c r="E67" s="38"/>
      <c r="F67" s="38"/>
      <c r="G67" s="38"/>
      <c r="H67" s="38"/>
      <c r="I67" s="38"/>
      <c r="J67" s="38"/>
      <c r="K67" s="38"/>
      <c r="L67" s="38"/>
      <c r="M67" s="38"/>
      <c r="N67" s="38"/>
      <c r="O67" s="38"/>
      <c r="P67" s="38"/>
      <c r="Q67" s="38"/>
      <c r="R67" s="38"/>
      <c r="S67" s="38"/>
      <c r="T67" s="38"/>
      <c r="U67" s="38"/>
      <c r="V67" s="38"/>
    </row>
  </sheetData>
  <mergeCells count="123">
    <mergeCell ref="B43:B48"/>
    <mergeCell ref="B49:B52"/>
    <mergeCell ref="A55:C56"/>
    <mergeCell ref="N55:V56"/>
    <mergeCell ref="A19:A31"/>
    <mergeCell ref="A32:A54"/>
    <mergeCell ref="B20:E21"/>
    <mergeCell ref="F20:V21"/>
    <mergeCell ref="B22:E24"/>
    <mergeCell ref="B27:E28"/>
    <mergeCell ref="F27:H28"/>
    <mergeCell ref="B29:E31"/>
    <mergeCell ref="B33:E34"/>
    <mergeCell ref="F33:V34"/>
    <mergeCell ref="B35:E37"/>
    <mergeCell ref="D55:M55"/>
    <mergeCell ref="A57:V57"/>
    <mergeCell ref="A58:V58"/>
    <mergeCell ref="A59:V59"/>
    <mergeCell ref="A60:V60"/>
    <mergeCell ref="A61:V61"/>
    <mergeCell ref="A62:V62"/>
    <mergeCell ref="A63:V63"/>
    <mergeCell ref="A64:V64"/>
    <mergeCell ref="C52:E52"/>
    <mergeCell ref="G52:K52"/>
    <mergeCell ref="L52:M52"/>
    <mergeCell ref="O52:T52"/>
    <mergeCell ref="B53:E53"/>
    <mergeCell ref="G53:K53"/>
    <mergeCell ref="L53:M53"/>
    <mergeCell ref="O53:T53"/>
    <mergeCell ref="B54:E54"/>
    <mergeCell ref="G54:K54"/>
    <mergeCell ref="L54:M54"/>
    <mergeCell ref="O54:T54"/>
    <mergeCell ref="C49:E49"/>
    <mergeCell ref="G49:K49"/>
    <mergeCell ref="L49:M49"/>
    <mergeCell ref="O49:T49"/>
    <mergeCell ref="C50:E50"/>
    <mergeCell ref="G50:K50"/>
    <mergeCell ref="L50:M50"/>
    <mergeCell ref="O50:T50"/>
    <mergeCell ref="C51:E51"/>
    <mergeCell ref="G51:K51"/>
    <mergeCell ref="L51:M51"/>
    <mergeCell ref="O51:T51"/>
    <mergeCell ref="C46:E46"/>
    <mergeCell ref="G46:K46"/>
    <mergeCell ref="L46:M46"/>
    <mergeCell ref="O46:T46"/>
    <mergeCell ref="C47:E47"/>
    <mergeCell ref="G47:K47"/>
    <mergeCell ref="L47:M47"/>
    <mergeCell ref="O47:T47"/>
    <mergeCell ref="C48:E48"/>
    <mergeCell ref="G48:K48"/>
    <mergeCell ref="L48:M48"/>
    <mergeCell ref="O48:T48"/>
    <mergeCell ref="C43:E43"/>
    <mergeCell ref="G43:K43"/>
    <mergeCell ref="L43:M43"/>
    <mergeCell ref="O43:T43"/>
    <mergeCell ref="C44:E44"/>
    <mergeCell ref="G44:K44"/>
    <mergeCell ref="L44:M44"/>
    <mergeCell ref="O44:T44"/>
    <mergeCell ref="C45:E45"/>
    <mergeCell ref="G45:K45"/>
    <mergeCell ref="L45:M45"/>
    <mergeCell ref="O45:T45"/>
    <mergeCell ref="B40:E40"/>
    <mergeCell ref="F40:G40"/>
    <mergeCell ref="N40:V40"/>
    <mergeCell ref="B41:E41"/>
    <mergeCell ref="G41:K41"/>
    <mergeCell ref="O41:T41"/>
    <mergeCell ref="B42:E42"/>
    <mergeCell ref="G42:K42"/>
    <mergeCell ref="O42:T42"/>
    <mergeCell ref="L41:M42"/>
    <mergeCell ref="U41:V42"/>
    <mergeCell ref="B32:E32"/>
    <mergeCell ref="F32:V32"/>
    <mergeCell ref="F35:V35"/>
    <mergeCell ref="F36:V36"/>
    <mergeCell ref="F37:V37"/>
    <mergeCell ref="B38:E38"/>
    <mergeCell ref="F38:V38"/>
    <mergeCell ref="B39:E39"/>
    <mergeCell ref="P39:V39"/>
    <mergeCell ref="I27:L27"/>
    <mergeCell ref="M27:O27"/>
    <mergeCell ref="P27:V27"/>
    <mergeCell ref="I28:L28"/>
    <mergeCell ref="M28:O28"/>
    <mergeCell ref="P28:V28"/>
    <mergeCell ref="F29:V29"/>
    <mergeCell ref="F30:V30"/>
    <mergeCell ref="F31:V31"/>
    <mergeCell ref="F22:V22"/>
    <mergeCell ref="F23:V23"/>
    <mergeCell ref="F24:V24"/>
    <mergeCell ref="B25:E25"/>
    <mergeCell ref="F25:L25"/>
    <mergeCell ref="M25:O25"/>
    <mergeCell ref="P25:V25"/>
    <mergeCell ref="B26:C26"/>
    <mergeCell ref="D26:E26"/>
    <mergeCell ref="F26:L26"/>
    <mergeCell ref="M26:O26"/>
    <mergeCell ref="P26:V26"/>
    <mergeCell ref="A1:D1"/>
    <mergeCell ref="T2:V2"/>
    <mergeCell ref="A3:D3"/>
    <mergeCell ref="P4:R4"/>
    <mergeCell ref="S4:V4"/>
    <mergeCell ref="N18:R18"/>
    <mergeCell ref="S18:V18"/>
    <mergeCell ref="B19:E19"/>
    <mergeCell ref="F19:V19"/>
    <mergeCell ref="A15:V16"/>
  </mergeCells>
  <phoneticPr fontId="8"/>
  <hyperlinks>
    <hyperlink ref="A1:D1" location="チェック表!C10" display="チェック表へ戻る"/>
  </hyperlinks>
  <printOptions horizontalCentered="1" verticalCentered="1"/>
  <pageMargins left="0.59055118110236227" right="0.59055118110236227" top="0.39370078740157483" bottom="0.39370078740157483" header="0.51181102362204722" footer="0.19685039370078741"/>
  <pageSetup paperSize="9" scale="88" orientation="portrait" r:id="rId1"/>
  <headerFooter alignWithMargins="0"/>
  <rowBreaks count="1" manualBreakCount="1">
    <brk id="63" max="2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9"/>
  <sheetViews>
    <sheetView workbookViewId="0">
      <selection activeCell="A2" sqref="A2:AK2"/>
    </sheetView>
  </sheetViews>
  <sheetFormatPr defaultRowHeight="13.5" x14ac:dyDescent="0.15"/>
  <cols>
    <col min="1" max="29" width="2.375" customWidth="1"/>
    <col min="30" max="37" width="2.5" customWidth="1"/>
  </cols>
  <sheetData>
    <row r="1" spans="1:39" ht="14.25" x14ac:dyDescent="0.15">
      <c r="A1" s="326" t="s">
        <v>719</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row>
    <row r="2" spans="1:39" ht="40.5" customHeight="1" x14ac:dyDescent="0.15">
      <c r="A2" s="1365" t="s">
        <v>567</v>
      </c>
      <c r="B2" s="1365"/>
      <c r="C2" s="1365"/>
      <c r="D2" s="1365"/>
      <c r="E2" s="1365"/>
      <c r="F2" s="1365"/>
      <c r="G2" s="1365"/>
      <c r="H2" s="1365"/>
      <c r="I2" s="1365"/>
      <c r="J2" s="1365"/>
      <c r="K2" s="1365"/>
      <c r="L2" s="1365"/>
      <c r="M2" s="1365"/>
      <c r="N2" s="1365"/>
      <c r="O2" s="1365"/>
      <c r="P2" s="1365"/>
      <c r="Q2" s="1365"/>
      <c r="R2" s="1365"/>
      <c r="S2" s="1365"/>
      <c r="T2" s="1365"/>
      <c r="U2" s="1365"/>
      <c r="V2" s="1365"/>
      <c r="W2" s="1365"/>
      <c r="X2" s="1365"/>
      <c r="Y2" s="1365"/>
      <c r="Z2" s="1365"/>
      <c r="AA2" s="1365"/>
      <c r="AB2" s="1365"/>
      <c r="AC2" s="1365"/>
      <c r="AD2" s="1365"/>
      <c r="AE2" s="1365"/>
      <c r="AF2" s="1365"/>
      <c r="AG2" s="1365"/>
      <c r="AH2" s="1365"/>
      <c r="AI2" s="1365"/>
      <c r="AJ2" s="1365"/>
      <c r="AK2" s="1365"/>
      <c r="AM2" s="351" t="s">
        <v>760</v>
      </c>
    </row>
    <row r="3" spans="1:39" ht="18.75" customHeight="1" x14ac:dyDescent="0.15">
      <c r="A3" s="352" t="s">
        <v>720</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row>
    <row r="4" spans="1:39" ht="9.75" customHeight="1" x14ac:dyDescent="0.15">
      <c r="A4" s="352"/>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c r="AJ4" s="352"/>
      <c r="AK4" s="352"/>
    </row>
    <row r="5" spans="1:39" ht="14.25" x14ac:dyDescent="0.15">
      <c r="A5" s="352" t="s">
        <v>723</v>
      </c>
      <c r="B5" s="352"/>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row>
    <row r="6" spans="1:39" ht="14.25" x14ac:dyDescent="0.15">
      <c r="A6" s="353" t="s">
        <v>42</v>
      </c>
      <c r="B6" s="352"/>
      <c r="C6" s="352"/>
      <c r="D6" s="352"/>
      <c r="E6" s="352"/>
      <c r="F6" s="352"/>
      <c r="G6" s="352"/>
      <c r="H6" s="352"/>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2"/>
      <c r="AK6" s="352"/>
    </row>
    <row r="7" spans="1:39" ht="14.25" x14ac:dyDescent="0.15">
      <c r="A7" s="354"/>
      <c r="B7" s="1366" t="s">
        <v>536</v>
      </c>
      <c r="C7" s="1367"/>
      <c r="D7" s="1367"/>
      <c r="E7" s="1367"/>
      <c r="F7" s="1367"/>
      <c r="G7" s="1367"/>
      <c r="H7" s="1367"/>
      <c r="I7" s="1367"/>
      <c r="J7" s="1367"/>
      <c r="K7" s="1367"/>
      <c r="L7" s="1367"/>
      <c r="M7" s="1367"/>
      <c r="N7" s="1367"/>
      <c r="O7" s="1367"/>
      <c r="P7" s="1367"/>
      <c r="Q7" s="1367"/>
      <c r="R7" s="1367"/>
      <c r="S7" s="1367"/>
      <c r="T7" s="1367"/>
      <c r="U7" s="1367"/>
      <c r="V7" s="1367"/>
      <c r="W7" s="1367"/>
      <c r="X7" s="1367"/>
      <c r="Y7" s="1367"/>
      <c r="Z7" s="1367"/>
      <c r="AA7" s="1367"/>
      <c r="AB7" s="1367"/>
      <c r="AC7" s="1367"/>
      <c r="AD7" s="1367"/>
      <c r="AE7" s="1367"/>
      <c r="AF7" s="1367"/>
      <c r="AG7" s="1367"/>
      <c r="AH7" s="1367"/>
      <c r="AI7" s="1367"/>
      <c r="AJ7" s="1367"/>
      <c r="AK7" s="1368"/>
    </row>
    <row r="8" spans="1:39" ht="139.5" customHeight="1" x14ac:dyDescent="0.15">
      <c r="A8" s="1378">
        <v>1</v>
      </c>
      <c r="B8" s="1369" t="s">
        <v>726</v>
      </c>
      <c r="C8" s="1369"/>
      <c r="D8" s="1369"/>
      <c r="E8" s="1369"/>
      <c r="F8" s="1369"/>
      <c r="G8" s="1369"/>
      <c r="H8" s="1369"/>
      <c r="I8" s="1369"/>
      <c r="J8" s="1369"/>
      <c r="K8" s="1369"/>
      <c r="L8" s="1369"/>
      <c r="M8" s="1369"/>
      <c r="N8" s="1369"/>
      <c r="O8" s="1369"/>
      <c r="P8" s="1369"/>
      <c r="Q8" s="1369"/>
      <c r="R8" s="1369"/>
      <c r="S8" s="1369"/>
      <c r="T8" s="1369"/>
      <c r="U8" s="1369"/>
      <c r="V8" s="1369"/>
      <c r="W8" s="1369"/>
      <c r="X8" s="1369"/>
      <c r="Y8" s="1369"/>
      <c r="Z8" s="1369"/>
      <c r="AA8" s="1369"/>
      <c r="AB8" s="1369"/>
      <c r="AC8" s="1369"/>
      <c r="AD8" s="1369"/>
      <c r="AE8" s="1369"/>
      <c r="AF8" s="1369"/>
      <c r="AG8" s="1369"/>
      <c r="AH8" s="1369"/>
      <c r="AI8" s="1369"/>
      <c r="AJ8" s="1369"/>
      <c r="AK8" s="1370"/>
    </row>
    <row r="9" spans="1:39" ht="14.25" x14ac:dyDescent="0.15">
      <c r="A9" s="1379"/>
      <c r="B9" s="360"/>
      <c r="C9" s="1371"/>
      <c r="D9" s="1371"/>
      <c r="E9" s="1371"/>
      <c r="F9" s="1371"/>
      <c r="G9" s="1371"/>
      <c r="H9" s="1371"/>
      <c r="I9" s="1371"/>
      <c r="J9" s="1371"/>
      <c r="K9" s="1371"/>
      <c r="L9" s="1371"/>
      <c r="M9" s="1371"/>
      <c r="N9" s="1371"/>
      <c r="O9" s="1371"/>
      <c r="P9" s="1371"/>
      <c r="Q9" s="1371"/>
      <c r="R9" s="1371"/>
      <c r="S9" s="365"/>
      <c r="T9" s="365"/>
      <c r="U9" s="365"/>
      <c r="V9" s="365"/>
      <c r="W9" s="365"/>
      <c r="X9" s="365"/>
      <c r="Y9" s="365"/>
      <c r="Z9" s="365"/>
      <c r="AA9" s="365"/>
      <c r="AB9" s="365"/>
      <c r="AC9" s="365"/>
      <c r="AD9" s="365"/>
      <c r="AE9" s="365"/>
      <c r="AF9" s="365"/>
      <c r="AG9" s="365"/>
      <c r="AH9" s="365"/>
      <c r="AI9" s="365"/>
      <c r="AJ9" s="365"/>
      <c r="AK9" s="366"/>
    </row>
    <row r="10" spans="1:39" ht="14.25" x14ac:dyDescent="0.15">
      <c r="A10" s="1380"/>
      <c r="B10" s="361"/>
      <c r="C10" s="362"/>
      <c r="D10" s="362"/>
      <c r="E10" s="362"/>
      <c r="F10" s="362"/>
      <c r="G10" s="362"/>
      <c r="H10" s="362"/>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2"/>
      <c r="AK10" s="367"/>
    </row>
    <row r="11" spans="1:39" ht="18.75" customHeight="1" x14ac:dyDescent="0.15">
      <c r="A11" s="358">
        <v>2</v>
      </c>
      <c r="B11" s="1372" t="s">
        <v>595</v>
      </c>
      <c r="C11" s="1373"/>
      <c r="D11" s="1373"/>
      <c r="E11" s="1373"/>
      <c r="F11" s="1373"/>
      <c r="G11" s="1373"/>
      <c r="H11" s="1373"/>
      <c r="I11" s="1373"/>
      <c r="J11" s="1373"/>
      <c r="K11" s="1373"/>
      <c r="L11" s="1373"/>
      <c r="M11" s="1373"/>
      <c r="N11" s="1373"/>
      <c r="O11" s="1373"/>
      <c r="P11" s="1373"/>
      <c r="Q11" s="1373"/>
      <c r="R11" s="1373"/>
      <c r="S11" s="1373"/>
      <c r="T11" s="1373"/>
      <c r="U11" s="1373"/>
      <c r="V11" s="1373"/>
      <c r="W11" s="1373"/>
      <c r="X11" s="1373"/>
      <c r="Y11" s="1373"/>
      <c r="Z11" s="1373"/>
      <c r="AA11" s="1373"/>
      <c r="AB11" s="1373"/>
      <c r="AC11" s="1373"/>
      <c r="AD11" s="1373"/>
      <c r="AE11" s="1373"/>
      <c r="AF11" s="1373"/>
      <c r="AG11" s="1373"/>
      <c r="AH11" s="1373"/>
      <c r="AI11" s="1373"/>
      <c r="AJ11" s="1373"/>
      <c r="AK11" s="1374"/>
    </row>
    <row r="12" spans="1:39" ht="60" customHeight="1" x14ac:dyDescent="0.15">
      <c r="A12" s="356">
        <v>3</v>
      </c>
      <c r="B12" s="1375" t="s">
        <v>1230</v>
      </c>
      <c r="C12" s="1373"/>
      <c r="D12" s="1373"/>
      <c r="E12" s="1373"/>
      <c r="F12" s="1373"/>
      <c r="G12" s="1373"/>
      <c r="H12" s="1373"/>
      <c r="I12" s="1373"/>
      <c r="J12" s="1373"/>
      <c r="K12" s="1373"/>
      <c r="L12" s="1373"/>
      <c r="M12" s="1373"/>
      <c r="N12" s="1373"/>
      <c r="O12" s="1373"/>
      <c r="P12" s="1373"/>
      <c r="Q12" s="1373"/>
      <c r="R12" s="1373"/>
      <c r="S12" s="1373"/>
      <c r="T12" s="1373"/>
      <c r="U12" s="1373"/>
      <c r="V12" s="1373"/>
      <c r="W12" s="1373"/>
      <c r="X12" s="1373"/>
      <c r="Y12" s="1373"/>
      <c r="Z12" s="1373"/>
      <c r="AA12" s="1373"/>
      <c r="AB12" s="1373"/>
      <c r="AC12" s="1373"/>
      <c r="AD12" s="1373"/>
      <c r="AE12" s="1373"/>
      <c r="AF12" s="1373"/>
      <c r="AG12" s="1373"/>
      <c r="AH12" s="1373"/>
      <c r="AI12" s="1373"/>
      <c r="AJ12" s="1373"/>
      <c r="AK12" s="1374"/>
    </row>
    <row r="13" spans="1:39" ht="31.5" customHeight="1" x14ac:dyDescent="0.15">
      <c r="A13" s="358">
        <v>4</v>
      </c>
      <c r="B13" s="1375" t="s">
        <v>24</v>
      </c>
      <c r="C13" s="1373"/>
      <c r="D13" s="1373"/>
      <c r="E13" s="1373"/>
      <c r="F13" s="1373"/>
      <c r="G13" s="1373"/>
      <c r="H13" s="1373"/>
      <c r="I13" s="1373"/>
      <c r="J13" s="1373"/>
      <c r="K13" s="1373"/>
      <c r="L13" s="1373"/>
      <c r="M13" s="1373"/>
      <c r="N13" s="1373"/>
      <c r="O13" s="1373"/>
      <c r="P13" s="1373"/>
      <c r="Q13" s="1373"/>
      <c r="R13" s="1373"/>
      <c r="S13" s="1373"/>
      <c r="T13" s="1373"/>
      <c r="U13" s="1373"/>
      <c r="V13" s="1373"/>
      <c r="W13" s="1373"/>
      <c r="X13" s="1373"/>
      <c r="Y13" s="1373"/>
      <c r="Z13" s="1373"/>
      <c r="AA13" s="1373"/>
      <c r="AB13" s="1373"/>
      <c r="AC13" s="1373"/>
      <c r="AD13" s="1373"/>
      <c r="AE13" s="1373"/>
      <c r="AF13" s="1373"/>
      <c r="AG13" s="1373"/>
      <c r="AH13" s="1373"/>
      <c r="AI13" s="1373"/>
      <c r="AJ13" s="1373"/>
      <c r="AK13" s="1374"/>
    </row>
    <row r="14" spans="1:39" ht="47.25" customHeight="1" x14ac:dyDescent="0.15">
      <c r="A14" s="358">
        <v>5</v>
      </c>
      <c r="B14" s="1375" t="s">
        <v>727</v>
      </c>
      <c r="C14" s="1373"/>
      <c r="D14" s="1373"/>
      <c r="E14" s="1373"/>
      <c r="F14" s="1373"/>
      <c r="G14" s="1373"/>
      <c r="H14" s="1373"/>
      <c r="I14" s="1373"/>
      <c r="J14" s="1373"/>
      <c r="K14" s="1373"/>
      <c r="L14" s="1373"/>
      <c r="M14" s="1373"/>
      <c r="N14" s="1373"/>
      <c r="O14" s="1373"/>
      <c r="P14" s="1373"/>
      <c r="Q14" s="1373"/>
      <c r="R14" s="1373"/>
      <c r="S14" s="1373"/>
      <c r="T14" s="1373"/>
      <c r="U14" s="1373"/>
      <c r="V14" s="1373"/>
      <c r="W14" s="1373"/>
      <c r="X14" s="1373"/>
      <c r="Y14" s="1373"/>
      <c r="Z14" s="1373"/>
      <c r="AA14" s="1373"/>
      <c r="AB14" s="1373"/>
      <c r="AC14" s="1373"/>
      <c r="AD14" s="1373"/>
      <c r="AE14" s="1373"/>
      <c r="AF14" s="1373"/>
      <c r="AG14" s="1373"/>
      <c r="AH14" s="1373"/>
      <c r="AI14" s="1373"/>
      <c r="AJ14" s="1373"/>
      <c r="AK14" s="1374"/>
    </row>
    <row r="15" spans="1:39" ht="14.25" x14ac:dyDescent="0.15">
      <c r="A15" s="352"/>
      <c r="B15" s="352"/>
      <c r="C15" s="352"/>
      <c r="D15" s="352"/>
      <c r="E15" s="352"/>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row>
    <row r="16" spans="1:39" ht="14.25" x14ac:dyDescent="0.15">
      <c r="A16" s="352" t="s">
        <v>729</v>
      </c>
      <c r="B16" s="352"/>
      <c r="C16" s="352"/>
      <c r="D16" s="352"/>
      <c r="E16" s="352"/>
      <c r="F16" s="352"/>
      <c r="G16" s="352"/>
      <c r="H16" s="352"/>
      <c r="I16" s="352"/>
      <c r="J16" s="352"/>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row>
    <row r="17" spans="1:37" ht="14.25" x14ac:dyDescent="0.15">
      <c r="A17" s="359" t="s">
        <v>578</v>
      </c>
      <c r="B17" s="352"/>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row>
    <row r="18" spans="1:37" ht="14.25" x14ac:dyDescent="0.15">
      <c r="A18" s="354"/>
      <c r="B18" s="1366" t="s">
        <v>536</v>
      </c>
      <c r="C18" s="1367"/>
      <c r="D18" s="1367"/>
      <c r="E18" s="1367"/>
      <c r="F18" s="1367"/>
      <c r="G18" s="1367"/>
      <c r="H18" s="1367"/>
      <c r="I18" s="1367"/>
      <c r="J18" s="1367"/>
      <c r="K18" s="1367"/>
      <c r="L18" s="1367"/>
      <c r="M18" s="1367"/>
      <c r="N18" s="1367"/>
      <c r="O18" s="1367"/>
      <c r="P18" s="1367"/>
      <c r="Q18" s="1367"/>
      <c r="R18" s="1367"/>
      <c r="S18" s="1367"/>
      <c r="T18" s="1367"/>
      <c r="U18" s="1367"/>
      <c r="V18" s="1367"/>
      <c r="W18" s="1367"/>
      <c r="X18" s="1367"/>
      <c r="Y18" s="1367"/>
      <c r="Z18" s="1367"/>
      <c r="AA18" s="1367"/>
      <c r="AB18" s="1367"/>
      <c r="AC18" s="1367"/>
      <c r="AD18" s="1367"/>
      <c r="AE18" s="1367"/>
      <c r="AF18" s="1367"/>
      <c r="AG18" s="1367"/>
      <c r="AH18" s="1367"/>
      <c r="AI18" s="1367"/>
      <c r="AJ18" s="1367"/>
      <c r="AK18" s="1368"/>
    </row>
    <row r="19" spans="1:37" ht="102" customHeight="1" x14ac:dyDescent="0.15">
      <c r="A19" s="355">
        <v>1</v>
      </c>
      <c r="B19" s="1369" t="s">
        <v>731</v>
      </c>
      <c r="C19" s="1369"/>
      <c r="D19" s="1369"/>
      <c r="E19" s="1369"/>
      <c r="F19" s="1369"/>
      <c r="G19" s="1369"/>
      <c r="H19" s="1369"/>
      <c r="I19" s="1369"/>
      <c r="J19" s="1369"/>
      <c r="K19" s="1369"/>
      <c r="L19" s="1369"/>
      <c r="M19" s="1369"/>
      <c r="N19" s="1369"/>
      <c r="O19" s="1369"/>
      <c r="P19" s="1369"/>
      <c r="Q19" s="1369"/>
      <c r="R19" s="1369"/>
      <c r="S19" s="1369"/>
      <c r="T19" s="1369"/>
      <c r="U19" s="1369"/>
      <c r="V19" s="1369"/>
      <c r="W19" s="1369"/>
      <c r="X19" s="1369"/>
      <c r="Y19" s="1369"/>
      <c r="Z19" s="1369"/>
      <c r="AA19" s="1369"/>
      <c r="AB19" s="1369"/>
      <c r="AC19" s="1369"/>
      <c r="AD19" s="1369"/>
      <c r="AE19" s="1369"/>
      <c r="AF19" s="1369"/>
      <c r="AG19" s="1369"/>
      <c r="AH19" s="1369"/>
      <c r="AI19" s="1369"/>
      <c r="AJ19" s="1369"/>
      <c r="AK19" s="1370"/>
    </row>
    <row r="20" spans="1:37" ht="14.25" x14ac:dyDescent="0.15">
      <c r="A20" s="356"/>
      <c r="B20" s="360"/>
      <c r="C20" s="363"/>
      <c r="D20" s="363"/>
      <c r="E20" s="363"/>
      <c r="F20" s="363"/>
      <c r="G20" s="363"/>
      <c r="H20" s="363"/>
      <c r="I20" s="363"/>
      <c r="J20" s="363"/>
      <c r="K20" s="363"/>
      <c r="L20" s="363"/>
      <c r="M20" s="363"/>
      <c r="N20" s="364" t="s">
        <v>386</v>
      </c>
      <c r="O20" s="363"/>
      <c r="P20" s="363"/>
      <c r="Q20" s="363"/>
      <c r="R20" s="365"/>
      <c r="S20" s="365"/>
      <c r="T20" s="365"/>
      <c r="U20" s="365"/>
      <c r="V20" s="365"/>
      <c r="W20" s="365"/>
      <c r="X20" s="365"/>
      <c r="Y20" s="365"/>
      <c r="Z20" s="365"/>
      <c r="AA20" s="365"/>
      <c r="AB20" s="365"/>
      <c r="AC20" s="365"/>
      <c r="AD20" s="365"/>
      <c r="AE20" s="365"/>
      <c r="AF20" s="365"/>
      <c r="AG20" s="365"/>
      <c r="AH20" s="365"/>
      <c r="AI20" s="365"/>
      <c r="AJ20" s="365"/>
      <c r="AK20" s="366"/>
    </row>
    <row r="21" spans="1:37" ht="10.5" customHeight="1" x14ac:dyDescent="0.15">
      <c r="A21" s="357"/>
      <c r="B21" s="361"/>
      <c r="C21" s="362"/>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7"/>
    </row>
    <row r="22" spans="1:37" ht="24.75" customHeight="1" x14ac:dyDescent="0.15">
      <c r="A22" s="358">
        <v>2</v>
      </c>
      <c r="B22" s="1372" t="s">
        <v>595</v>
      </c>
      <c r="C22" s="1373"/>
      <c r="D22" s="1373"/>
      <c r="E22" s="1373"/>
      <c r="F22" s="1373"/>
      <c r="G22" s="1373"/>
      <c r="H22" s="1373"/>
      <c r="I22" s="1373"/>
      <c r="J22" s="1373"/>
      <c r="K22" s="1373"/>
      <c r="L22" s="1373"/>
      <c r="M22" s="1373"/>
      <c r="N22" s="1373"/>
      <c r="O22" s="1373"/>
      <c r="P22" s="1373"/>
      <c r="Q22" s="1373"/>
      <c r="R22" s="1373"/>
      <c r="S22" s="1373"/>
      <c r="T22" s="1373"/>
      <c r="U22" s="1373"/>
      <c r="V22" s="1373"/>
      <c r="W22" s="1373"/>
      <c r="X22" s="1373"/>
      <c r="Y22" s="1373"/>
      <c r="Z22" s="1373"/>
      <c r="AA22" s="1373"/>
      <c r="AB22" s="1373"/>
      <c r="AC22" s="1373"/>
      <c r="AD22" s="1373"/>
      <c r="AE22" s="1373"/>
      <c r="AF22" s="1373"/>
      <c r="AG22" s="1373"/>
      <c r="AH22" s="1373"/>
      <c r="AI22" s="1373"/>
      <c r="AJ22" s="1373"/>
      <c r="AK22" s="1374"/>
    </row>
    <row r="23" spans="1:37" ht="39" customHeight="1" x14ac:dyDescent="0.15">
      <c r="A23" s="356">
        <v>3</v>
      </c>
      <c r="B23" s="1375" t="s">
        <v>1231</v>
      </c>
      <c r="C23" s="1373"/>
      <c r="D23" s="1373"/>
      <c r="E23" s="1373"/>
      <c r="F23" s="1373"/>
      <c r="G23" s="1373"/>
      <c r="H23" s="1373"/>
      <c r="I23" s="1373"/>
      <c r="J23" s="1373"/>
      <c r="K23" s="1373"/>
      <c r="L23" s="1373"/>
      <c r="M23" s="1373"/>
      <c r="N23" s="1373"/>
      <c r="O23" s="1373"/>
      <c r="P23" s="1373"/>
      <c r="Q23" s="1373"/>
      <c r="R23" s="1373"/>
      <c r="S23" s="1373"/>
      <c r="T23" s="1373"/>
      <c r="U23" s="1373"/>
      <c r="V23" s="1373"/>
      <c r="W23" s="1373"/>
      <c r="X23" s="1373"/>
      <c r="Y23" s="1373"/>
      <c r="Z23" s="1373"/>
      <c r="AA23" s="1373"/>
      <c r="AB23" s="1373"/>
      <c r="AC23" s="1373"/>
      <c r="AD23" s="1373"/>
      <c r="AE23" s="1373"/>
      <c r="AF23" s="1373"/>
      <c r="AG23" s="1373"/>
      <c r="AH23" s="1373"/>
      <c r="AI23" s="1373"/>
      <c r="AJ23" s="1373"/>
      <c r="AK23" s="1374"/>
    </row>
    <row r="24" spans="1:37" ht="36" customHeight="1" x14ac:dyDescent="0.15">
      <c r="A24" s="358">
        <v>4</v>
      </c>
      <c r="B24" s="1375" t="s">
        <v>732</v>
      </c>
      <c r="C24" s="1373"/>
      <c r="D24" s="1373"/>
      <c r="E24" s="1373"/>
      <c r="F24" s="1373"/>
      <c r="G24" s="1373"/>
      <c r="H24" s="1373"/>
      <c r="I24" s="1373"/>
      <c r="J24" s="1373"/>
      <c r="K24" s="1373"/>
      <c r="L24" s="1373"/>
      <c r="M24" s="1373"/>
      <c r="N24" s="1373"/>
      <c r="O24" s="1373"/>
      <c r="P24" s="1373"/>
      <c r="Q24" s="1373"/>
      <c r="R24" s="1373"/>
      <c r="S24" s="1373"/>
      <c r="T24" s="1373"/>
      <c r="U24" s="1373"/>
      <c r="V24" s="1373"/>
      <c r="W24" s="1373"/>
      <c r="X24" s="1373"/>
      <c r="Y24" s="1373"/>
      <c r="Z24" s="1373"/>
      <c r="AA24" s="1373"/>
      <c r="AB24" s="1373"/>
      <c r="AC24" s="1373"/>
      <c r="AD24" s="1373"/>
      <c r="AE24" s="1373"/>
      <c r="AF24" s="1373"/>
      <c r="AG24" s="1373"/>
      <c r="AH24" s="1373"/>
      <c r="AI24" s="1373"/>
      <c r="AJ24" s="1373"/>
      <c r="AK24" s="1374"/>
    </row>
    <row r="25" spans="1:37" ht="14.25" x14ac:dyDescent="0.15">
      <c r="A25" s="352"/>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row>
    <row r="26" spans="1:37" ht="22.5" customHeight="1" x14ac:dyDescent="0.15">
      <c r="A26" s="1376" t="s">
        <v>733</v>
      </c>
      <c r="B26" s="1376"/>
      <c r="C26" s="1376"/>
      <c r="D26" s="1376"/>
      <c r="E26" s="1376"/>
      <c r="F26" s="1376"/>
      <c r="G26" s="1377"/>
      <c r="H26" s="1377"/>
      <c r="I26" s="1377"/>
      <c r="J26" s="1377"/>
      <c r="K26" s="1377"/>
      <c r="L26" s="1377"/>
      <c r="M26" s="1377"/>
      <c r="N26" s="1377"/>
      <c r="O26" s="1377"/>
      <c r="P26" s="1377"/>
      <c r="Q26" s="1377"/>
      <c r="R26" s="1377"/>
      <c r="S26" s="1377"/>
      <c r="T26" s="1377"/>
      <c r="U26" s="1377"/>
      <c r="V26" s="1377"/>
      <c r="W26" s="1377"/>
      <c r="X26" s="1377"/>
      <c r="Y26" s="1377"/>
      <c r="Z26" s="1377"/>
      <c r="AA26" s="1377"/>
      <c r="AB26" s="1377"/>
      <c r="AC26" s="1377"/>
      <c r="AD26" s="1377"/>
      <c r="AE26" s="1377"/>
      <c r="AF26" s="1377"/>
      <c r="AG26" s="1377"/>
      <c r="AH26" s="1377"/>
      <c r="AI26" s="1377"/>
      <c r="AJ26" s="352"/>
      <c r="AK26" s="352"/>
    </row>
    <row r="27" spans="1:37" ht="14.25" x14ac:dyDescent="0.15">
      <c r="A27" s="352"/>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row>
    <row r="28" spans="1:37" ht="13.5" customHeight="1" x14ac:dyDescent="0.15">
      <c r="A28" s="1381" t="s">
        <v>449</v>
      </c>
      <c r="B28" s="1381"/>
      <c r="C28" s="1381"/>
      <c r="D28" s="1381"/>
      <c r="E28" s="1381"/>
      <c r="F28" s="1381"/>
      <c r="G28" s="1381"/>
      <c r="H28" s="1381"/>
      <c r="I28" s="1381"/>
      <c r="J28" s="1381"/>
      <c r="K28" s="1381"/>
      <c r="L28" s="1381"/>
      <c r="M28" s="1381"/>
      <c r="N28" s="1381"/>
      <c r="O28" s="1381"/>
      <c r="P28" s="1381"/>
      <c r="Q28" s="1381"/>
      <c r="R28" s="1381"/>
      <c r="S28" s="1381"/>
      <c r="T28" s="1381"/>
      <c r="U28" s="1381"/>
      <c r="V28" s="1381"/>
      <c r="W28" s="1381"/>
      <c r="X28" s="1381"/>
      <c r="Y28" s="1381"/>
      <c r="Z28" s="1381"/>
      <c r="AA28" s="1381"/>
      <c r="AB28" s="1381"/>
      <c r="AC28" s="1381"/>
      <c r="AD28" s="1381"/>
      <c r="AE28" s="1381"/>
      <c r="AF28" s="1381"/>
      <c r="AG28" s="1381"/>
      <c r="AH28" s="1381"/>
      <c r="AI28" s="1381"/>
      <c r="AJ28" s="1381"/>
      <c r="AK28" s="1381"/>
    </row>
    <row r="29" spans="1:37" ht="13.5" customHeight="1" x14ac:dyDescent="0.15">
      <c r="A29" s="1381"/>
      <c r="B29" s="1381"/>
      <c r="C29" s="1381"/>
      <c r="D29" s="1381"/>
      <c r="E29" s="1381"/>
      <c r="F29" s="1381"/>
      <c r="G29" s="1381"/>
      <c r="H29" s="1381"/>
      <c r="I29" s="1381"/>
      <c r="J29" s="1381"/>
      <c r="K29" s="1381"/>
      <c r="L29" s="1381"/>
      <c r="M29" s="1381"/>
      <c r="N29" s="1381"/>
      <c r="O29" s="1381"/>
      <c r="P29" s="1381"/>
      <c r="Q29" s="1381"/>
      <c r="R29" s="1381"/>
      <c r="S29" s="1381"/>
      <c r="T29" s="1381"/>
      <c r="U29" s="1381"/>
      <c r="V29" s="1381"/>
      <c r="W29" s="1381"/>
      <c r="X29" s="1381"/>
      <c r="Y29" s="1381"/>
      <c r="Z29" s="1381"/>
      <c r="AA29" s="1381"/>
      <c r="AB29" s="1381"/>
      <c r="AC29" s="1381"/>
      <c r="AD29" s="1381"/>
      <c r="AE29" s="1381"/>
      <c r="AF29" s="1381"/>
      <c r="AG29" s="1381"/>
      <c r="AH29" s="1381"/>
      <c r="AI29" s="1381"/>
      <c r="AJ29" s="1381"/>
      <c r="AK29" s="1381"/>
    </row>
  </sheetData>
  <mergeCells count="24">
    <mergeCell ref="A28:AK29"/>
    <mergeCell ref="B19:AK19"/>
    <mergeCell ref="B22:AK22"/>
    <mergeCell ref="B23:AK23"/>
    <mergeCell ref="B24:AK24"/>
    <mergeCell ref="A26:F26"/>
    <mergeCell ref="G26:AI26"/>
    <mergeCell ref="B11:AK11"/>
    <mergeCell ref="B12:AK12"/>
    <mergeCell ref="B13:AK13"/>
    <mergeCell ref="B14:AK14"/>
    <mergeCell ref="B18:AK18"/>
    <mergeCell ref="A2:AK2"/>
    <mergeCell ref="B7:AK7"/>
    <mergeCell ref="B8:AK8"/>
    <mergeCell ref="C9:D9"/>
    <mergeCell ref="E9:F9"/>
    <mergeCell ref="G9:H9"/>
    <mergeCell ref="I9:J9"/>
    <mergeCell ref="K9:L9"/>
    <mergeCell ref="M9:N9"/>
    <mergeCell ref="O9:P9"/>
    <mergeCell ref="Q9:R9"/>
    <mergeCell ref="A8:A10"/>
  </mergeCells>
  <phoneticPr fontId="8"/>
  <hyperlinks>
    <hyperlink ref="AM2" location="チェック表!A1" display="戻る"/>
  </hyperlinks>
  <printOptions horizontalCentered="1" verticalCentered="1"/>
  <pageMargins left="0.70866141732283472" right="0.70866141732283472" top="0.74803149606299213" bottom="0.74803149606299213" header="0.31496062992125984" footer="0.31496062992125984"/>
  <pageSetup paperSize="9" scale="9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7"/>
  <sheetViews>
    <sheetView view="pageBreakPreview" zoomScaleSheetLayoutView="100" workbookViewId="0">
      <selection activeCell="AG11" sqref="AG11"/>
    </sheetView>
  </sheetViews>
  <sheetFormatPr defaultRowHeight="21" customHeight="1" x14ac:dyDescent="0.15"/>
  <cols>
    <col min="1" max="1" width="2.625" style="368" customWidth="1"/>
    <col min="2" max="38" width="2.625" style="369" customWidth="1"/>
    <col min="39" max="39" width="9" style="369" customWidth="1"/>
    <col min="40" max="40" width="16.75" style="369" customWidth="1"/>
    <col min="41" max="41" width="9" style="369" customWidth="1"/>
    <col min="42" max="16384" width="9" style="369"/>
  </cols>
  <sheetData>
    <row r="1" spans="1:38" ht="21" customHeight="1" x14ac:dyDescent="0.15">
      <c r="A1" s="795" t="s">
        <v>103</v>
      </c>
      <c r="B1" s="795"/>
      <c r="C1" s="795"/>
      <c r="D1" s="795"/>
      <c r="E1" s="795"/>
      <c r="F1" s="795"/>
    </row>
    <row r="2" spans="1:38" ht="21" customHeight="1" x14ac:dyDescent="0.15">
      <c r="A2" s="1382" t="s">
        <v>261</v>
      </c>
      <c r="B2" s="1383"/>
      <c r="C2" s="1383"/>
      <c r="D2" s="1383"/>
      <c r="E2" s="1383"/>
      <c r="F2" s="1383"/>
      <c r="G2" s="1383"/>
      <c r="H2" s="1383"/>
      <c r="I2" s="1383"/>
      <c r="J2" s="1383"/>
      <c r="K2" s="1383"/>
      <c r="L2" s="1383"/>
      <c r="M2" s="1383"/>
      <c r="N2" s="1383"/>
      <c r="O2" s="1383"/>
      <c r="P2" s="1383"/>
      <c r="Q2" s="1383"/>
      <c r="R2" s="1383"/>
      <c r="S2" s="1383"/>
      <c r="T2" s="1383"/>
      <c r="U2" s="1383"/>
      <c r="V2" s="1383"/>
      <c r="W2" s="1383"/>
      <c r="X2" s="1383"/>
      <c r="Y2" s="1383"/>
      <c r="Z2" s="1383"/>
      <c r="AA2" s="1383"/>
      <c r="AB2" s="1383"/>
      <c r="AC2" s="1383"/>
      <c r="AD2" s="1383"/>
      <c r="AE2" s="1383"/>
      <c r="AF2" s="1383"/>
      <c r="AG2" s="1383"/>
      <c r="AH2" s="1383"/>
      <c r="AI2" s="1383"/>
      <c r="AJ2" s="1383"/>
      <c r="AK2" s="1383"/>
      <c r="AL2" s="1383"/>
    </row>
    <row r="3" spans="1:38" ht="21" customHeight="1" x14ac:dyDescent="0.15">
      <c r="A3" s="1384" t="s">
        <v>784</v>
      </c>
      <c r="B3" s="1384"/>
      <c r="C3" s="1384"/>
      <c r="D3" s="1384"/>
      <c r="E3" s="1384"/>
      <c r="F3" s="1384"/>
      <c r="G3" s="1384"/>
      <c r="H3" s="1384"/>
      <c r="I3" s="1384"/>
      <c r="J3" s="1384"/>
      <c r="K3" s="1384"/>
      <c r="L3" s="1384"/>
      <c r="M3" s="1384"/>
      <c r="N3" s="1384"/>
      <c r="O3" s="1384"/>
      <c r="P3" s="1384"/>
      <c r="Q3" s="1384"/>
      <c r="R3" s="1384"/>
      <c r="S3" s="1384"/>
      <c r="T3" s="1384"/>
      <c r="U3" s="1384"/>
      <c r="V3" s="1384"/>
      <c r="W3" s="1384"/>
      <c r="X3" s="1384"/>
      <c r="Y3" s="1384"/>
      <c r="Z3" s="1384"/>
      <c r="AA3" s="1384"/>
      <c r="AB3" s="1384"/>
      <c r="AC3" s="1384"/>
      <c r="AD3" s="1384"/>
      <c r="AE3" s="1384"/>
      <c r="AF3" s="1384"/>
      <c r="AG3" s="1384"/>
      <c r="AH3" s="1384"/>
      <c r="AI3" s="1384"/>
      <c r="AJ3" s="1384"/>
      <c r="AK3" s="1384"/>
      <c r="AL3" s="1384"/>
    </row>
    <row r="5" spans="1:38" ht="21" customHeight="1" x14ac:dyDescent="0.15">
      <c r="AG5" s="386" t="s">
        <v>1232</v>
      </c>
    </row>
    <row r="7" spans="1:38" ht="21" customHeight="1" x14ac:dyDescent="0.15">
      <c r="B7" s="377" t="s">
        <v>210</v>
      </c>
      <c r="C7" s="381"/>
      <c r="D7" s="381"/>
      <c r="E7" s="381"/>
      <c r="F7" s="381"/>
      <c r="G7" s="381"/>
      <c r="H7" s="381"/>
      <c r="I7" s="381"/>
      <c r="J7" s="381"/>
    </row>
    <row r="9" spans="1:38" ht="21" customHeight="1" x14ac:dyDescent="0.15">
      <c r="N9" s="369" t="s">
        <v>554</v>
      </c>
      <c r="Q9" s="369" t="s">
        <v>152</v>
      </c>
      <c r="U9" s="1385"/>
      <c r="V9" s="1385"/>
      <c r="W9" s="1385"/>
      <c r="X9" s="1385"/>
      <c r="Y9" s="1385"/>
      <c r="Z9" s="1385"/>
      <c r="AA9" s="1385"/>
      <c r="AB9" s="1385"/>
      <c r="AC9" s="1385"/>
      <c r="AD9" s="1385"/>
      <c r="AE9" s="1385"/>
      <c r="AF9" s="1385"/>
      <c r="AG9" s="1385"/>
      <c r="AH9" s="1385"/>
    </row>
    <row r="10" spans="1:38" ht="21" customHeight="1" x14ac:dyDescent="0.15">
      <c r="Q10" s="369" t="s">
        <v>785</v>
      </c>
      <c r="U10" s="1385"/>
      <c r="V10" s="1385"/>
      <c r="W10" s="1385"/>
      <c r="X10" s="1385"/>
      <c r="Y10" s="1385"/>
      <c r="Z10" s="1385"/>
      <c r="AA10" s="1385"/>
      <c r="AB10" s="1385"/>
      <c r="AC10" s="1385"/>
      <c r="AD10" s="1385"/>
      <c r="AE10" s="1385"/>
      <c r="AF10" s="1385"/>
      <c r="AG10" s="1385"/>
      <c r="AH10" s="1385"/>
    </row>
    <row r="11" spans="1:38" ht="21" customHeight="1" x14ac:dyDescent="0.15">
      <c r="Q11" s="369" t="s">
        <v>771</v>
      </c>
      <c r="U11" s="1386"/>
      <c r="V11" s="1386"/>
      <c r="W11" s="1386"/>
      <c r="X11" s="1386"/>
      <c r="Y11" s="1386"/>
      <c r="Z11" s="1386"/>
      <c r="AA11" s="1386"/>
      <c r="AB11" s="1386"/>
      <c r="AC11" s="1386"/>
      <c r="AD11" s="1386"/>
      <c r="AE11" s="1386"/>
    </row>
    <row r="14" spans="1:38" ht="21" customHeight="1" x14ac:dyDescent="0.15">
      <c r="A14" s="1387" t="s">
        <v>687</v>
      </c>
      <c r="B14" s="1387"/>
      <c r="C14" s="1387"/>
      <c r="D14" s="1387"/>
      <c r="E14" s="1387"/>
      <c r="F14" s="1387"/>
      <c r="G14" s="1387"/>
      <c r="H14" s="1387"/>
      <c r="I14" s="1387"/>
      <c r="J14" s="1387"/>
      <c r="K14" s="1387"/>
      <c r="L14" s="1387"/>
      <c r="M14" s="1387"/>
      <c r="N14" s="1387"/>
      <c r="O14" s="1387"/>
      <c r="P14" s="1387"/>
      <c r="Q14" s="1387"/>
      <c r="R14" s="1387"/>
      <c r="S14" s="1387"/>
      <c r="T14" s="1387"/>
      <c r="U14" s="1387"/>
      <c r="V14" s="1387"/>
      <c r="W14" s="1387"/>
      <c r="X14" s="1387"/>
      <c r="Y14" s="1387"/>
      <c r="Z14" s="1387"/>
      <c r="AA14" s="1387"/>
      <c r="AB14" s="1387"/>
      <c r="AC14" s="1387"/>
      <c r="AD14" s="1387"/>
      <c r="AE14" s="1387"/>
      <c r="AF14" s="1387"/>
      <c r="AG14" s="1387"/>
      <c r="AH14" s="1387"/>
    </row>
    <row r="15" spans="1:38" ht="21" customHeight="1" x14ac:dyDescent="0.15">
      <c r="A15" s="372"/>
      <c r="B15" s="371"/>
      <c r="C15" s="371"/>
      <c r="D15" s="371"/>
      <c r="E15" s="371"/>
      <c r="F15" s="371"/>
      <c r="G15" s="371"/>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row>
    <row r="16" spans="1:38" ht="12" customHeight="1" x14ac:dyDescent="0.15">
      <c r="A16" s="1495" t="s">
        <v>554</v>
      </c>
      <c r="B16" s="1388" t="s">
        <v>786</v>
      </c>
      <c r="C16" s="1389"/>
      <c r="D16" s="1389"/>
      <c r="E16" s="1389"/>
      <c r="F16" s="1389"/>
      <c r="G16" s="1389"/>
      <c r="H16" s="1389"/>
      <c r="I16" s="1390"/>
      <c r="J16" s="1391"/>
      <c r="K16" s="1391"/>
      <c r="L16" s="1391"/>
      <c r="M16" s="1391"/>
      <c r="N16" s="1391"/>
      <c r="O16" s="1391"/>
      <c r="P16" s="1391"/>
      <c r="Q16" s="1391"/>
      <c r="R16" s="1391"/>
      <c r="S16" s="1391"/>
      <c r="T16" s="1391"/>
      <c r="U16" s="1391"/>
      <c r="V16" s="1391"/>
      <c r="W16" s="1391"/>
      <c r="X16" s="1391"/>
      <c r="Y16" s="1391"/>
      <c r="Z16" s="1391"/>
      <c r="AA16" s="1391"/>
      <c r="AB16" s="1391"/>
      <c r="AC16" s="1391"/>
      <c r="AD16" s="1391"/>
      <c r="AE16" s="1391"/>
      <c r="AF16" s="1391"/>
      <c r="AG16" s="1391"/>
      <c r="AH16" s="1391"/>
      <c r="AI16" s="1391"/>
      <c r="AJ16" s="1391"/>
      <c r="AK16" s="1391"/>
      <c r="AL16" s="1392"/>
    </row>
    <row r="17" spans="1:38" ht="27.75" customHeight="1" x14ac:dyDescent="0.15">
      <c r="A17" s="1496"/>
      <c r="B17" s="1393" t="s">
        <v>566</v>
      </c>
      <c r="C17" s="1394"/>
      <c r="D17" s="1394"/>
      <c r="E17" s="1394"/>
      <c r="F17" s="1394"/>
      <c r="G17" s="1394"/>
      <c r="H17" s="1394"/>
      <c r="I17" s="1395"/>
      <c r="J17" s="1396"/>
      <c r="K17" s="1396"/>
      <c r="L17" s="1396"/>
      <c r="M17" s="1396"/>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c r="AL17" s="1397"/>
    </row>
    <row r="18" spans="1:38" ht="21" customHeight="1" x14ac:dyDescent="0.15">
      <c r="A18" s="1496"/>
      <c r="B18" s="1447" t="s">
        <v>787</v>
      </c>
      <c r="C18" s="1448"/>
      <c r="D18" s="1448"/>
      <c r="E18" s="1448"/>
      <c r="F18" s="1448"/>
      <c r="G18" s="1448"/>
      <c r="H18" s="1448"/>
      <c r="I18" s="1449"/>
      <c r="J18" s="1398" t="s">
        <v>199</v>
      </c>
      <c r="K18" s="1398"/>
      <c r="L18" s="1398"/>
      <c r="M18" s="1398"/>
      <c r="N18" s="1398"/>
      <c r="O18" s="1398"/>
      <c r="P18" s="1398"/>
      <c r="Q18" s="1398"/>
      <c r="R18" s="1398"/>
      <c r="S18" s="1398"/>
      <c r="T18" s="1398"/>
      <c r="U18" s="1398"/>
      <c r="V18" s="1398"/>
      <c r="W18" s="1398"/>
      <c r="X18" s="1398"/>
      <c r="Y18" s="1398"/>
      <c r="Z18" s="1398"/>
      <c r="AA18" s="1398"/>
      <c r="AB18" s="1398"/>
      <c r="AC18" s="1398"/>
      <c r="AD18" s="1398"/>
      <c r="AE18" s="1398"/>
      <c r="AF18" s="1398"/>
      <c r="AG18" s="1398"/>
      <c r="AH18" s="1398"/>
      <c r="AI18" s="1398"/>
      <c r="AJ18" s="1398"/>
      <c r="AK18" s="1398"/>
      <c r="AL18" s="1399"/>
    </row>
    <row r="19" spans="1:38" ht="21" customHeight="1" x14ac:dyDescent="0.15">
      <c r="A19" s="1496"/>
      <c r="B19" s="1450"/>
      <c r="C19" s="1451"/>
      <c r="D19" s="1451"/>
      <c r="E19" s="1451"/>
      <c r="F19" s="1451"/>
      <c r="G19" s="1451"/>
      <c r="H19" s="1451"/>
      <c r="I19" s="1452"/>
      <c r="J19" s="1400" t="s">
        <v>477</v>
      </c>
      <c r="K19" s="1400"/>
      <c r="L19" s="1400"/>
      <c r="M19" s="1400"/>
      <c r="N19" s="1400"/>
      <c r="O19" s="1400"/>
      <c r="P19" s="1400"/>
      <c r="Q19" s="1400"/>
      <c r="R19" s="1400"/>
      <c r="S19" s="1400"/>
      <c r="T19" s="1400"/>
      <c r="U19" s="1400"/>
      <c r="V19" s="1400"/>
      <c r="W19" s="1400"/>
      <c r="X19" s="1400"/>
      <c r="Y19" s="1400"/>
      <c r="Z19" s="1400"/>
      <c r="AA19" s="1400"/>
      <c r="AB19" s="1400"/>
      <c r="AC19" s="1400"/>
      <c r="AD19" s="1400"/>
      <c r="AE19" s="1400"/>
      <c r="AF19" s="1400"/>
      <c r="AG19" s="1400"/>
      <c r="AH19" s="1400"/>
      <c r="AI19" s="1400"/>
      <c r="AJ19" s="1400"/>
      <c r="AK19" s="1400"/>
      <c r="AL19" s="1401"/>
    </row>
    <row r="20" spans="1:38" ht="21" customHeight="1" x14ac:dyDescent="0.15">
      <c r="A20" s="1496"/>
      <c r="B20" s="1450"/>
      <c r="C20" s="1451"/>
      <c r="D20" s="1451"/>
      <c r="E20" s="1451"/>
      <c r="F20" s="1451"/>
      <c r="G20" s="1451"/>
      <c r="H20" s="1451"/>
      <c r="I20" s="1452"/>
      <c r="J20" s="1402"/>
      <c r="K20" s="1402"/>
      <c r="L20" s="1402"/>
      <c r="M20" s="1402"/>
      <c r="N20" s="1402"/>
      <c r="O20" s="1402"/>
      <c r="P20" s="1402"/>
      <c r="Q20" s="1402"/>
      <c r="R20" s="1402"/>
      <c r="S20" s="1402"/>
      <c r="T20" s="1402"/>
      <c r="U20" s="1402"/>
      <c r="V20" s="1402"/>
      <c r="W20" s="1402"/>
      <c r="X20" s="1402"/>
      <c r="Y20" s="1402"/>
      <c r="Z20" s="1402"/>
      <c r="AA20" s="1402"/>
      <c r="AB20" s="1402"/>
      <c r="AC20" s="1402"/>
      <c r="AD20" s="1402"/>
      <c r="AE20" s="1402"/>
      <c r="AF20" s="1402"/>
      <c r="AG20" s="1402"/>
      <c r="AH20" s="1402"/>
      <c r="AI20" s="1402"/>
      <c r="AJ20" s="1402"/>
      <c r="AK20" s="1402"/>
      <c r="AL20" s="1403"/>
    </row>
    <row r="21" spans="1:38" ht="21" customHeight="1" x14ac:dyDescent="0.15">
      <c r="A21" s="1496"/>
      <c r="B21" s="1393"/>
      <c r="C21" s="1394"/>
      <c r="D21" s="1394"/>
      <c r="E21" s="1394"/>
      <c r="F21" s="1394"/>
      <c r="G21" s="1394"/>
      <c r="H21" s="1394"/>
      <c r="I21" s="1395"/>
      <c r="J21" s="1404"/>
      <c r="K21" s="1404"/>
      <c r="L21" s="1404"/>
      <c r="M21" s="1404"/>
      <c r="N21" s="1404"/>
      <c r="O21" s="1404"/>
      <c r="P21" s="1404"/>
      <c r="Q21" s="1404"/>
      <c r="R21" s="1404"/>
      <c r="S21" s="1404"/>
      <c r="T21" s="1404"/>
      <c r="U21" s="1404"/>
      <c r="V21" s="1404"/>
      <c r="W21" s="1404"/>
      <c r="X21" s="1404"/>
      <c r="Y21" s="1404"/>
      <c r="Z21" s="1404"/>
      <c r="AA21" s="1404"/>
      <c r="AB21" s="1404"/>
      <c r="AC21" s="1404"/>
      <c r="AD21" s="1404"/>
      <c r="AE21" s="1404"/>
      <c r="AF21" s="1404"/>
      <c r="AG21" s="1404"/>
      <c r="AH21" s="1404"/>
      <c r="AI21" s="1404"/>
      <c r="AJ21" s="1404"/>
      <c r="AK21" s="1404"/>
      <c r="AL21" s="1405"/>
    </row>
    <row r="22" spans="1:38" ht="21" customHeight="1" x14ac:dyDescent="0.15">
      <c r="A22" s="1496"/>
      <c r="B22" s="1406" t="s">
        <v>37</v>
      </c>
      <c r="C22" s="1407"/>
      <c r="D22" s="1407"/>
      <c r="E22" s="1407"/>
      <c r="F22" s="1407"/>
      <c r="G22" s="1407"/>
      <c r="H22" s="1407"/>
      <c r="I22" s="1408"/>
      <c r="J22" s="1409" t="s">
        <v>162</v>
      </c>
      <c r="K22" s="1409"/>
      <c r="L22" s="1409"/>
      <c r="M22" s="1409"/>
      <c r="N22" s="1409"/>
      <c r="O22" s="1409"/>
      <c r="P22" s="1409"/>
      <c r="Q22" s="1409"/>
      <c r="R22" s="1409"/>
      <c r="S22" s="1409"/>
      <c r="T22" s="1409"/>
      <c r="U22" s="1409"/>
      <c r="V22" s="1409"/>
      <c r="W22" s="1409"/>
      <c r="X22" s="1409" t="s">
        <v>216</v>
      </c>
      <c r="Y22" s="1409"/>
      <c r="Z22" s="1409"/>
      <c r="AA22" s="1409"/>
      <c r="AB22" s="1409"/>
      <c r="AC22" s="1409"/>
      <c r="AD22" s="1409"/>
      <c r="AE22" s="1409"/>
      <c r="AF22" s="1409"/>
      <c r="AG22" s="1409"/>
      <c r="AH22" s="1409"/>
      <c r="AI22" s="1409"/>
      <c r="AJ22" s="1409"/>
      <c r="AK22" s="1409"/>
      <c r="AL22" s="1410"/>
    </row>
    <row r="23" spans="1:38" ht="21" customHeight="1" x14ac:dyDescent="0.15">
      <c r="A23" s="1496"/>
      <c r="B23" s="1406" t="s">
        <v>788</v>
      </c>
      <c r="C23" s="1407"/>
      <c r="D23" s="1407"/>
      <c r="E23" s="1407"/>
      <c r="F23" s="1407"/>
      <c r="G23" s="1407"/>
      <c r="H23" s="1407"/>
      <c r="I23" s="1408"/>
      <c r="J23" s="1409"/>
      <c r="K23" s="1409"/>
      <c r="L23" s="1409"/>
      <c r="M23" s="1409"/>
      <c r="N23" s="1409"/>
      <c r="O23" s="1409"/>
      <c r="P23" s="1409"/>
      <c r="Q23" s="1409"/>
      <c r="R23" s="1409"/>
      <c r="S23" s="1409"/>
      <c r="T23" s="1409"/>
      <c r="U23" s="1409" t="s">
        <v>161</v>
      </c>
      <c r="V23" s="1409"/>
      <c r="W23" s="1409"/>
      <c r="X23" s="1409"/>
      <c r="Y23" s="1409"/>
      <c r="Z23" s="1409"/>
      <c r="AA23" s="1409"/>
      <c r="AB23" s="1409"/>
      <c r="AC23" s="1409"/>
      <c r="AD23" s="1409"/>
      <c r="AE23" s="1409"/>
      <c r="AF23" s="1409"/>
      <c r="AG23" s="1409"/>
      <c r="AH23" s="1409"/>
      <c r="AI23" s="1409"/>
      <c r="AJ23" s="1409"/>
      <c r="AK23" s="1409"/>
      <c r="AL23" s="1410"/>
    </row>
    <row r="24" spans="1:38" ht="21" customHeight="1" x14ac:dyDescent="0.15">
      <c r="A24" s="1496"/>
      <c r="B24" s="1406" t="s">
        <v>170</v>
      </c>
      <c r="C24" s="1407"/>
      <c r="D24" s="1407"/>
      <c r="E24" s="1407"/>
      <c r="F24" s="1407"/>
      <c r="G24" s="1407"/>
      <c r="H24" s="1407"/>
      <c r="I24" s="1408"/>
      <c r="J24" s="1409" t="s">
        <v>790</v>
      </c>
      <c r="K24" s="1409"/>
      <c r="L24" s="1409"/>
      <c r="M24" s="1409"/>
      <c r="N24" s="1409"/>
      <c r="O24" s="1409"/>
      <c r="P24" s="1409"/>
      <c r="Q24" s="1409"/>
      <c r="R24" s="1409"/>
      <c r="S24" s="1409"/>
      <c r="T24" s="1409"/>
      <c r="U24" s="1409"/>
      <c r="V24" s="1409"/>
      <c r="W24" s="1409"/>
      <c r="X24" s="1409" t="s">
        <v>100</v>
      </c>
      <c r="Y24" s="1409"/>
      <c r="Z24" s="1409"/>
      <c r="AA24" s="1409"/>
      <c r="AB24" s="1409"/>
      <c r="AC24" s="1409"/>
      <c r="AD24" s="1409"/>
      <c r="AE24" s="1409"/>
      <c r="AF24" s="1409"/>
      <c r="AG24" s="1409"/>
      <c r="AH24" s="1409"/>
      <c r="AI24" s="1409"/>
      <c r="AJ24" s="1409"/>
      <c r="AK24" s="1409"/>
      <c r="AL24" s="1410"/>
    </row>
    <row r="25" spans="1:38" ht="21" customHeight="1" x14ac:dyDescent="0.15">
      <c r="A25" s="1496"/>
      <c r="B25" s="1447" t="s">
        <v>791</v>
      </c>
      <c r="C25" s="1448"/>
      <c r="D25" s="1448"/>
      <c r="E25" s="1448"/>
      <c r="F25" s="1448"/>
      <c r="G25" s="1448"/>
      <c r="H25" s="1448"/>
      <c r="I25" s="1449"/>
      <c r="J25" s="1398" t="s">
        <v>199</v>
      </c>
      <c r="K25" s="1398"/>
      <c r="L25" s="1398"/>
      <c r="M25" s="1398"/>
      <c r="N25" s="1398"/>
      <c r="O25" s="1398"/>
      <c r="P25" s="1398"/>
      <c r="Q25" s="1398"/>
      <c r="R25" s="1398"/>
      <c r="S25" s="1398"/>
      <c r="T25" s="1398"/>
      <c r="U25" s="1398"/>
      <c r="V25" s="1398"/>
      <c r="W25" s="1398"/>
      <c r="X25" s="1398"/>
      <c r="Y25" s="1398"/>
      <c r="Z25" s="1398"/>
      <c r="AA25" s="1398"/>
      <c r="AB25" s="1398"/>
      <c r="AC25" s="1398"/>
      <c r="AD25" s="1398"/>
      <c r="AE25" s="1398"/>
      <c r="AF25" s="1398"/>
      <c r="AG25" s="1398"/>
      <c r="AH25" s="1398"/>
      <c r="AI25" s="1398"/>
      <c r="AJ25" s="1398"/>
      <c r="AK25" s="1398"/>
      <c r="AL25" s="1399"/>
    </row>
    <row r="26" spans="1:38" ht="21" customHeight="1" x14ac:dyDescent="0.15">
      <c r="A26" s="1496"/>
      <c r="B26" s="1450"/>
      <c r="C26" s="1451"/>
      <c r="D26" s="1451"/>
      <c r="E26" s="1451"/>
      <c r="F26" s="1451"/>
      <c r="G26" s="1451"/>
      <c r="H26" s="1451"/>
      <c r="I26" s="1452"/>
      <c r="J26" s="1400" t="s">
        <v>477</v>
      </c>
      <c r="K26" s="1400"/>
      <c r="L26" s="1400"/>
      <c r="M26" s="1400"/>
      <c r="N26" s="1400"/>
      <c r="O26" s="1400"/>
      <c r="P26" s="1400"/>
      <c r="Q26" s="1400"/>
      <c r="R26" s="1400"/>
      <c r="S26" s="1400"/>
      <c r="T26" s="1400"/>
      <c r="U26" s="1400"/>
      <c r="V26" s="1400"/>
      <c r="W26" s="1400"/>
      <c r="X26" s="1400"/>
      <c r="Y26" s="1400"/>
      <c r="Z26" s="1400"/>
      <c r="AA26" s="1400"/>
      <c r="AB26" s="1400"/>
      <c r="AC26" s="1400"/>
      <c r="AD26" s="1400"/>
      <c r="AE26" s="1400"/>
      <c r="AF26" s="1400"/>
      <c r="AG26" s="1400"/>
      <c r="AH26" s="1400"/>
      <c r="AI26" s="1400"/>
      <c r="AJ26" s="1400"/>
      <c r="AK26" s="1400"/>
      <c r="AL26" s="1401"/>
    </row>
    <row r="27" spans="1:38" ht="21" customHeight="1" x14ac:dyDescent="0.15">
      <c r="A27" s="1496"/>
      <c r="B27" s="1450"/>
      <c r="C27" s="1451"/>
      <c r="D27" s="1451"/>
      <c r="E27" s="1451"/>
      <c r="F27" s="1451"/>
      <c r="G27" s="1451"/>
      <c r="H27" s="1451"/>
      <c r="I27" s="1452"/>
      <c r="J27" s="1402"/>
      <c r="K27" s="1402"/>
      <c r="L27" s="1402"/>
      <c r="M27" s="1402"/>
      <c r="N27" s="1402"/>
      <c r="O27" s="1402"/>
      <c r="P27" s="1402"/>
      <c r="Q27" s="1402"/>
      <c r="R27" s="1402"/>
      <c r="S27" s="1402"/>
      <c r="T27" s="1402"/>
      <c r="U27" s="1402"/>
      <c r="V27" s="1402"/>
      <c r="W27" s="1402"/>
      <c r="X27" s="1402"/>
      <c r="Y27" s="1402"/>
      <c r="Z27" s="1402"/>
      <c r="AA27" s="1402"/>
      <c r="AB27" s="1402"/>
      <c r="AC27" s="1402"/>
      <c r="AD27" s="1402"/>
      <c r="AE27" s="1402"/>
      <c r="AF27" s="1402"/>
      <c r="AG27" s="1402"/>
      <c r="AH27" s="1402"/>
      <c r="AI27" s="1402"/>
      <c r="AJ27" s="1402"/>
      <c r="AK27" s="1402"/>
      <c r="AL27" s="1403"/>
    </row>
    <row r="28" spans="1:38" ht="21" customHeight="1" x14ac:dyDescent="0.15">
      <c r="A28" s="1497"/>
      <c r="B28" s="1453"/>
      <c r="C28" s="1454"/>
      <c r="D28" s="1454"/>
      <c r="E28" s="1454"/>
      <c r="F28" s="1454"/>
      <c r="G28" s="1454"/>
      <c r="H28" s="1454"/>
      <c r="I28" s="1455"/>
      <c r="J28" s="1400"/>
      <c r="K28" s="1400"/>
      <c r="L28" s="1400"/>
      <c r="M28" s="1400"/>
      <c r="N28" s="1400"/>
      <c r="O28" s="1400"/>
      <c r="P28" s="1400"/>
      <c r="Q28" s="1400"/>
      <c r="R28" s="1400"/>
      <c r="S28" s="1400"/>
      <c r="T28" s="1400"/>
      <c r="U28" s="1400"/>
      <c r="V28" s="1400"/>
      <c r="W28" s="1400"/>
      <c r="X28" s="1400"/>
      <c r="Y28" s="1400"/>
      <c r="Z28" s="1400"/>
      <c r="AA28" s="1400"/>
      <c r="AB28" s="1400"/>
      <c r="AC28" s="1400"/>
      <c r="AD28" s="1400"/>
      <c r="AE28" s="1400"/>
      <c r="AF28" s="1400"/>
      <c r="AG28" s="1400"/>
      <c r="AH28" s="1400"/>
      <c r="AI28" s="1400"/>
      <c r="AJ28" s="1400"/>
      <c r="AK28" s="1400"/>
      <c r="AL28" s="1401"/>
    </row>
    <row r="29" spans="1:38" ht="15.75" customHeight="1" x14ac:dyDescent="0.15">
      <c r="A29" s="1498" t="s">
        <v>794</v>
      </c>
      <c r="B29" s="1388" t="s">
        <v>786</v>
      </c>
      <c r="C29" s="1389"/>
      <c r="D29" s="1389"/>
      <c r="E29" s="1389"/>
      <c r="F29" s="1389"/>
      <c r="G29" s="1389"/>
      <c r="H29" s="1389"/>
      <c r="I29" s="1390"/>
      <c r="J29" s="1411"/>
      <c r="K29" s="1412"/>
      <c r="L29" s="1412"/>
      <c r="M29" s="1412"/>
      <c r="N29" s="1412"/>
      <c r="O29" s="1412"/>
      <c r="P29" s="1412"/>
      <c r="Q29" s="1412"/>
      <c r="R29" s="1412"/>
      <c r="S29" s="1412"/>
      <c r="T29" s="1412"/>
      <c r="U29" s="1412"/>
      <c r="V29" s="1412"/>
      <c r="W29" s="1412"/>
      <c r="X29" s="1412"/>
      <c r="Y29" s="1412"/>
      <c r="Z29" s="1412"/>
      <c r="AA29" s="1412"/>
      <c r="AB29" s="1412"/>
      <c r="AC29" s="1412"/>
      <c r="AD29" s="1412"/>
      <c r="AE29" s="1412"/>
      <c r="AF29" s="1412"/>
      <c r="AG29" s="1412"/>
      <c r="AH29" s="1412"/>
      <c r="AI29" s="1412"/>
      <c r="AJ29" s="1412"/>
      <c r="AK29" s="1412"/>
      <c r="AL29" s="1413"/>
    </row>
    <row r="30" spans="1:38" ht="21" customHeight="1" x14ac:dyDescent="0.15">
      <c r="A30" s="1499"/>
      <c r="B30" s="1450" t="s">
        <v>590</v>
      </c>
      <c r="C30" s="1451"/>
      <c r="D30" s="1451"/>
      <c r="E30" s="1451"/>
      <c r="F30" s="1451"/>
      <c r="G30" s="1451"/>
      <c r="H30" s="1451"/>
      <c r="I30" s="1452"/>
      <c r="J30" s="1456"/>
      <c r="K30" s="1457"/>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1457"/>
      <c r="AH30" s="1457"/>
      <c r="AI30" s="1457"/>
      <c r="AJ30" s="1457"/>
      <c r="AK30" s="1457"/>
      <c r="AL30" s="1458"/>
    </row>
    <row r="31" spans="1:38" ht="14.25" customHeight="1" x14ac:dyDescent="0.15">
      <c r="A31" s="1499"/>
      <c r="B31" s="1393"/>
      <c r="C31" s="1394"/>
      <c r="D31" s="1394"/>
      <c r="E31" s="1394"/>
      <c r="F31" s="1394"/>
      <c r="G31" s="1394"/>
      <c r="H31" s="1394"/>
      <c r="I31" s="1395"/>
      <c r="J31" s="1459"/>
      <c r="K31" s="1460"/>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1460"/>
      <c r="AH31" s="1460"/>
      <c r="AI31" s="1460"/>
      <c r="AJ31" s="1460"/>
      <c r="AK31" s="1460"/>
      <c r="AL31" s="1461"/>
    </row>
    <row r="32" spans="1:38" ht="21" customHeight="1" x14ac:dyDescent="0.15">
      <c r="A32" s="1499"/>
      <c r="B32" s="1450" t="s">
        <v>530</v>
      </c>
      <c r="C32" s="1451"/>
      <c r="D32" s="1451"/>
      <c r="E32" s="1451"/>
      <c r="F32" s="1451"/>
      <c r="G32" s="1451"/>
      <c r="H32" s="1451"/>
      <c r="I32" s="1452"/>
      <c r="J32" s="1400" t="s">
        <v>199</v>
      </c>
      <c r="K32" s="1400"/>
      <c r="L32" s="1400"/>
      <c r="M32" s="1400"/>
      <c r="N32" s="1400"/>
      <c r="O32" s="1400"/>
      <c r="P32" s="1400"/>
      <c r="Q32" s="1400"/>
      <c r="R32" s="1400"/>
      <c r="S32" s="1400"/>
      <c r="T32" s="1400"/>
      <c r="U32" s="1400"/>
      <c r="V32" s="1400"/>
      <c r="W32" s="1400"/>
      <c r="X32" s="1400"/>
      <c r="Y32" s="1400"/>
      <c r="Z32" s="1400"/>
      <c r="AA32" s="1400"/>
      <c r="AB32" s="1400"/>
      <c r="AC32" s="1400"/>
      <c r="AD32" s="1400"/>
      <c r="AE32" s="1400"/>
      <c r="AF32" s="1400"/>
      <c r="AG32" s="1400"/>
      <c r="AH32" s="1400"/>
      <c r="AI32" s="1400"/>
      <c r="AJ32" s="1400"/>
      <c r="AK32" s="1400"/>
      <c r="AL32" s="1401"/>
    </row>
    <row r="33" spans="1:38" ht="21" customHeight="1" x14ac:dyDescent="0.15">
      <c r="A33" s="1499"/>
      <c r="B33" s="1450"/>
      <c r="C33" s="1451"/>
      <c r="D33" s="1451"/>
      <c r="E33" s="1451"/>
      <c r="F33" s="1451"/>
      <c r="G33" s="1451"/>
      <c r="H33" s="1451"/>
      <c r="I33" s="1452"/>
      <c r="J33" s="1400" t="s">
        <v>477</v>
      </c>
      <c r="K33" s="1400"/>
      <c r="L33" s="1400"/>
      <c r="M33" s="1400"/>
      <c r="N33" s="1400"/>
      <c r="O33" s="1400"/>
      <c r="P33" s="1400"/>
      <c r="Q33" s="1400"/>
      <c r="R33" s="1400"/>
      <c r="S33" s="1400"/>
      <c r="T33" s="1400"/>
      <c r="U33" s="1400"/>
      <c r="V33" s="1400"/>
      <c r="W33" s="1400"/>
      <c r="X33" s="1400"/>
      <c r="Y33" s="1400"/>
      <c r="Z33" s="1400"/>
      <c r="AA33" s="1400"/>
      <c r="AB33" s="1400"/>
      <c r="AC33" s="1400"/>
      <c r="AD33" s="1400"/>
      <c r="AE33" s="1400"/>
      <c r="AF33" s="1400"/>
      <c r="AG33" s="1400"/>
      <c r="AH33" s="1400"/>
      <c r="AI33" s="1400"/>
      <c r="AJ33" s="1400"/>
      <c r="AK33" s="1400"/>
      <c r="AL33" s="1401"/>
    </row>
    <row r="34" spans="1:38" ht="21" customHeight="1" x14ac:dyDescent="0.15">
      <c r="A34" s="1499"/>
      <c r="B34" s="1450"/>
      <c r="C34" s="1451"/>
      <c r="D34" s="1451"/>
      <c r="E34" s="1451"/>
      <c r="F34" s="1451"/>
      <c r="G34" s="1451"/>
      <c r="H34" s="1451"/>
      <c r="I34" s="1452"/>
      <c r="J34" s="1402"/>
      <c r="K34" s="1402"/>
      <c r="L34" s="1402"/>
      <c r="M34" s="1402"/>
      <c r="N34" s="1402"/>
      <c r="O34" s="1402"/>
      <c r="P34" s="1402"/>
      <c r="Q34" s="1402"/>
      <c r="R34" s="1402"/>
      <c r="S34" s="1402"/>
      <c r="T34" s="1402"/>
      <c r="U34" s="1402"/>
      <c r="V34" s="1402"/>
      <c r="W34" s="1402"/>
      <c r="X34" s="1402"/>
      <c r="Y34" s="1402"/>
      <c r="Z34" s="1402"/>
      <c r="AA34" s="1402"/>
      <c r="AB34" s="1402"/>
      <c r="AC34" s="1402"/>
      <c r="AD34" s="1402"/>
      <c r="AE34" s="1402"/>
      <c r="AF34" s="1402"/>
      <c r="AG34" s="1402"/>
      <c r="AH34" s="1402"/>
      <c r="AI34" s="1402"/>
      <c r="AJ34" s="1402"/>
      <c r="AK34" s="1402"/>
      <c r="AL34" s="1403"/>
    </row>
    <row r="35" spans="1:38" ht="21" customHeight="1" x14ac:dyDescent="0.15">
      <c r="A35" s="1499"/>
      <c r="B35" s="1393"/>
      <c r="C35" s="1394"/>
      <c r="D35" s="1394"/>
      <c r="E35" s="1394"/>
      <c r="F35" s="1394"/>
      <c r="G35" s="1394"/>
      <c r="H35" s="1394"/>
      <c r="I35" s="1395"/>
      <c r="J35" s="1404"/>
      <c r="K35" s="1404"/>
      <c r="L35" s="1404"/>
      <c r="M35" s="1404"/>
      <c r="N35" s="1404"/>
      <c r="O35" s="1404"/>
      <c r="P35" s="1404"/>
      <c r="Q35" s="1404"/>
      <c r="R35" s="1404"/>
      <c r="S35" s="1404"/>
      <c r="T35" s="1404"/>
      <c r="U35" s="1404"/>
      <c r="V35" s="1404"/>
      <c r="W35" s="1404"/>
      <c r="X35" s="1404"/>
      <c r="Y35" s="1404"/>
      <c r="Z35" s="1404"/>
      <c r="AA35" s="1404"/>
      <c r="AB35" s="1404"/>
      <c r="AC35" s="1404"/>
      <c r="AD35" s="1404"/>
      <c r="AE35" s="1404"/>
      <c r="AF35" s="1404"/>
      <c r="AG35" s="1404"/>
      <c r="AH35" s="1404"/>
      <c r="AI35" s="1404"/>
      <c r="AJ35" s="1404"/>
      <c r="AK35" s="1404"/>
      <c r="AL35" s="1405"/>
    </row>
    <row r="36" spans="1:38" ht="21" customHeight="1" x14ac:dyDescent="0.15">
      <c r="A36" s="1499"/>
      <c r="B36" s="1406" t="s">
        <v>37</v>
      </c>
      <c r="C36" s="1407"/>
      <c r="D36" s="1407"/>
      <c r="E36" s="1407"/>
      <c r="F36" s="1407"/>
      <c r="G36" s="1407"/>
      <c r="H36" s="1407"/>
      <c r="I36" s="1408"/>
      <c r="J36" s="1409" t="s">
        <v>162</v>
      </c>
      <c r="K36" s="1409"/>
      <c r="L36" s="1409"/>
      <c r="M36" s="1409"/>
      <c r="N36" s="1409"/>
      <c r="O36" s="1409"/>
      <c r="P36" s="1409"/>
      <c r="Q36" s="1409"/>
      <c r="R36" s="1409"/>
      <c r="S36" s="1409"/>
      <c r="T36" s="1409"/>
      <c r="U36" s="1409"/>
      <c r="V36" s="1409"/>
      <c r="W36" s="1409"/>
      <c r="X36" s="1409" t="s">
        <v>216</v>
      </c>
      <c r="Y36" s="1409"/>
      <c r="Z36" s="1409"/>
      <c r="AA36" s="1409"/>
      <c r="AB36" s="1409"/>
      <c r="AC36" s="1409"/>
      <c r="AD36" s="1409"/>
      <c r="AE36" s="1409"/>
      <c r="AF36" s="1409"/>
      <c r="AG36" s="1409"/>
      <c r="AH36" s="1409"/>
      <c r="AI36" s="1409"/>
      <c r="AJ36" s="1409"/>
      <c r="AK36" s="1409"/>
      <c r="AL36" s="1410"/>
    </row>
    <row r="37" spans="1:38" ht="21" customHeight="1" x14ac:dyDescent="0.15">
      <c r="A37" s="1499"/>
      <c r="B37" s="1406" t="s">
        <v>795</v>
      </c>
      <c r="C37" s="1407"/>
      <c r="D37" s="1407"/>
      <c r="E37" s="1407"/>
      <c r="F37" s="1407"/>
      <c r="G37" s="1407"/>
      <c r="H37" s="1407"/>
      <c r="I37" s="1408"/>
      <c r="J37" s="1409" t="s">
        <v>790</v>
      </c>
      <c r="K37" s="1409"/>
      <c r="L37" s="1409"/>
      <c r="M37" s="1409"/>
      <c r="N37" s="1409"/>
      <c r="O37" s="1409"/>
      <c r="P37" s="1409"/>
      <c r="Q37" s="1409"/>
      <c r="R37" s="1409"/>
      <c r="S37" s="1409"/>
      <c r="T37" s="1409"/>
      <c r="U37" s="1409"/>
      <c r="V37" s="1409"/>
      <c r="W37" s="1409"/>
      <c r="X37" s="1409" t="s">
        <v>100</v>
      </c>
      <c r="Y37" s="1409"/>
      <c r="Z37" s="1409"/>
      <c r="AA37" s="1409"/>
      <c r="AB37" s="1409"/>
      <c r="AC37" s="1409"/>
      <c r="AD37" s="1409"/>
      <c r="AE37" s="1409"/>
      <c r="AF37" s="1409"/>
      <c r="AG37" s="1409"/>
      <c r="AH37" s="1409"/>
      <c r="AI37" s="1409"/>
      <c r="AJ37" s="1409"/>
      <c r="AK37" s="1409"/>
      <c r="AL37" s="1410"/>
    </row>
    <row r="38" spans="1:38" ht="21" customHeight="1" x14ac:dyDescent="0.15">
      <c r="A38" s="1499"/>
      <c r="B38" s="1447" t="s">
        <v>594</v>
      </c>
      <c r="C38" s="1448"/>
      <c r="D38" s="1448"/>
      <c r="E38" s="1448"/>
      <c r="F38" s="1448"/>
      <c r="G38" s="1448"/>
      <c r="H38" s="1448"/>
      <c r="I38" s="1449"/>
      <c r="J38" s="1398" t="s">
        <v>199</v>
      </c>
      <c r="K38" s="1398"/>
      <c r="L38" s="1398"/>
      <c r="M38" s="1398"/>
      <c r="N38" s="1398"/>
      <c r="O38" s="1398"/>
      <c r="P38" s="1398"/>
      <c r="Q38" s="1398"/>
      <c r="R38" s="1398"/>
      <c r="S38" s="1398"/>
      <c r="T38" s="1398"/>
      <c r="U38" s="1398"/>
      <c r="V38" s="1398"/>
      <c r="W38" s="1398"/>
      <c r="X38" s="1398"/>
      <c r="Y38" s="1398"/>
      <c r="Z38" s="1398"/>
      <c r="AA38" s="1398"/>
      <c r="AB38" s="1398"/>
      <c r="AC38" s="1398"/>
      <c r="AD38" s="1398"/>
      <c r="AE38" s="1398"/>
      <c r="AF38" s="1398"/>
      <c r="AG38" s="1398"/>
      <c r="AH38" s="1398"/>
      <c r="AI38" s="1398"/>
      <c r="AJ38" s="1398"/>
      <c r="AK38" s="1398"/>
      <c r="AL38" s="1399"/>
    </row>
    <row r="39" spans="1:38" ht="21" customHeight="1" x14ac:dyDescent="0.15">
      <c r="A39" s="1499"/>
      <c r="B39" s="1450"/>
      <c r="C39" s="1451"/>
      <c r="D39" s="1451"/>
      <c r="E39" s="1451"/>
      <c r="F39" s="1451"/>
      <c r="G39" s="1451"/>
      <c r="H39" s="1451"/>
      <c r="I39" s="1452"/>
      <c r="J39" s="1400" t="s">
        <v>477</v>
      </c>
      <c r="K39" s="1400"/>
      <c r="L39" s="1400"/>
      <c r="M39" s="1400"/>
      <c r="N39" s="1400"/>
      <c r="O39" s="1400"/>
      <c r="P39" s="1400"/>
      <c r="Q39" s="1400"/>
      <c r="R39" s="1400"/>
      <c r="S39" s="1400"/>
      <c r="T39" s="1400"/>
      <c r="U39" s="1400"/>
      <c r="V39" s="1400"/>
      <c r="W39" s="1400"/>
      <c r="X39" s="1400"/>
      <c r="Y39" s="1400"/>
      <c r="Z39" s="1400"/>
      <c r="AA39" s="1400"/>
      <c r="AB39" s="1400"/>
      <c r="AC39" s="1400"/>
      <c r="AD39" s="1400"/>
      <c r="AE39" s="1400"/>
      <c r="AF39" s="1400"/>
      <c r="AG39" s="1400"/>
      <c r="AH39" s="1400"/>
      <c r="AI39" s="1400"/>
      <c r="AJ39" s="1400"/>
      <c r="AK39" s="1400"/>
      <c r="AL39" s="1401"/>
    </row>
    <row r="40" spans="1:38" ht="21" customHeight="1" x14ac:dyDescent="0.15">
      <c r="A40" s="1499"/>
      <c r="B40" s="1450"/>
      <c r="C40" s="1451"/>
      <c r="D40" s="1451"/>
      <c r="E40" s="1451"/>
      <c r="F40" s="1451"/>
      <c r="G40" s="1451"/>
      <c r="H40" s="1451"/>
      <c r="I40" s="1452"/>
      <c r="J40" s="1402"/>
      <c r="K40" s="1402"/>
      <c r="L40" s="1402"/>
      <c r="M40" s="1402"/>
      <c r="N40" s="1402"/>
      <c r="O40" s="1402"/>
      <c r="P40" s="1402"/>
      <c r="Q40" s="1402"/>
      <c r="R40" s="1402"/>
      <c r="S40" s="1402"/>
      <c r="T40" s="1402"/>
      <c r="U40" s="1402"/>
      <c r="V40" s="1402"/>
      <c r="W40" s="1402"/>
      <c r="X40" s="1402"/>
      <c r="Y40" s="1402"/>
      <c r="Z40" s="1402"/>
      <c r="AA40" s="1402"/>
      <c r="AB40" s="1402"/>
      <c r="AC40" s="1402"/>
      <c r="AD40" s="1402"/>
      <c r="AE40" s="1402"/>
      <c r="AF40" s="1402"/>
      <c r="AG40" s="1402"/>
      <c r="AH40" s="1402"/>
      <c r="AI40" s="1402"/>
      <c r="AJ40" s="1402"/>
      <c r="AK40" s="1402"/>
      <c r="AL40" s="1403"/>
    </row>
    <row r="41" spans="1:38" ht="21" customHeight="1" x14ac:dyDescent="0.15">
      <c r="A41" s="1500"/>
      <c r="B41" s="1453"/>
      <c r="C41" s="1454"/>
      <c r="D41" s="1454"/>
      <c r="E41" s="1454"/>
      <c r="F41" s="1454"/>
      <c r="G41" s="1454"/>
      <c r="H41" s="1454"/>
      <c r="I41" s="1455"/>
      <c r="J41" s="1414"/>
      <c r="K41" s="1414"/>
      <c r="L41" s="1414"/>
      <c r="M41" s="1414"/>
      <c r="N41" s="1414"/>
      <c r="O41" s="1414"/>
      <c r="P41" s="1414"/>
      <c r="Q41" s="1414"/>
      <c r="R41" s="1414"/>
      <c r="S41" s="1414"/>
      <c r="T41" s="1414"/>
      <c r="U41" s="1414"/>
      <c r="V41" s="1414"/>
      <c r="W41" s="1414"/>
      <c r="X41" s="1414"/>
      <c r="Y41" s="1414"/>
      <c r="Z41" s="1414"/>
      <c r="AA41" s="1414"/>
      <c r="AB41" s="1414"/>
      <c r="AC41" s="1414"/>
      <c r="AD41" s="1414"/>
      <c r="AE41" s="1414"/>
      <c r="AF41" s="1414"/>
      <c r="AG41" s="1414"/>
      <c r="AH41" s="1414"/>
      <c r="AI41" s="1414"/>
      <c r="AJ41" s="1414"/>
      <c r="AK41" s="1414"/>
      <c r="AL41" s="1415"/>
    </row>
    <row r="42" spans="1:38" ht="21" customHeight="1" x14ac:dyDescent="0.15">
      <c r="A42" s="1416"/>
      <c r="B42" s="1417"/>
      <c r="C42" s="1417"/>
      <c r="D42" s="1417"/>
      <c r="E42" s="1417"/>
      <c r="F42" s="1417"/>
      <c r="G42" s="1417"/>
      <c r="H42" s="1417"/>
      <c r="I42" s="1417"/>
      <c r="J42" s="1417"/>
      <c r="K42" s="1417"/>
      <c r="L42" s="1417"/>
      <c r="M42" s="1417"/>
      <c r="N42" s="1417"/>
      <c r="O42" s="1417"/>
      <c r="P42" s="1417"/>
      <c r="Q42" s="1417"/>
      <c r="R42" s="1417"/>
      <c r="S42" s="1417"/>
      <c r="T42" s="1417"/>
      <c r="U42" s="1417"/>
      <c r="V42" s="1417"/>
      <c r="W42" s="1417"/>
      <c r="X42" s="1417"/>
      <c r="Y42" s="1417"/>
      <c r="Z42" s="1417"/>
      <c r="AA42" s="1417"/>
      <c r="AB42" s="1417"/>
      <c r="AC42" s="1417"/>
      <c r="AD42" s="1417"/>
      <c r="AE42" s="1417"/>
      <c r="AF42" s="1417"/>
      <c r="AG42" s="1417"/>
      <c r="AH42" s="1417"/>
      <c r="AI42" s="1417"/>
      <c r="AJ42" s="1417"/>
      <c r="AK42" s="1417"/>
      <c r="AL42" s="1417"/>
    </row>
    <row r="43" spans="1:38" ht="21" customHeight="1" x14ac:dyDescent="0.15">
      <c r="A43" s="373" t="s">
        <v>452</v>
      </c>
      <c r="B43" s="379"/>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c r="AE43" s="379"/>
      <c r="AF43" s="379"/>
      <c r="AG43" s="379"/>
      <c r="AH43" s="379"/>
      <c r="AI43" s="379"/>
      <c r="AJ43" s="379"/>
      <c r="AK43" s="379"/>
      <c r="AL43" s="379"/>
    </row>
    <row r="44" spans="1:38" ht="21" customHeight="1" x14ac:dyDescent="0.15">
      <c r="A44" s="374"/>
      <c r="B44" s="379"/>
      <c r="C44" s="379"/>
      <c r="D44" s="379"/>
      <c r="E44" s="379"/>
      <c r="F44" s="379"/>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79"/>
      <c r="AG44" s="379"/>
      <c r="AH44" s="379"/>
      <c r="AI44" s="379"/>
      <c r="AJ44" s="379"/>
      <c r="AK44" s="379"/>
      <c r="AL44" s="379"/>
    </row>
    <row r="45" spans="1:38" ht="21" customHeight="1" x14ac:dyDescent="0.15">
      <c r="A45" s="375"/>
      <c r="B45" s="380"/>
      <c r="C45" s="380"/>
      <c r="D45" s="380"/>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row>
    <row r="46" spans="1:38" ht="21" customHeight="1" x14ac:dyDescent="0.15">
      <c r="A46" s="1501" t="s">
        <v>671</v>
      </c>
      <c r="B46" s="1462" t="s">
        <v>796</v>
      </c>
      <c r="C46" s="1462"/>
      <c r="D46" s="1462"/>
      <c r="E46" s="1462"/>
      <c r="F46" s="1462"/>
      <c r="G46" s="1462"/>
      <c r="H46" s="1462"/>
      <c r="I46" s="1462"/>
      <c r="J46" s="1464" t="s">
        <v>560</v>
      </c>
      <c r="K46" s="1465"/>
      <c r="L46" s="1468" t="s">
        <v>798</v>
      </c>
      <c r="M46" s="1469"/>
      <c r="N46" s="1469"/>
      <c r="O46" s="1469"/>
      <c r="P46" s="1469"/>
      <c r="Q46" s="1470"/>
      <c r="R46" s="1474" t="s">
        <v>800</v>
      </c>
      <c r="S46" s="1475"/>
      <c r="T46" s="1475"/>
      <c r="U46" s="1475"/>
      <c r="V46" s="1475"/>
      <c r="W46" s="1475"/>
      <c r="X46" s="1476"/>
      <c r="Y46" s="1474" t="s">
        <v>803</v>
      </c>
      <c r="Z46" s="1475"/>
      <c r="AA46" s="1475"/>
      <c r="AB46" s="1475"/>
      <c r="AC46" s="1475"/>
      <c r="AD46" s="1475"/>
      <c r="AE46" s="1476"/>
      <c r="AF46" s="1464" t="s">
        <v>804</v>
      </c>
      <c r="AG46" s="1475"/>
      <c r="AH46" s="1475"/>
      <c r="AI46" s="1475"/>
      <c r="AJ46" s="1475"/>
      <c r="AK46" s="1475"/>
      <c r="AL46" s="1480"/>
    </row>
    <row r="47" spans="1:38" ht="21" customHeight="1" x14ac:dyDescent="0.15">
      <c r="A47" s="1502"/>
      <c r="B47" s="1463"/>
      <c r="C47" s="1463"/>
      <c r="D47" s="1463"/>
      <c r="E47" s="1463"/>
      <c r="F47" s="1463"/>
      <c r="G47" s="1463"/>
      <c r="H47" s="1463"/>
      <c r="I47" s="1463"/>
      <c r="J47" s="1466"/>
      <c r="K47" s="1467"/>
      <c r="L47" s="1471"/>
      <c r="M47" s="1472"/>
      <c r="N47" s="1472"/>
      <c r="O47" s="1472"/>
      <c r="P47" s="1472"/>
      <c r="Q47" s="1473"/>
      <c r="R47" s="1477"/>
      <c r="S47" s="1478"/>
      <c r="T47" s="1478"/>
      <c r="U47" s="1478"/>
      <c r="V47" s="1478"/>
      <c r="W47" s="1478"/>
      <c r="X47" s="1479"/>
      <c r="Y47" s="1477"/>
      <c r="Z47" s="1478"/>
      <c r="AA47" s="1478"/>
      <c r="AB47" s="1478"/>
      <c r="AC47" s="1478"/>
      <c r="AD47" s="1478"/>
      <c r="AE47" s="1479"/>
      <c r="AF47" s="1477"/>
      <c r="AG47" s="1478"/>
      <c r="AH47" s="1478"/>
      <c r="AI47" s="1478"/>
      <c r="AJ47" s="1478"/>
      <c r="AK47" s="1478"/>
      <c r="AL47" s="1481"/>
    </row>
    <row r="48" spans="1:38" ht="21" customHeight="1" x14ac:dyDescent="0.15">
      <c r="A48" s="1502"/>
      <c r="B48" s="1505" t="s">
        <v>584</v>
      </c>
      <c r="C48" s="1418" t="s">
        <v>805</v>
      </c>
      <c r="D48" s="1418"/>
      <c r="E48" s="1418"/>
      <c r="F48" s="1418"/>
      <c r="G48" s="1418"/>
      <c r="H48" s="1418"/>
      <c r="I48" s="1418"/>
      <c r="J48" s="1419"/>
      <c r="K48" s="1420"/>
      <c r="L48" s="1421"/>
      <c r="M48" s="1422"/>
      <c r="N48" s="1422"/>
      <c r="O48" s="1422"/>
      <c r="P48" s="1422"/>
      <c r="Q48" s="1423"/>
      <c r="R48" s="1421" t="s">
        <v>695</v>
      </c>
      <c r="S48" s="1422"/>
      <c r="T48" s="1422"/>
      <c r="U48" s="1422"/>
      <c r="V48" s="1422"/>
      <c r="W48" s="1422"/>
      <c r="X48" s="1423"/>
      <c r="Y48" s="1419"/>
      <c r="Z48" s="1424"/>
      <c r="AA48" s="1424"/>
      <c r="AB48" s="1424"/>
      <c r="AC48" s="1424"/>
      <c r="AD48" s="1424"/>
      <c r="AE48" s="1420"/>
      <c r="AF48" s="1419"/>
      <c r="AG48" s="1424"/>
      <c r="AH48" s="1424"/>
      <c r="AI48" s="1424"/>
      <c r="AJ48" s="1424"/>
      <c r="AK48" s="1424"/>
      <c r="AL48" s="1425"/>
    </row>
    <row r="49" spans="1:38" ht="21" customHeight="1" x14ac:dyDescent="0.15">
      <c r="A49" s="1502"/>
      <c r="B49" s="1505"/>
      <c r="C49" s="1418" t="s">
        <v>130</v>
      </c>
      <c r="D49" s="1418"/>
      <c r="E49" s="1418"/>
      <c r="F49" s="1418"/>
      <c r="G49" s="1418"/>
      <c r="H49" s="1418"/>
      <c r="I49" s="1418"/>
      <c r="J49" s="1419"/>
      <c r="K49" s="1420"/>
      <c r="L49" s="1421"/>
      <c r="M49" s="1422"/>
      <c r="N49" s="1422"/>
      <c r="O49" s="1422"/>
      <c r="P49" s="1422"/>
      <c r="Q49" s="1423"/>
      <c r="R49" s="1421" t="s">
        <v>695</v>
      </c>
      <c r="S49" s="1422"/>
      <c r="T49" s="1422"/>
      <c r="U49" s="1422"/>
      <c r="V49" s="1422"/>
      <c r="W49" s="1422"/>
      <c r="X49" s="1423"/>
      <c r="Y49" s="1419"/>
      <c r="Z49" s="1424"/>
      <c r="AA49" s="1424"/>
      <c r="AB49" s="1424"/>
      <c r="AC49" s="1424"/>
      <c r="AD49" s="1424"/>
      <c r="AE49" s="1420"/>
      <c r="AF49" s="1419"/>
      <c r="AG49" s="1424"/>
      <c r="AH49" s="1424"/>
      <c r="AI49" s="1424"/>
      <c r="AJ49" s="1424"/>
      <c r="AK49" s="1424"/>
      <c r="AL49" s="1425"/>
    </row>
    <row r="50" spans="1:38" ht="21" customHeight="1" x14ac:dyDescent="0.15">
      <c r="A50" s="1502"/>
      <c r="B50" s="1505"/>
      <c r="C50" s="1418" t="s">
        <v>806</v>
      </c>
      <c r="D50" s="1418"/>
      <c r="E50" s="1418"/>
      <c r="F50" s="1418"/>
      <c r="G50" s="1418"/>
      <c r="H50" s="1418"/>
      <c r="I50" s="1418"/>
      <c r="J50" s="1419"/>
      <c r="K50" s="1420"/>
      <c r="L50" s="1421"/>
      <c r="M50" s="1422"/>
      <c r="N50" s="1422"/>
      <c r="O50" s="1422"/>
      <c r="P50" s="1422"/>
      <c r="Q50" s="1423"/>
      <c r="R50" s="1421" t="s">
        <v>148</v>
      </c>
      <c r="S50" s="1422"/>
      <c r="T50" s="1422"/>
      <c r="U50" s="1422"/>
      <c r="V50" s="1422"/>
      <c r="W50" s="1422"/>
      <c r="X50" s="1423"/>
      <c r="Y50" s="1419"/>
      <c r="Z50" s="1424"/>
      <c r="AA50" s="1424"/>
      <c r="AB50" s="1424"/>
      <c r="AC50" s="1424"/>
      <c r="AD50" s="1424"/>
      <c r="AE50" s="1420"/>
      <c r="AF50" s="1419"/>
      <c r="AG50" s="1424"/>
      <c r="AH50" s="1424"/>
      <c r="AI50" s="1424"/>
      <c r="AJ50" s="1424"/>
      <c r="AK50" s="1424"/>
      <c r="AL50" s="1425"/>
    </row>
    <row r="51" spans="1:38" ht="21" customHeight="1" x14ac:dyDescent="0.15">
      <c r="A51" s="1502"/>
      <c r="B51" s="1505"/>
      <c r="C51" s="1418" t="s">
        <v>809</v>
      </c>
      <c r="D51" s="1418"/>
      <c r="E51" s="1418"/>
      <c r="F51" s="1418"/>
      <c r="G51" s="1418"/>
      <c r="H51" s="1418"/>
      <c r="I51" s="1418"/>
      <c r="J51" s="1419"/>
      <c r="K51" s="1420"/>
      <c r="L51" s="1421"/>
      <c r="M51" s="1422"/>
      <c r="N51" s="1422"/>
      <c r="O51" s="1422"/>
      <c r="P51" s="1422"/>
      <c r="Q51" s="1423"/>
      <c r="R51" s="1421" t="s">
        <v>695</v>
      </c>
      <c r="S51" s="1422"/>
      <c r="T51" s="1422"/>
      <c r="U51" s="1422"/>
      <c r="V51" s="1422"/>
      <c r="W51" s="1422"/>
      <c r="X51" s="1423"/>
      <c r="Y51" s="1419"/>
      <c r="Z51" s="1424"/>
      <c r="AA51" s="1424"/>
      <c r="AB51" s="1424"/>
      <c r="AC51" s="1424"/>
      <c r="AD51" s="1424"/>
      <c r="AE51" s="1420"/>
      <c r="AF51" s="1419"/>
      <c r="AG51" s="1424"/>
      <c r="AH51" s="1424"/>
      <c r="AI51" s="1424"/>
      <c r="AJ51" s="1424"/>
      <c r="AK51" s="1424"/>
      <c r="AL51" s="1425"/>
    </row>
    <row r="52" spans="1:38" ht="21" customHeight="1" x14ac:dyDescent="0.15">
      <c r="A52" s="1502"/>
      <c r="B52" s="1505"/>
      <c r="C52" s="1418" t="s">
        <v>811</v>
      </c>
      <c r="D52" s="1418"/>
      <c r="E52" s="1418"/>
      <c r="F52" s="1418"/>
      <c r="G52" s="1418"/>
      <c r="H52" s="1418"/>
      <c r="I52" s="1418"/>
      <c r="J52" s="1419"/>
      <c r="K52" s="1420"/>
      <c r="L52" s="1421"/>
      <c r="M52" s="1422"/>
      <c r="N52" s="1422"/>
      <c r="O52" s="1422"/>
      <c r="P52" s="1422"/>
      <c r="Q52" s="1423"/>
      <c r="R52" s="1421" t="s">
        <v>695</v>
      </c>
      <c r="S52" s="1422"/>
      <c r="T52" s="1422"/>
      <c r="U52" s="1422"/>
      <c r="V52" s="1422"/>
      <c r="W52" s="1422"/>
      <c r="X52" s="1423"/>
      <c r="Y52" s="1419"/>
      <c r="Z52" s="1424"/>
      <c r="AA52" s="1424"/>
      <c r="AB52" s="1424"/>
      <c r="AC52" s="1424"/>
      <c r="AD52" s="1424"/>
      <c r="AE52" s="1420"/>
      <c r="AF52" s="1419"/>
      <c r="AG52" s="1424"/>
      <c r="AH52" s="1424"/>
      <c r="AI52" s="1424"/>
      <c r="AJ52" s="1424"/>
      <c r="AK52" s="1424"/>
      <c r="AL52" s="1425"/>
    </row>
    <row r="53" spans="1:38" ht="21" customHeight="1" x14ac:dyDescent="0.15">
      <c r="A53" s="1502"/>
      <c r="B53" s="1505"/>
      <c r="C53" s="1418" t="s">
        <v>359</v>
      </c>
      <c r="D53" s="1418"/>
      <c r="E53" s="1418"/>
      <c r="F53" s="1418"/>
      <c r="G53" s="1418"/>
      <c r="H53" s="1418"/>
      <c r="I53" s="1418"/>
      <c r="J53" s="1419"/>
      <c r="K53" s="1420"/>
      <c r="L53" s="1421"/>
      <c r="M53" s="1422"/>
      <c r="N53" s="1422"/>
      <c r="O53" s="1422"/>
      <c r="P53" s="1422"/>
      <c r="Q53" s="1423"/>
      <c r="R53" s="1421" t="s">
        <v>695</v>
      </c>
      <c r="S53" s="1422"/>
      <c r="T53" s="1422"/>
      <c r="U53" s="1422"/>
      <c r="V53" s="1422"/>
      <c r="W53" s="1422"/>
      <c r="X53" s="1423"/>
      <c r="Y53" s="1419"/>
      <c r="Z53" s="1424"/>
      <c r="AA53" s="1424"/>
      <c r="AB53" s="1424"/>
      <c r="AC53" s="1424"/>
      <c r="AD53" s="1424"/>
      <c r="AE53" s="1420"/>
      <c r="AF53" s="1419"/>
      <c r="AG53" s="1424"/>
      <c r="AH53" s="1424"/>
      <c r="AI53" s="1424"/>
      <c r="AJ53" s="1424"/>
      <c r="AK53" s="1424"/>
      <c r="AL53" s="1425"/>
    </row>
    <row r="54" spans="1:38" ht="21" customHeight="1" x14ac:dyDescent="0.15">
      <c r="A54" s="1502"/>
      <c r="B54" s="1505"/>
      <c r="C54" s="1418" t="s">
        <v>527</v>
      </c>
      <c r="D54" s="1418"/>
      <c r="E54" s="1418"/>
      <c r="F54" s="1418"/>
      <c r="G54" s="1418"/>
      <c r="H54" s="1418"/>
      <c r="I54" s="1418"/>
      <c r="J54" s="1419"/>
      <c r="K54" s="1420"/>
      <c r="L54" s="1421"/>
      <c r="M54" s="1422"/>
      <c r="N54" s="1422"/>
      <c r="O54" s="1422"/>
      <c r="P54" s="1422"/>
      <c r="Q54" s="1423"/>
      <c r="R54" s="1421" t="s">
        <v>695</v>
      </c>
      <c r="S54" s="1422"/>
      <c r="T54" s="1422"/>
      <c r="U54" s="1422"/>
      <c r="V54" s="1422"/>
      <c r="W54" s="1422"/>
      <c r="X54" s="1423"/>
      <c r="Y54" s="1419"/>
      <c r="Z54" s="1424"/>
      <c r="AA54" s="1424"/>
      <c r="AB54" s="1424"/>
      <c r="AC54" s="1424"/>
      <c r="AD54" s="1424"/>
      <c r="AE54" s="1420"/>
      <c r="AF54" s="1419"/>
      <c r="AG54" s="1424"/>
      <c r="AH54" s="1424"/>
      <c r="AI54" s="1424"/>
      <c r="AJ54" s="1424"/>
      <c r="AK54" s="1424"/>
      <c r="AL54" s="1425"/>
    </row>
    <row r="55" spans="1:38" ht="21" customHeight="1" x14ac:dyDescent="0.15">
      <c r="A55" s="1502"/>
      <c r="B55" s="1505"/>
      <c r="C55" s="1426" t="s">
        <v>813</v>
      </c>
      <c r="D55" s="1427"/>
      <c r="E55" s="1427"/>
      <c r="F55" s="1427"/>
      <c r="G55" s="1427"/>
      <c r="H55" s="1427"/>
      <c r="I55" s="1428"/>
      <c r="J55" s="1419"/>
      <c r="K55" s="1420"/>
      <c r="L55" s="1421"/>
      <c r="M55" s="1422"/>
      <c r="N55" s="1422"/>
      <c r="O55" s="1422"/>
      <c r="P55" s="1422"/>
      <c r="Q55" s="1423"/>
      <c r="R55" s="1421" t="s">
        <v>695</v>
      </c>
      <c r="S55" s="1422"/>
      <c r="T55" s="1422"/>
      <c r="U55" s="1422"/>
      <c r="V55" s="1422"/>
      <c r="W55" s="1422"/>
      <c r="X55" s="1423"/>
      <c r="Y55" s="1419"/>
      <c r="Z55" s="1424"/>
      <c r="AA55" s="1424"/>
      <c r="AB55" s="1424"/>
      <c r="AC55" s="1424"/>
      <c r="AD55" s="1424"/>
      <c r="AE55" s="1420"/>
      <c r="AF55" s="1419"/>
      <c r="AG55" s="1424"/>
      <c r="AH55" s="1424"/>
      <c r="AI55" s="1424"/>
      <c r="AJ55" s="1424"/>
      <c r="AK55" s="1424"/>
      <c r="AL55" s="1425"/>
    </row>
    <row r="56" spans="1:38" ht="21" customHeight="1" x14ac:dyDescent="0.15">
      <c r="A56" s="1502"/>
      <c r="B56" s="1505"/>
      <c r="C56" s="1418" t="s">
        <v>814</v>
      </c>
      <c r="D56" s="1418"/>
      <c r="E56" s="1418"/>
      <c r="F56" s="1418"/>
      <c r="G56" s="1418"/>
      <c r="H56" s="1418"/>
      <c r="I56" s="1418"/>
      <c r="J56" s="1419"/>
      <c r="K56" s="1420"/>
      <c r="L56" s="1421"/>
      <c r="M56" s="1422"/>
      <c r="N56" s="1422"/>
      <c r="O56" s="1422"/>
      <c r="P56" s="1422"/>
      <c r="Q56" s="1423"/>
      <c r="R56" s="1421" t="s">
        <v>695</v>
      </c>
      <c r="S56" s="1422"/>
      <c r="T56" s="1422"/>
      <c r="U56" s="1422"/>
      <c r="V56" s="1422"/>
      <c r="W56" s="1422"/>
      <c r="X56" s="1423"/>
      <c r="Y56" s="1419"/>
      <c r="Z56" s="1424"/>
      <c r="AA56" s="1424"/>
      <c r="AB56" s="1424"/>
      <c r="AC56" s="1424"/>
      <c r="AD56" s="1424"/>
      <c r="AE56" s="1420"/>
      <c r="AF56" s="1419"/>
      <c r="AG56" s="1424"/>
      <c r="AH56" s="1424"/>
      <c r="AI56" s="1424"/>
      <c r="AJ56" s="1424"/>
      <c r="AK56" s="1424"/>
      <c r="AL56" s="1425"/>
    </row>
    <row r="57" spans="1:38" ht="21" customHeight="1" x14ac:dyDescent="0.15">
      <c r="A57" s="1502"/>
      <c r="B57" s="1505" t="s">
        <v>815</v>
      </c>
      <c r="C57" s="1418" t="s">
        <v>633</v>
      </c>
      <c r="D57" s="1418"/>
      <c r="E57" s="1418"/>
      <c r="F57" s="1418"/>
      <c r="G57" s="1418"/>
      <c r="H57" s="1418"/>
      <c r="I57" s="1418"/>
      <c r="J57" s="1419"/>
      <c r="K57" s="1420"/>
      <c r="L57" s="1421"/>
      <c r="M57" s="1422"/>
      <c r="N57" s="1422"/>
      <c r="O57" s="1422"/>
      <c r="P57" s="1422"/>
      <c r="Q57" s="1423"/>
      <c r="R57" s="1421" t="s">
        <v>695</v>
      </c>
      <c r="S57" s="1422"/>
      <c r="T57" s="1422"/>
      <c r="U57" s="1422"/>
      <c r="V57" s="1422"/>
      <c r="W57" s="1422"/>
      <c r="X57" s="1423"/>
      <c r="Y57" s="1419"/>
      <c r="Z57" s="1424"/>
      <c r="AA57" s="1424"/>
      <c r="AB57" s="1424"/>
      <c r="AC57" s="1424"/>
      <c r="AD57" s="1424"/>
      <c r="AE57" s="1420"/>
      <c r="AF57" s="1419"/>
      <c r="AG57" s="1424"/>
      <c r="AH57" s="1424"/>
      <c r="AI57" s="1424"/>
      <c r="AJ57" s="1424"/>
      <c r="AK57" s="1424"/>
      <c r="AL57" s="1425"/>
    </row>
    <row r="58" spans="1:38" ht="21" customHeight="1" x14ac:dyDescent="0.15">
      <c r="A58" s="1502"/>
      <c r="B58" s="1505"/>
      <c r="C58" s="1418" t="s">
        <v>816</v>
      </c>
      <c r="D58" s="1418"/>
      <c r="E58" s="1418"/>
      <c r="F58" s="1418"/>
      <c r="G58" s="1418"/>
      <c r="H58" s="1418"/>
      <c r="I58" s="1418"/>
      <c r="J58" s="1419"/>
      <c r="K58" s="1420"/>
      <c r="L58" s="1421"/>
      <c r="M58" s="1422"/>
      <c r="N58" s="1422"/>
      <c r="O58" s="1422"/>
      <c r="P58" s="1422"/>
      <c r="Q58" s="1423"/>
      <c r="R58" s="1421" t="s">
        <v>695</v>
      </c>
      <c r="S58" s="1422"/>
      <c r="T58" s="1422"/>
      <c r="U58" s="1422"/>
      <c r="V58" s="1422"/>
      <c r="W58" s="1422"/>
      <c r="X58" s="1423"/>
      <c r="Y58" s="1419"/>
      <c r="Z58" s="1424"/>
      <c r="AA58" s="1424"/>
      <c r="AB58" s="1424"/>
      <c r="AC58" s="1424"/>
      <c r="AD58" s="1424"/>
      <c r="AE58" s="1420"/>
      <c r="AF58" s="1419"/>
      <c r="AG58" s="1424"/>
      <c r="AH58" s="1424"/>
      <c r="AI58" s="1424"/>
      <c r="AJ58" s="1424"/>
      <c r="AK58" s="1424"/>
      <c r="AL58" s="1425"/>
    </row>
    <row r="59" spans="1:38" ht="21" customHeight="1" x14ac:dyDescent="0.15">
      <c r="A59" s="1502"/>
      <c r="B59" s="1505"/>
      <c r="C59" s="1418" t="s">
        <v>714</v>
      </c>
      <c r="D59" s="1418"/>
      <c r="E59" s="1418"/>
      <c r="F59" s="1418"/>
      <c r="G59" s="1418"/>
      <c r="H59" s="1418"/>
      <c r="I59" s="1418"/>
      <c r="J59" s="1419"/>
      <c r="K59" s="1420"/>
      <c r="L59" s="1419"/>
      <c r="M59" s="1424"/>
      <c r="N59" s="1424"/>
      <c r="O59" s="1424"/>
      <c r="P59" s="1424"/>
      <c r="Q59" s="1420"/>
      <c r="R59" s="1421" t="s">
        <v>695</v>
      </c>
      <c r="S59" s="1422"/>
      <c r="T59" s="1422"/>
      <c r="U59" s="1422"/>
      <c r="V59" s="1422"/>
      <c r="W59" s="1422"/>
      <c r="X59" s="1423"/>
      <c r="Y59" s="1419"/>
      <c r="Z59" s="1424"/>
      <c r="AA59" s="1424"/>
      <c r="AB59" s="1424"/>
      <c r="AC59" s="1424"/>
      <c r="AD59" s="1424"/>
      <c r="AE59" s="1420"/>
      <c r="AF59" s="1419"/>
      <c r="AG59" s="1424"/>
      <c r="AH59" s="1424"/>
      <c r="AI59" s="1424"/>
      <c r="AJ59" s="1424"/>
      <c r="AK59" s="1424"/>
      <c r="AL59" s="1425"/>
    </row>
    <row r="60" spans="1:38" ht="21" customHeight="1" x14ac:dyDescent="0.15">
      <c r="A60" s="1503"/>
      <c r="B60" s="1506"/>
      <c r="C60" s="1426" t="s">
        <v>817</v>
      </c>
      <c r="D60" s="1427"/>
      <c r="E60" s="1427"/>
      <c r="F60" s="1427"/>
      <c r="G60" s="1427"/>
      <c r="H60" s="1427"/>
      <c r="I60" s="1428"/>
      <c r="J60" s="1419"/>
      <c r="K60" s="1420"/>
      <c r="L60" s="1419"/>
      <c r="M60" s="1424"/>
      <c r="N60" s="1424"/>
      <c r="O60" s="1424"/>
      <c r="P60" s="1424"/>
      <c r="Q60" s="1420"/>
      <c r="R60" s="1421" t="s">
        <v>695</v>
      </c>
      <c r="S60" s="1422"/>
      <c r="T60" s="1422"/>
      <c r="U60" s="1422"/>
      <c r="V60" s="1422"/>
      <c r="W60" s="1422"/>
      <c r="X60" s="1423"/>
      <c r="Y60" s="1419"/>
      <c r="Z60" s="1424"/>
      <c r="AA60" s="1424"/>
      <c r="AB60" s="1424"/>
      <c r="AC60" s="1424"/>
      <c r="AD60" s="1424"/>
      <c r="AE60" s="1420"/>
      <c r="AF60" s="1419"/>
      <c r="AG60" s="1424"/>
      <c r="AH60" s="1424"/>
      <c r="AI60" s="1424"/>
      <c r="AJ60" s="1424"/>
      <c r="AK60" s="1424"/>
      <c r="AL60" s="1425"/>
    </row>
    <row r="61" spans="1:38" ht="21" customHeight="1" x14ac:dyDescent="0.15">
      <c r="A61" s="1503"/>
      <c r="B61" s="1506"/>
      <c r="C61" s="1426" t="s">
        <v>818</v>
      </c>
      <c r="D61" s="1427"/>
      <c r="E61" s="1427"/>
      <c r="F61" s="1427"/>
      <c r="G61" s="1427"/>
      <c r="H61" s="1427"/>
      <c r="I61" s="1428"/>
      <c r="J61" s="1419"/>
      <c r="K61" s="1420"/>
      <c r="L61" s="1419"/>
      <c r="M61" s="1424"/>
      <c r="N61" s="1424"/>
      <c r="O61" s="1424"/>
      <c r="P61" s="1424"/>
      <c r="Q61" s="1420"/>
      <c r="R61" s="1421" t="s">
        <v>695</v>
      </c>
      <c r="S61" s="1422"/>
      <c r="T61" s="1422"/>
      <c r="U61" s="1422"/>
      <c r="V61" s="1422"/>
      <c r="W61" s="1422"/>
      <c r="X61" s="1423"/>
      <c r="Y61" s="1419"/>
      <c r="Z61" s="1424"/>
      <c r="AA61" s="1424"/>
      <c r="AB61" s="1424"/>
      <c r="AC61" s="1424"/>
      <c r="AD61" s="1424"/>
      <c r="AE61" s="1420"/>
      <c r="AF61" s="1419"/>
      <c r="AG61" s="1424"/>
      <c r="AH61" s="1424"/>
      <c r="AI61" s="1424"/>
      <c r="AJ61" s="1424"/>
      <c r="AK61" s="1424"/>
      <c r="AL61" s="1425"/>
    </row>
    <row r="62" spans="1:38" ht="21" customHeight="1" x14ac:dyDescent="0.15">
      <c r="A62" s="1503"/>
      <c r="B62" s="1506"/>
      <c r="C62" s="1418" t="s">
        <v>820</v>
      </c>
      <c r="D62" s="1418"/>
      <c r="E62" s="1418"/>
      <c r="F62" s="1418"/>
      <c r="G62" s="1418"/>
      <c r="H62" s="1418"/>
      <c r="I62" s="1418"/>
      <c r="J62" s="1419"/>
      <c r="K62" s="1420"/>
      <c r="L62" s="1419"/>
      <c r="M62" s="1424"/>
      <c r="N62" s="1424"/>
      <c r="O62" s="1424"/>
      <c r="P62" s="1424"/>
      <c r="Q62" s="1420"/>
      <c r="R62" s="1421" t="s">
        <v>695</v>
      </c>
      <c r="S62" s="1422"/>
      <c r="T62" s="1422"/>
      <c r="U62" s="1422"/>
      <c r="V62" s="1422"/>
      <c r="W62" s="1422"/>
      <c r="X62" s="1423"/>
      <c r="Y62" s="1419"/>
      <c r="Z62" s="1424"/>
      <c r="AA62" s="1424"/>
      <c r="AB62" s="1424"/>
      <c r="AC62" s="1424"/>
      <c r="AD62" s="1424"/>
      <c r="AE62" s="1420"/>
      <c r="AF62" s="1419"/>
      <c r="AG62" s="1424"/>
      <c r="AH62" s="1424"/>
      <c r="AI62" s="1424"/>
      <c r="AJ62" s="1424"/>
      <c r="AK62" s="1424"/>
      <c r="AL62" s="1425"/>
    </row>
    <row r="63" spans="1:38" ht="21" customHeight="1" x14ac:dyDescent="0.15">
      <c r="A63" s="1503"/>
      <c r="B63" s="1506"/>
      <c r="C63" s="1426" t="s">
        <v>822</v>
      </c>
      <c r="D63" s="1427"/>
      <c r="E63" s="1427"/>
      <c r="F63" s="1427"/>
      <c r="G63" s="1427"/>
      <c r="H63" s="1427"/>
      <c r="I63" s="1428"/>
      <c r="J63" s="1419"/>
      <c r="K63" s="1420"/>
      <c r="L63" s="1419"/>
      <c r="M63" s="1424"/>
      <c r="N63" s="1424"/>
      <c r="O63" s="1424"/>
      <c r="P63" s="1424"/>
      <c r="Q63" s="1420"/>
      <c r="R63" s="1421" t="s">
        <v>695</v>
      </c>
      <c r="S63" s="1422"/>
      <c r="T63" s="1422"/>
      <c r="U63" s="1422"/>
      <c r="V63" s="1422"/>
      <c r="W63" s="1422"/>
      <c r="X63" s="1423"/>
      <c r="Y63" s="1419"/>
      <c r="Z63" s="1424"/>
      <c r="AA63" s="1424"/>
      <c r="AB63" s="1424"/>
      <c r="AC63" s="1424"/>
      <c r="AD63" s="1424"/>
      <c r="AE63" s="1420"/>
      <c r="AF63" s="1419"/>
      <c r="AG63" s="1424"/>
      <c r="AH63" s="1424"/>
      <c r="AI63" s="1424"/>
      <c r="AJ63" s="1424"/>
      <c r="AK63" s="1424"/>
      <c r="AL63" s="1425"/>
    </row>
    <row r="64" spans="1:38" ht="21" customHeight="1" x14ac:dyDescent="0.15">
      <c r="A64" s="1504"/>
      <c r="B64" s="1507"/>
      <c r="C64" s="1429" t="s">
        <v>824</v>
      </c>
      <c r="D64" s="1429"/>
      <c r="E64" s="1429"/>
      <c r="F64" s="1429"/>
      <c r="G64" s="1429"/>
      <c r="H64" s="1429"/>
      <c r="I64" s="1429"/>
      <c r="J64" s="1430"/>
      <c r="K64" s="1431"/>
      <c r="L64" s="1430"/>
      <c r="M64" s="1432"/>
      <c r="N64" s="1432"/>
      <c r="O64" s="1432"/>
      <c r="P64" s="1432"/>
      <c r="Q64" s="1431"/>
      <c r="R64" s="1433" t="s">
        <v>695</v>
      </c>
      <c r="S64" s="1434"/>
      <c r="T64" s="1434"/>
      <c r="U64" s="1434"/>
      <c r="V64" s="1434"/>
      <c r="W64" s="1434"/>
      <c r="X64" s="1435"/>
      <c r="Y64" s="1430"/>
      <c r="Z64" s="1432"/>
      <c r="AA64" s="1432"/>
      <c r="AB64" s="1432"/>
      <c r="AC64" s="1432"/>
      <c r="AD64" s="1432"/>
      <c r="AE64" s="1431"/>
      <c r="AF64" s="1430"/>
      <c r="AG64" s="1432"/>
      <c r="AH64" s="1432"/>
      <c r="AI64" s="1432"/>
      <c r="AJ64" s="1432"/>
      <c r="AK64" s="1432"/>
      <c r="AL64" s="1436"/>
    </row>
    <row r="65" spans="1:38" ht="21" customHeight="1" x14ac:dyDescent="0.15">
      <c r="A65" s="1482" t="s">
        <v>601</v>
      </c>
      <c r="B65" s="1437" t="s">
        <v>260</v>
      </c>
      <c r="C65" s="1438"/>
      <c r="D65" s="1438"/>
      <c r="E65" s="1438"/>
      <c r="F65" s="1438"/>
      <c r="G65" s="1438"/>
      <c r="H65" s="1438"/>
      <c r="I65" s="1438"/>
      <c r="J65" s="1438"/>
      <c r="K65" s="1438"/>
      <c r="L65" s="1438"/>
      <c r="M65" s="1438"/>
      <c r="N65" s="1438"/>
      <c r="O65" s="1438"/>
      <c r="P65" s="1438"/>
      <c r="Q65" s="1438"/>
      <c r="R65" s="1438"/>
      <c r="S65" s="1439"/>
      <c r="T65" s="1437" t="s">
        <v>825</v>
      </c>
      <c r="U65" s="1438"/>
      <c r="V65" s="1438"/>
      <c r="W65" s="1438"/>
      <c r="X65" s="1438"/>
      <c r="Y65" s="1438"/>
      <c r="Z65" s="1438"/>
      <c r="AA65" s="1438"/>
      <c r="AB65" s="1438"/>
      <c r="AC65" s="1438"/>
      <c r="AD65" s="1438"/>
      <c r="AE65" s="1438"/>
      <c r="AF65" s="1438"/>
      <c r="AG65" s="1438"/>
      <c r="AH65" s="1438"/>
      <c r="AI65" s="1438"/>
      <c r="AJ65" s="1438"/>
      <c r="AK65" s="1438"/>
      <c r="AL65" s="1440"/>
    </row>
    <row r="66" spans="1:38" ht="21" customHeight="1" x14ac:dyDescent="0.15">
      <c r="A66" s="1483"/>
      <c r="B66" s="1485"/>
      <c r="C66" s="1486"/>
      <c r="D66" s="1486"/>
      <c r="E66" s="1486"/>
      <c r="F66" s="1486"/>
      <c r="G66" s="1486"/>
      <c r="H66" s="1486"/>
      <c r="I66" s="1486"/>
      <c r="J66" s="1486"/>
      <c r="K66" s="1486"/>
      <c r="L66" s="1486"/>
      <c r="M66" s="1486"/>
      <c r="N66" s="1486"/>
      <c r="O66" s="1486"/>
      <c r="P66" s="1486"/>
      <c r="Q66" s="1486"/>
      <c r="R66" s="1486"/>
      <c r="S66" s="1487"/>
      <c r="T66" s="1485"/>
      <c r="U66" s="1486"/>
      <c r="V66" s="1486"/>
      <c r="W66" s="1486"/>
      <c r="X66" s="1486"/>
      <c r="Y66" s="1486"/>
      <c r="Z66" s="1486"/>
      <c r="AA66" s="1486"/>
      <c r="AB66" s="1486"/>
      <c r="AC66" s="1486"/>
      <c r="AD66" s="1486"/>
      <c r="AE66" s="1486"/>
      <c r="AF66" s="1486"/>
      <c r="AG66" s="1486"/>
      <c r="AH66" s="1486"/>
      <c r="AI66" s="1486"/>
      <c r="AJ66" s="1486"/>
      <c r="AK66" s="1486"/>
      <c r="AL66" s="1491"/>
    </row>
    <row r="67" spans="1:38" ht="21" customHeight="1" x14ac:dyDescent="0.15">
      <c r="A67" s="1484"/>
      <c r="B67" s="1488"/>
      <c r="C67" s="1489"/>
      <c r="D67" s="1489"/>
      <c r="E67" s="1489"/>
      <c r="F67" s="1489"/>
      <c r="G67" s="1489"/>
      <c r="H67" s="1489"/>
      <c r="I67" s="1489"/>
      <c r="J67" s="1489"/>
      <c r="K67" s="1489"/>
      <c r="L67" s="1489"/>
      <c r="M67" s="1489"/>
      <c r="N67" s="1489"/>
      <c r="O67" s="1489"/>
      <c r="P67" s="1489"/>
      <c r="Q67" s="1489"/>
      <c r="R67" s="1489"/>
      <c r="S67" s="1490"/>
      <c r="T67" s="1488"/>
      <c r="U67" s="1489"/>
      <c r="V67" s="1489"/>
      <c r="W67" s="1489"/>
      <c r="X67" s="1489"/>
      <c r="Y67" s="1489"/>
      <c r="Z67" s="1489"/>
      <c r="AA67" s="1489"/>
      <c r="AB67" s="1489"/>
      <c r="AC67" s="1489"/>
      <c r="AD67" s="1489"/>
      <c r="AE67" s="1489"/>
      <c r="AF67" s="1489"/>
      <c r="AG67" s="1489"/>
      <c r="AH67" s="1489"/>
      <c r="AI67" s="1489"/>
      <c r="AJ67" s="1489"/>
      <c r="AK67" s="1489"/>
      <c r="AL67" s="1492"/>
    </row>
    <row r="68" spans="1:38" ht="21" customHeight="1" x14ac:dyDescent="0.15">
      <c r="A68" s="1441" t="s">
        <v>710</v>
      </c>
      <c r="B68" s="1442"/>
      <c r="C68" s="1442"/>
      <c r="D68" s="1442"/>
      <c r="E68" s="1442"/>
      <c r="F68" s="1442"/>
      <c r="G68" s="1442"/>
      <c r="H68" s="1442"/>
      <c r="I68" s="1443"/>
      <c r="J68" s="1444" t="s">
        <v>570</v>
      </c>
      <c r="K68" s="1444"/>
      <c r="L68" s="1444"/>
      <c r="M68" s="1444"/>
      <c r="N68" s="1444"/>
      <c r="O68" s="1444"/>
      <c r="P68" s="1444"/>
      <c r="Q68" s="1444"/>
      <c r="R68" s="1444"/>
      <c r="S68" s="1444"/>
      <c r="T68" s="1444"/>
      <c r="U68" s="1444"/>
      <c r="V68" s="1444"/>
      <c r="W68" s="1444"/>
      <c r="X68" s="1444"/>
      <c r="Y68" s="1444"/>
      <c r="Z68" s="1444"/>
      <c r="AA68" s="1444"/>
      <c r="AB68" s="1444"/>
      <c r="AC68" s="1444"/>
      <c r="AD68" s="1444"/>
      <c r="AE68" s="1444"/>
      <c r="AF68" s="1444"/>
      <c r="AG68" s="1444"/>
      <c r="AH68" s="1444"/>
      <c r="AI68" s="1444"/>
      <c r="AJ68" s="1444"/>
      <c r="AK68" s="1444"/>
      <c r="AL68" s="1445"/>
    </row>
    <row r="69" spans="1:38" ht="21" customHeight="1" x14ac:dyDescent="0.15">
      <c r="A69" s="1493" t="s">
        <v>827</v>
      </c>
      <c r="B69" s="1493"/>
      <c r="C69" s="1493"/>
      <c r="D69" s="1493"/>
      <c r="E69" s="1493"/>
      <c r="F69" s="1493"/>
      <c r="G69" s="1493"/>
      <c r="H69" s="1493"/>
      <c r="I69" s="1493"/>
      <c r="J69" s="1493"/>
      <c r="K69" s="1493"/>
      <c r="L69" s="1493"/>
      <c r="M69" s="1493"/>
      <c r="N69" s="1493"/>
      <c r="O69" s="1493"/>
      <c r="P69" s="1493"/>
      <c r="Q69" s="1493"/>
      <c r="R69" s="1493"/>
      <c r="S69" s="1493"/>
      <c r="T69" s="1493"/>
      <c r="U69" s="1493"/>
      <c r="V69" s="1493"/>
      <c r="W69" s="1493"/>
      <c r="X69" s="1493"/>
      <c r="Y69" s="1493"/>
      <c r="Z69" s="1493"/>
      <c r="AA69" s="1493"/>
      <c r="AB69" s="1493"/>
      <c r="AC69" s="1493"/>
      <c r="AD69" s="1493"/>
      <c r="AE69" s="1493"/>
      <c r="AF69" s="1493"/>
      <c r="AG69" s="1493"/>
      <c r="AH69" s="1493"/>
      <c r="AI69" s="1493"/>
      <c r="AJ69" s="1493"/>
      <c r="AK69" s="1493"/>
      <c r="AL69" s="1493"/>
    </row>
    <row r="70" spans="1:38" ht="21" customHeight="1" x14ac:dyDescent="0.15">
      <c r="A70" s="1494"/>
      <c r="B70" s="1494"/>
      <c r="C70" s="1494"/>
      <c r="D70" s="1494"/>
      <c r="E70" s="1494"/>
      <c r="F70" s="1494"/>
      <c r="G70" s="1494"/>
      <c r="H70" s="1494"/>
      <c r="I70" s="1494"/>
      <c r="J70" s="1494"/>
      <c r="K70" s="1494"/>
      <c r="L70" s="1494"/>
      <c r="M70" s="1494"/>
      <c r="N70" s="1494"/>
      <c r="O70" s="1494"/>
      <c r="P70" s="1494"/>
      <c r="Q70" s="1494"/>
      <c r="R70" s="1494"/>
      <c r="S70" s="1494"/>
      <c r="T70" s="1494"/>
      <c r="U70" s="1494"/>
      <c r="V70" s="1494"/>
      <c r="W70" s="1494"/>
      <c r="X70" s="1494"/>
      <c r="Y70" s="1494"/>
      <c r="Z70" s="1494"/>
      <c r="AA70" s="1494"/>
      <c r="AB70" s="1494"/>
      <c r="AC70" s="1494"/>
      <c r="AD70" s="1494"/>
      <c r="AE70" s="1494"/>
      <c r="AF70" s="1494"/>
      <c r="AG70" s="1494"/>
      <c r="AH70" s="1494"/>
      <c r="AI70" s="1494"/>
      <c r="AJ70" s="1494"/>
      <c r="AK70" s="1494"/>
      <c r="AL70" s="1494"/>
    </row>
    <row r="71" spans="1:38" ht="21" customHeight="1" x14ac:dyDescent="0.15">
      <c r="A71" s="1446" t="s">
        <v>750</v>
      </c>
      <c r="B71" s="1446"/>
      <c r="C71" s="1446"/>
      <c r="D71" s="1446"/>
      <c r="E71" s="1446"/>
      <c r="F71" s="1446"/>
      <c r="G71" s="1446"/>
      <c r="H71" s="1446"/>
      <c r="I71" s="1446"/>
      <c r="J71" s="1446"/>
      <c r="K71" s="1446"/>
      <c r="L71" s="1446"/>
      <c r="M71" s="1446"/>
      <c r="N71" s="1446"/>
      <c r="O71" s="1446"/>
      <c r="P71" s="1446"/>
      <c r="Q71" s="1446"/>
      <c r="R71" s="1446"/>
      <c r="S71" s="1446"/>
      <c r="T71" s="1446"/>
      <c r="U71" s="1446"/>
      <c r="V71" s="1446"/>
      <c r="W71" s="1446"/>
      <c r="X71" s="1446"/>
      <c r="Y71" s="1446"/>
      <c r="Z71" s="1446"/>
      <c r="AA71" s="1446"/>
      <c r="AB71" s="1446"/>
      <c r="AC71" s="1446"/>
      <c r="AD71" s="1446"/>
      <c r="AE71" s="1446"/>
      <c r="AF71" s="1446"/>
      <c r="AG71" s="1446"/>
      <c r="AH71" s="1446"/>
      <c r="AI71" s="1446"/>
      <c r="AJ71" s="1446"/>
      <c r="AK71" s="1446"/>
      <c r="AL71" s="1446"/>
    </row>
    <row r="72" spans="1:38" ht="21" customHeight="1" x14ac:dyDescent="0.15">
      <c r="A72" s="1446" t="s">
        <v>561</v>
      </c>
      <c r="B72" s="1446"/>
      <c r="C72" s="1446"/>
      <c r="D72" s="1446"/>
      <c r="E72" s="1446"/>
      <c r="F72" s="1446"/>
      <c r="G72" s="1446"/>
      <c r="H72" s="1446"/>
      <c r="I72" s="1446"/>
      <c r="J72" s="1446"/>
      <c r="K72" s="1446"/>
      <c r="L72" s="1446"/>
      <c r="M72" s="1446"/>
      <c r="N72" s="1446"/>
      <c r="O72" s="1446"/>
      <c r="P72" s="1446"/>
      <c r="Q72" s="1446"/>
      <c r="R72" s="1446"/>
      <c r="S72" s="1446"/>
      <c r="T72" s="1446"/>
      <c r="U72" s="1446"/>
      <c r="V72" s="1446"/>
      <c r="W72" s="1446"/>
      <c r="X72" s="1446"/>
      <c r="Y72" s="1446"/>
      <c r="Z72" s="1446"/>
      <c r="AA72" s="1446"/>
      <c r="AB72" s="1446"/>
      <c r="AC72" s="1446"/>
      <c r="AD72" s="1446"/>
      <c r="AE72" s="1446"/>
      <c r="AF72" s="1446"/>
      <c r="AG72" s="1446"/>
      <c r="AH72" s="1446"/>
      <c r="AI72" s="1446"/>
      <c r="AJ72" s="1446"/>
      <c r="AK72" s="1446"/>
      <c r="AL72" s="1446"/>
    </row>
    <row r="73" spans="1:38" ht="21" customHeight="1" x14ac:dyDescent="0.15">
      <c r="A73" s="1446" t="s">
        <v>111</v>
      </c>
      <c r="B73" s="1446"/>
      <c r="C73" s="1446"/>
      <c r="D73" s="1446"/>
      <c r="E73" s="1446"/>
      <c r="F73" s="1446"/>
      <c r="G73" s="1446"/>
      <c r="H73" s="1446"/>
      <c r="I73" s="1446"/>
      <c r="J73" s="1446"/>
      <c r="K73" s="1446"/>
      <c r="L73" s="1446"/>
      <c r="M73" s="1446"/>
      <c r="N73" s="1446"/>
      <c r="O73" s="1446"/>
      <c r="P73" s="1446"/>
      <c r="Q73" s="1446"/>
      <c r="R73" s="1446"/>
      <c r="S73" s="1446"/>
      <c r="T73" s="1446"/>
      <c r="U73" s="1446"/>
      <c r="V73" s="1446"/>
      <c r="W73" s="1446"/>
      <c r="X73" s="1446"/>
      <c r="Y73" s="1446"/>
      <c r="Z73" s="1446"/>
      <c r="AA73" s="1446"/>
      <c r="AB73" s="1446"/>
      <c r="AC73" s="1446"/>
      <c r="AD73" s="1446"/>
      <c r="AE73" s="1446"/>
      <c r="AF73" s="1446"/>
      <c r="AG73" s="1446"/>
      <c r="AH73" s="1446"/>
      <c r="AI73" s="1446"/>
      <c r="AJ73" s="1446"/>
      <c r="AK73" s="1446"/>
      <c r="AL73" s="1446"/>
    </row>
    <row r="74" spans="1:38" ht="21" customHeight="1" x14ac:dyDescent="0.15">
      <c r="A74" s="1446" t="s">
        <v>829</v>
      </c>
      <c r="B74" s="1446"/>
      <c r="C74" s="1446"/>
      <c r="D74" s="1446"/>
      <c r="E74" s="1446"/>
      <c r="F74" s="1446"/>
      <c r="G74" s="1446"/>
      <c r="H74" s="1446"/>
      <c r="I74" s="1446"/>
      <c r="J74" s="1446"/>
      <c r="K74" s="1446"/>
      <c r="L74" s="1446"/>
      <c r="M74" s="1446"/>
      <c r="N74" s="1446"/>
      <c r="O74" s="1446"/>
      <c r="P74" s="1446"/>
      <c r="Q74" s="1446"/>
      <c r="R74" s="1446"/>
      <c r="S74" s="1446"/>
      <c r="T74" s="1446"/>
      <c r="U74" s="1446"/>
      <c r="V74" s="1446"/>
      <c r="W74" s="1446"/>
      <c r="X74" s="1446"/>
      <c r="Y74" s="1446"/>
      <c r="Z74" s="1446"/>
      <c r="AA74" s="1446"/>
      <c r="AB74" s="1446"/>
      <c r="AC74" s="1446"/>
      <c r="AD74" s="1446"/>
      <c r="AE74" s="1446"/>
      <c r="AF74" s="1446"/>
      <c r="AG74" s="1446"/>
      <c r="AH74" s="1446"/>
      <c r="AI74" s="1446"/>
      <c r="AJ74" s="1446"/>
      <c r="AK74" s="1446"/>
      <c r="AL74" s="1446"/>
    </row>
    <row r="75" spans="1:38" ht="21" customHeight="1" x14ac:dyDescent="0.15">
      <c r="A75" s="1446" t="s">
        <v>474</v>
      </c>
      <c r="B75" s="1446"/>
      <c r="C75" s="1446"/>
      <c r="D75" s="1446"/>
      <c r="E75" s="1446"/>
      <c r="F75" s="1446"/>
      <c r="G75" s="1446"/>
      <c r="H75" s="1446"/>
      <c r="I75" s="1446"/>
      <c r="J75" s="1446"/>
      <c r="K75" s="1446"/>
      <c r="L75" s="1446"/>
      <c r="M75" s="1446"/>
      <c r="N75" s="1446"/>
      <c r="O75" s="1446"/>
      <c r="P75" s="1446"/>
      <c r="Q75" s="1446"/>
      <c r="R75" s="1446"/>
      <c r="S75" s="1446"/>
      <c r="T75" s="1446"/>
      <c r="U75" s="1446"/>
      <c r="V75" s="1446"/>
      <c r="W75" s="1446"/>
      <c r="X75" s="1446"/>
      <c r="Y75" s="1446"/>
      <c r="Z75" s="1446"/>
      <c r="AA75" s="1446"/>
      <c r="AB75" s="1446"/>
      <c r="AC75" s="1446"/>
      <c r="AD75" s="1446"/>
      <c r="AE75" s="1446"/>
      <c r="AF75" s="1446"/>
      <c r="AG75" s="1446"/>
      <c r="AH75" s="1446"/>
      <c r="AI75" s="1446"/>
      <c r="AJ75" s="1446"/>
      <c r="AK75" s="1446"/>
      <c r="AL75" s="1446"/>
    </row>
    <row r="76" spans="1:38" ht="21" customHeight="1" x14ac:dyDescent="0.15">
      <c r="A76" s="377"/>
      <c r="B76" s="377"/>
    </row>
    <row r="77" spans="1:38" ht="21" customHeight="1" x14ac:dyDescent="0.15">
      <c r="A77" s="377"/>
      <c r="B77" s="377"/>
    </row>
    <row r="78" spans="1:38" ht="21" customHeight="1" x14ac:dyDescent="0.15">
      <c r="A78" s="377"/>
      <c r="B78" s="377"/>
    </row>
    <row r="79" spans="1:38" ht="21" customHeight="1" x14ac:dyDescent="0.15">
      <c r="A79" s="377"/>
      <c r="B79" s="377"/>
    </row>
    <row r="80" spans="1:38" ht="21" customHeight="1" x14ac:dyDescent="0.15">
      <c r="A80" s="377"/>
      <c r="B80" s="377"/>
    </row>
    <row r="81" spans="1:2" ht="21" customHeight="1" x14ac:dyDescent="0.15">
      <c r="A81" s="377"/>
      <c r="B81" s="377"/>
    </row>
    <row r="82" spans="1:2" ht="21" customHeight="1" x14ac:dyDescent="0.15">
      <c r="A82" s="377"/>
      <c r="B82" s="377"/>
    </row>
    <row r="83" spans="1:2" ht="21" customHeight="1" x14ac:dyDescent="0.15">
      <c r="A83" s="378"/>
      <c r="B83" s="377"/>
    </row>
    <row r="84" spans="1:2" ht="21" customHeight="1" x14ac:dyDescent="0.15">
      <c r="A84" s="378"/>
      <c r="B84" s="377"/>
    </row>
    <row r="85" spans="1:2" ht="21" customHeight="1" x14ac:dyDescent="0.15">
      <c r="A85" s="378"/>
      <c r="B85" s="377"/>
    </row>
    <row r="86" spans="1:2" ht="21" customHeight="1" x14ac:dyDescent="0.15">
      <c r="A86" s="378"/>
      <c r="B86" s="377"/>
    </row>
    <row r="87" spans="1:2" ht="21" customHeight="1" x14ac:dyDescent="0.15">
      <c r="A87" s="378"/>
      <c r="B87" s="377"/>
    </row>
  </sheetData>
  <mergeCells count="186">
    <mergeCell ref="B65:S65"/>
    <mergeCell ref="T65:AL65"/>
    <mergeCell ref="A68:I68"/>
    <mergeCell ref="J68:AL68"/>
    <mergeCell ref="A71:AL71"/>
    <mergeCell ref="A72:AL72"/>
    <mergeCell ref="A73:AL73"/>
    <mergeCell ref="A74:AL74"/>
    <mergeCell ref="A75:AL75"/>
    <mergeCell ref="A65:A67"/>
    <mergeCell ref="B66:S67"/>
    <mergeCell ref="T66:AL67"/>
    <mergeCell ref="A69:AL70"/>
    <mergeCell ref="C63:I63"/>
    <mergeCell ref="J63:K63"/>
    <mergeCell ref="L63:Q63"/>
    <mergeCell ref="R63:X63"/>
    <mergeCell ref="Y63:AE63"/>
    <mergeCell ref="AF63:AL63"/>
    <mergeCell ref="C64:I64"/>
    <mergeCell ref="J64:K64"/>
    <mergeCell ref="L64:Q64"/>
    <mergeCell ref="R64:X64"/>
    <mergeCell ref="Y64:AE64"/>
    <mergeCell ref="AF64:AL64"/>
    <mergeCell ref="C61:I61"/>
    <mergeCell ref="J61:K61"/>
    <mergeCell ref="L61:Q61"/>
    <mergeCell ref="R61:X61"/>
    <mergeCell ref="Y61:AE61"/>
    <mergeCell ref="AF61:AL61"/>
    <mergeCell ref="C62:I62"/>
    <mergeCell ref="J62:K62"/>
    <mergeCell ref="L62:Q62"/>
    <mergeCell ref="R62:X62"/>
    <mergeCell ref="Y62:AE62"/>
    <mergeCell ref="AF62:AL62"/>
    <mergeCell ref="C59:I59"/>
    <mergeCell ref="J59:K59"/>
    <mergeCell ref="L59:Q59"/>
    <mergeCell ref="R59:X59"/>
    <mergeCell ref="Y59:AE59"/>
    <mergeCell ref="AF59:AL59"/>
    <mergeCell ref="C60:I60"/>
    <mergeCell ref="J60:K60"/>
    <mergeCell ref="L60:Q60"/>
    <mergeCell ref="R60:X60"/>
    <mergeCell ref="Y60:AE60"/>
    <mergeCell ref="AF60:AL60"/>
    <mergeCell ref="C57:I57"/>
    <mergeCell ref="J57:K57"/>
    <mergeCell ref="L57:Q57"/>
    <mergeCell ref="R57:X57"/>
    <mergeCell ref="Y57:AE57"/>
    <mergeCell ref="AF57:AL57"/>
    <mergeCell ref="C58:I58"/>
    <mergeCell ref="J58:K58"/>
    <mergeCell ref="L58:Q58"/>
    <mergeCell ref="R58:X58"/>
    <mergeCell ref="Y58:AE58"/>
    <mergeCell ref="AF58:AL58"/>
    <mergeCell ref="C55:I55"/>
    <mergeCell ref="J55:K55"/>
    <mergeCell ref="L55:Q55"/>
    <mergeCell ref="R55:X55"/>
    <mergeCell ref="Y55:AE55"/>
    <mergeCell ref="AF55:AL55"/>
    <mergeCell ref="C56:I56"/>
    <mergeCell ref="J56:K56"/>
    <mergeCell ref="L56:Q56"/>
    <mergeCell ref="R56:X56"/>
    <mergeCell ref="Y56:AE56"/>
    <mergeCell ref="AF56:AL56"/>
    <mergeCell ref="C53:I53"/>
    <mergeCell ref="J53:K53"/>
    <mergeCell ref="L53:Q53"/>
    <mergeCell ref="R53:X53"/>
    <mergeCell ref="Y53:AE53"/>
    <mergeCell ref="AF53:AL53"/>
    <mergeCell ref="C54:I54"/>
    <mergeCell ref="J54:K54"/>
    <mergeCell ref="L54:Q54"/>
    <mergeCell ref="R54:X54"/>
    <mergeCell ref="Y54:AE54"/>
    <mergeCell ref="AF54:AL54"/>
    <mergeCell ref="C51:I51"/>
    <mergeCell ref="J51:K51"/>
    <mergeCell ref="L51:Q51"/>
    <mergeCell ref="R51:X51"/>
    <mergeCell ref="Y51:AE51"/>
    <mergeCell ref="AF51:AL51"/>
    <mergeCell ref="C52:I52"/>
    <mergeCell ref="J52:K52"/>
    <mergeCell ref="L52:Q52"/>
    <mergeCell ref="R52:X52"/>
    <mergeCell ref="Y52:AE52"/>
    <mergeCell ref="AF52:AL52"/>
    <mergeCell ref="C49:I49"/>
    <mergeCell ref="J49:K49"/>
    <mergeCell ref="L49:Q49"/>
    <mergeCell ref="R49:X49"/>
    <mergeCell ref="Y49:AE49"/>
    <mergeCell ref="AF49:AL49"/>
    <mergeCell ref="C50:I50"/>
    <mergeCell ref="J50:K50"/>
    <mergeCell ref="L50:Q50"/>
    <mergeCell ref="R50:X50"/>
    <mergeCell ref="Y50:AE50"/>
    <mergeCell ref="AF50:AL50"/>
    <mergeCell ref="J38:AL38"/>
    <mergeCell ref="J39:AL39"/>
    <mergeCell ref="J40:AL40"/>
    <mergeCell ref="J41:AL41"/>
    <mergeCell ref="A42:AL42"/>
    <mergeCell ref="C48:I48"/>
    <mergeCell ref="J48:K48"/>
    <mergeCell ref="L48:Q48"/>
    <mergeCell ref="R48:X48"/>
    <mergeCell ref="Y48:AE48"/>
    <mergeCell ref="AF48:AL48"/>
    <mergeCell ref="B38:I41"/>
    <mergeCell ref="B46:I47"/>
    <mergeCell ref="J46:K47"/>
    <mergeCell ref="L46:Q47"/>
    <mergeCell ref="R46:X47"/>
    <mergeCell ref="Y46:AE47"/>
    <mergeCell ref="AF46:AL47"/>
    <mergeCell ref="A29:A41"/>
    <mergeCell ref="A46:A64"/>
    <mergeCell ref="B48:B56"/>
    <mergeCell ref="B57:B64"/>
    <mergeCell ref="J35:AL35"/>
    <mergeCell ref="B36:I36"/>
    <mergeCell ref="J36:N36"/>
    <mergeCell ref="O36:W36"/>
    <mergeCell ref="X36:AB36"/>
    <mergeCell ref="AC36:AL36"/>
    <mergeCell ref="B37:I37"/>
    <mergeCell ref="J37:N37"/>
    <mergeCell ref="O37:W37"/>
    <mergeCell ref="X37:AB37"/>
    <mergeCell ref="AC37:AL37"/>
    <mergeCell ref="B32:I35"/>
    <mergeCell ref="J25:AL25"/>
    <mergeCell ref="J26:AL26"/>
    <mergeCell ref="J27:AL27"/>
    <mergeCell ref="J28:AL28"/>
    <mergeCell ref="B29:I29"/>
    <mergeCell ref="J29:AL29"/>
    <mergeCell ref="J32:AL32"/>
    <mergeCell ref="J33:AL33"/>
    <mergeCell ref="J34:AL34"/>
    <mergeCell ref="B25:I28"/>
    <mergeCell ref="B30:I31"/>
    <mergeCell ref="J30:AL31"/>
    <mergeCell ref="B23:I23"/>
    <mergeCell ref="J23:T23"/>
    <mergeCell ref="U23:AB23"/>
    <mergeCell ref="AC23:AL23"/>
    <mergeCell ref="B24:I24"/>
    <mergeCell ref="J24:N24"/>
    <mergeCell ref="O24:W24"/>
    <mergeCell ref="X24:AB24"/>
    <mergeCell ref="AC24:AL24"/>
    <mergeCell ref="B17:I17"/>
    <mergeCell ref="J17:AL17"/>
    <mergeCell ref="J18:AL18"/>
    <mergeCell ref="J19:AL19"/>
    <mergeCell ref="J20:AL20"/>
    <mergeCell ref="J21:AL21"/>
    <mergeCell ref="B22:I22"/>
    <mergeCell ref="J22:N22"/>
    <mergeCell ref="O22:W22"/>
    <mergeCell ref="X22:AB22"/>
    <mergeCell ref="AC22:AL22"/>
    <mergeCell ref="B18:I21"/>
    <mergeCell ref="A1:F1"/>
    <mergeCell ref="A2:AL2"/>
    <mergeCell ref="A3:AL3"/>
    <mergeCell ref="U9:AH9"/>
    <mergeCell ref="U10:AH10"/>
    <mergeCell ref="U11:AE11"/>
    <mergeCell ref="A14:AH14"/>
    <mergeCell ref="B16:I16"/>
    <mergeCell ref="J16:AL16"/>
    <mergeCell ref="A16:A28"/>
  </mergeCells>
  <phoneticPr fontId="8"/>
  <hyperlinks>
    <hyperlink ref="A1" location="チェック表!C29" display="チェック表へ戻る"/>
  </hyperlinks>
  <printOptions horizontalCentered="1"/>
  <pageMargins left="0.70866141732283472" right="0.70866141732283472" top="0.94488188976377963" bottom="0.74803149606299213" header="0.31496062992125984" footer="0.31496062992125984"/>
  <pageSetup paperSize="9" scale="87" orientation="portrait" r:id="rId1"/>
  <rowBreaks count="1" manualBreakCount="1">
    <brk id="42" max="3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3"/>
  <sheetViews>
    <sheetView view="pageBreakPreview" zoomScale="85" zoomScaleNormal="70" zoomScaleSheetLayoutView="85" workbookViewId="0">
      <selection activeCell="AD3" sqref="AD3"/>
    </sheetView>
  </sheetViews>
  <sheetFormatPr defaultColWidth="3.25" defaultRowHeight="13.5" x14ac:dyDescent="0.15"/>
  <cols>
    <col min="1" max="28" width="4.625" style="147" customWidth="1"/>
    <col min="29" max="226" width="9" style="147" customWidth="1"/>
    <col min="227" max="238" width="2.625" style="147" customWidth="1"/>
    <col min="239" max="239" width="4.625" style="147" customWidth="1"/>
    <col min="240" max="256" width="3.25" style="147"/>
    <col min="257" max="262" width="5" style="147" customWidth="1"/>
    <col min="263" max="263" width="3.625" style="147" customWidth="1"/>
    <col min="264" max="264" width="3.25" style="147"/>
    <col min="265" max="266" width="3.875" style="147" customWidth="1"/>
    <col min="267" max="268" width="3.375" style="147" customWidth="1"/>
    <col min="269" max="274" width="4.5" style="147" customWidth="1"/>
    <col min="275" max="284" width="5.625" style="147" customWidth="1"/>
    <col min="285" max="482" width="9" style="147" customWidth="1"/>
    <col min="483" max="494" width="2.625" style="147" customWidth="1"/>
    <col min="495" max="495" width="4.625" style="147" customWidth="1"/>
    <col min="496" max="512" width="3.25" style="147"/>
    <col min="513" max="518" width="5" style="147" customWidth="1"/>
    <col min="519" max="519" width="3.625" style="147" customWidth="1"/>
    <col min="520" max="520" width="3.25" style="147"/>
    <col min="521" max="522" width="3.875" style="147" customWidth="1"/>
    <col min="523" max="524" width="3.375" style="147" customWidth="1"/>
    <col min="525" max="530" width="4.5" style="147" customWidth="1"/>
    <col min="531" max="540" width="5.625" style="147" customWidth="1"/>
    <col min="541" max="738" width="9" style="147" customWidth="1"/>
    <col min="739" max="750" width="2.625" style="147" customWidth="1"/>
    <col min="751" max="751" width="4.625" style="147" customWidth="1"/>
    <col min="752" max="768" width="3.25" style="147"/>
    <col min="769" max="774" width="5" style="147" customWidth="1"/>
    <col min="775" max="775" width="3.625" style="147" customWidth="1"/>
    <col min="776" max="776" width="3.25" style="147"/>
    <col min="777" max="778" width="3.875" style="147" customWidth="1"/>
    <col min="779" max="780" width="3.375" style="147" customWidth="1"/>
    <col min="781" max="786" width="4.5" style="147" customWidth="1"/>
    <col min="787" max="796" width="5.625" style="147" customWidth="1"/>
    <col min="797" max="994" width="9" style="147" customWidth="1"/>
    <col min="995" max="1006" width="2.625" style="147" customWidth="1"/>
    <col min="1007" max="1007" width="4.625" style="147" customWidth="1"/>
    <col min="1008" max="1024" width="3.25" style="147"/>
    <col min="1025" max="1030" width="5" style="147" customWidth="1"/>
    <col min="1031" max="1031" width="3.625" style="147" customWidth="1"/>
    <col min="1032" max="1032" width="3.25" style="147"/>
    <col min="1033" max="1034" width="3.875" style="147" customWidth="1"/>
    <col min="1035" max="1036" width="3.375" style="147" customWidth="1"/>
    <col min="1037" max="1042" width="4.5" style="147" customWidth="1"/>
    <col min="1043" max="1052" width="5.625" style="147" customWidth="1"/>
    <col min="1053" max="1250" width="9" style="147" customWidth="1"/>
    <col min="1251" max="1262" width="2.625" style="147" customWidth="1"/>
    <col min="1263" max="1263" width="4.625" style="147" customWidth="1"/>
    <col min="1264" max="1280" width="3.25" style="147"/>
    <col min="1281" max="1286" width="5" style="147" customWidth="1"/>
    <col min="1287" max="1287" width="3.625" style="147" customWidth="1"/>
    <col min="1288" max="1288" width="3.25" style="147"/>
    <col min="1289" max="1290" width="3.875" style="147" customWidth="1"/>
    <col min="1291" max="1292" width="3.375" style="147" customWidth="1"/>
    <col min="1293" max="1298" width="4.5" style="147" customWidth="1"/>
    <col min="1299" max="1308" width="5.625" style="147" customWidth="1"/>
    <col min="1309" max="1506" width="9" style="147" customWidth="1"/>
    <col min="1507" max="1518" width="2.625" style="147" customWidth="1"/>
    <col min="1519" max="1519" width="4.625" style="147" customWidth="1"/>
    <col min="1520" max="1536" width="3.25" style="147"/>
    <col min="1537" max="1542" width="5" style="147" customWidth="1"/>
    <col min="1543" max="1543" width="3.625" style="147" customWidth="1"/>
    <col min="1544" max="1544" width="3.25" style="147"/>
    <col min="1545" max="1546" width="3.875" style="147" customWidth="1"/>
    <col min="1547" max="1548" width="3.375" style="147" customWidth="1"/>
    <col min="1549" max="1554" width="4.5" style="147" customWidth="1"/>
    <col min="1555" max="1564" width="5.625" style="147" customWidth="1"/>
    <col min="1565" max="1762" width="9" style="147" customWidth="1"/>
    <col min="1763" max="1774" width="2.625" style="147" customWidth="1"/>
    <col min="1775" max="1775" width="4.625" style="147" customWidth="1"/>
    <col min="1776" max="1792" width="3.25" style="147"/>
    <col min="1793" max="1798" width="5" style="147" customWidth="1"/>
    <col min="1799" max="1799" width="3.625" style="147" customWidth="1"/>
    <col min="1800" max="1800" width="3.25" style="147"/>
    <col min="1801" max="1802" width="3.875" style="147" customWidth="1"/>
    <col min="1803" max="1804" width="3.375" style="147" customWidth="1"/>
    <col min="1805" max="1810" width="4.5" style="147" customWidth="1"/>
    <col min="1811" max="1820" width="5.625" style="147" customWidth="1"/>
    <col min="1821" max="2018" width="9" style="147" customWidth="1"/>
    <col min="2019" max="2030" width="2.625" style="147" customWidth="1"/>
    <col min="2031" max="2031" width="4.625" style="147" customWidth="1"/>
    <col min="2032" max="2048" width="3.25" style="147"/>
    <col min="2049" max="2054" width="5" style="147" customWidth="1"/>
    <col min="2055" max="2055" width="3.625" style="147" customWidth="1"/>
    <col min="2056" max="2056" width="3.25" style="147"/>
    <col min="2057" max="2058" width="3.875" style="147" customWidth="1"/>
    <col min="2059" max="2060" width="3.375" style="147" customWidth="1"/>
    <col min="2061" max="2066" width="4.5" style="147" customWidth="1"/>
    <col min="2067" max="2076" width="5.625" style="147" customWidth="1"/>
    <col min="2077" max="2274" width="9" style="147" customWidth="1"/>
    <col min="2275" max="2286" width="2.625" style="147" customWidth="1"/>
    <col min="2287" max="2287" width="4.625" style="147" customWidth="1"/>
    <col min="2288" max="2304" width="3.25" style="147"/>
    <col min="2305" max="2310" width="5" style="147" customWidth="1"/>
    <col min="2311" max="2311" width="3.625" style="147" customWidth="1"/>
    <col min="2312" max="2312" width="3.25" style="147"/>
    <col min="2313" max="2314" width="3.875" style="147" customWidth="1"/>
    <col min="2315" max="2316" width="3.375" style="147" customWidth="1"/>
    <col min="2317" max="2322" width="4.5" style="147" customWidth="1"/>
    <col min="2323" max="2332" width="5.625" style="147" customWidth="1"/>
    <col min="2333" max="2530" width="9" style="147" customWidth="1"/>
    <col min="2531" max="2542" width="2.625" style="147" customWidth="1"/>
    <col min="2543" max="2543" width="4.625" style="147" customWidth="1"/>
    <col min="2544" max="2560" width="3.25" style="147"/>
    <col min="2561" max="2566" width="5" style="147" customWidth="1"/>
    <col min="2567" max="2567" width="3.625" style="147" customWidth="1"/>
    <col min="2568" max="2568" width="3.25" style="147"/>
    <col min="2569" max="2570" width="3.875" style="147" customWidth="1"/>
    <col min="2571" max="2572" width="3.375" style="147" customWidth="1"/>
    <col min="2573" max="2578" width="4.5" style="147" customWidth="1"/>
    <col min="2579" max="2588" width="5.625" style="147" customWidth="1"/>
    <col min="2589" max="2786" width="9" style="147" customWidth="1"/>
    <col min="2787" max="2798" width="2.625" style="147" customWidth="1"/>
    <col min="2799" max="2799" width="4.625" style="147" customWidth="1"/>
    <col min="2800" max="2816" width="3.25" style="147"/>
    <col min="2817" max="2822" width="5" style="147" customWidth="1"/>
    <col min="2823" max="2823" width="3.625" style="147" customWidth="1"/>
    <col min="2824" max="2824" width="3.25" style="147"/>
    <col min="2825" max="2826" width="3.875" style="147" customWidth="1"/>
    <col min="2827" max="2828" width="3.375" style="147" customWidth="1"/>
    <col min="2829" max="2834" width="4.5" style="147" customWidth="1"/>
    <col min="2835" max="2844" width="5.625" style="147" customWidth="1"/>
    <col min="2845" max="3042" width="9" style="147" customWidth="1"/>
    <col min="3043" max="3054" width="2.625" style="147" customWidth="1"/>
    <col min="3055" max="3055" width="4.625" style="147" customWidth="1"/>
    <col min="3056" max="3072" width="3.25" style="147"/>
    <col min="3073" max="3078" width="5" style="147" customWidth="1"/>
    <col min="3079" max="3079" width="3.625" style="147" customWidth="1"/>
    <col min="3080" max="3080" width="3.25" style="147"/>
    <col min="3081" max="3082" width="3.875" style="147" customWidth="1"/>
    <col min="3083" max="3084" width="3.375" style="147" customWidth="1"/>
    <col min="3085" max="3090" width="4.5" style="147" customWidth="1"/>
    <col min="3091" max="3100" width="5.625" style="147" customWidth="1"/>
    <col min="3101" max="3298" width="9" style="147" customWidth="1"/>
    <col min="3299" max="3310" width="2.625" style="147" customWidth="1"/>
    <col min="3311" max="3311" width="4.625" style="147" customWidth="1"/>
    <col min="3312" max="3328" width="3.25" style="147"/>
    <col min="3329" max="3334" width="5" style="147" customWidth="1"/>
    <col min="3335" max="3335" width="3.625" style="147" customWidth="1"/>
    <col min="3336" max="3336" width="3.25" style="147"/>
    <col min="3337" max="3338" width="3.875" style="147" customWidth="1"/>
    <col min="3339" max="3340" width="3.375" style="147" customWidth="1"/>
    <col min="3341" max="3346" width="4.5" style="147" customWidth="1"/>
    <col min="3347" max="3356" width="5.625" style="147" customWidth="1"/>
    <col min="3357" max="3554" width="9" style="147" customWidth="1"/>
    <col min="3555" max="3566" width="2.625" style="147" customWidth="1"/>
    <col min="3567" max="3567" width="4.625" style="147" customWidth="1"/>
    <col min="3568" max="3584" width="3.25" style="147"/>
    <col min="3585" max="3590" width="5" style="147" customWidth="1"/>
    <col min="3591" max="3591" width="3.625" style="147" customWidth="1"/>
    <col min="3592" max="3592" width="3.25" style="147"/>
    <col min="3593" max="3594" width="3.875" style="147" customWidth="1"/>
    <col min="3595" max="3596" width="3.375" style="147" customWidth="1"/>
    <col min="3597" max="3602" width="4.5" style="147" customWidth="1"/>
    <col min="3603" max="3612" width="5.625" style="147" customWidth="1"/>
    <col min="3613" max="3810" width="9" style="147" customWidth="1"/>
    <col min="3811" max="3822" width="2.625" style="147" customWidth="1"/>
    <col min="3823" max="3823" width="4.625" style="147" customWidth="1"/>
    <col min="3824" max="3840" width="3.25" style="147"/>
    <col min="3841" max="3846" width="5" style="147" customWidth="1"/>
    <col min="3847" max="3847" width="3.625" style="147" customWidth="1"/>
    <col min="3848" max="3848" width="3.25" style="147"/>
    <col min="3849" max="3850" width="3.875" style="147" customWidth="1"/>
    <col min="3851" max="3852" width="3.375" style="147" customWidth="1"/>
    <col min="3853" max="3858" width="4.5" style="147" customWidth="1"/>
    <col min="3859" max="3868" width="5.625" style="147" customWidth="1"/>
    <col min="3869" max="4066" width="9" style="147" customWidth="1"/>
    <col min="4067" max="4078" width="2.625" style="147" customWidth="1"/>
    <col min="4079" max="4079" width="4.625" style="147" customWidth="1"/>
    <col min="4080" max="4096" width="3.25" style="147"/>
    <col min="4097" max="4102" width="5" style="147" customWidth="1"/>
    <col min="4103" max="4103" width="3.625" style="147" customWidth="1"/>
    <col min="4104" max="4104" width="3.25" style="147"/>
    <col min="4105" max="4106" width="3.875" style="147" customWidth="1"/>
    <col min="4107" max="4108" width="3.375" style="147" customWidth="1"/>
    <col min="4109" max="4114" width="4.5" style="147" customWidth="1"/>
    <col min="4115" max="4124" width="5.625" style="147" customWidth="1"/>
    <col min="4125" max="4322" width="9" style="147" customWidth="1"/>
    <col min="4323" max="4334" width="2.625" style="147" customWidth="1"/>
    <col min="4335" max="4335" width="4.625" style="147" customWidth="1"/>
    <col min="4336" max="4352" width="3.25" style="147"/>
    <col min="4353" max="4358" width="5" style="147" customWidth="1"/>
    <col min="4359" max="4359" width="3.625" style="147" customWidth="1"/>
    <col min="4360" max="4360" width="3.25" style="147"/>
    <col min="4361" max="4362" width="3.875" style="147" customWidth="1"/>
    <col min="4363" max="4364" width="3.375" style="147" customWidth="1"/>
    <col min="4365" max="4370" width="4.5" style="147" customWidth="1"/>
    <col min="4371" max="4380" width="5.625" style="147" customWidth="1"/>
    <col min="4381" max="4578" width="9" style="147" customWidth="1"/>
    <col min="4579" max="4590" width="2.625" style="147" customWidth="1"/>
    <col min="4591" max="4591" width="4.625" style="147" customWidth="1"/>
    <col min="4592" max="4608" width="3.25" style="147"/>
    <col min="4609" max="4614" width="5" style="147" customWidth="1"/>
    <col min="4615" max="4615" width="3.625" style="147" customWidth="1"/>
    <col min="4616" max="4616" width="3.25" style="147"/>
    <col min="4617" max="4618" width="3.875" style="147" customWidth="1"/>
    <col min="4619" max="4620" width="3.375" style="147" customWidth="1"/>
    <col min="4621" max="4626" width="4.5" style="147" customWidth="1"/>
    <col min="4627" max="4636" width="5.625" style="147" customWidth="1"/>
    <col min="4637" max="4834" width="9" style="147" customWidth="1"/>
    <col min="4835" max="4846" width="2.625" style="147" customWidth="1"/>
    <col min="4847" max="4847" width="4.625" style="147" customWidth="1"/>
    <col min="4848" max="4864" width="3.25" style="147"/>
    <col min="4865" max="4870" width="5" style="147" customWidth="1"/>
    <col min="4871" max="4871" width="3.625" style="147" customWidth="1"/>
    <col min="4872" max="4872" width="3.25" style="147"/>
    <col min="4873" max="4874" width="3.875" style="147" customWidth="1"/>
    <col min="4875" max="4876" width="3.375" style="147" customWidth="1"/>
    <col min="4877" max="4882" width="4.5" style="147" customWidth="1"/>
    <col min="4883" max="4892" width="5.625" style="147" customWidth="1"/>
    <col min="4893" max="5090" width="9" style="147" customWidth="1"/>
    <col min="5091" max="5102" width="2.625" style="147" customWidth="1"/>
    <col min="5103" max="5103" width="4.625" style="147" customWidth="1"/>
    <col min="5104" max="5120" width="3.25" style="147"/>
    <col min="5121" max="5126" width="5" style="147" customWidth="1"/>
    <col min="5127" max="5127" width="3.625" style="147" customWidth="1"/>
    <col min="5128" max="5128" width="3.25" style="147"/>
    <col min="5129" max="5130" width="3.875" style="147" customWidth="1"/>
    <col min="5131" max="5132" width="3.375" style="147" customWidth="1"/>
    <col min="5133" max="5138" width="4.5" style="147" customWidth="1"/>
    <col min="5139" max="5148" width="5.625" style="147" customWidth="1"/>
    <col min="5149" max="5346" width="9" style="147" customWidth="1"/>
    <col min="5347" max="5358" width="2.625" style="147" customWidth="1"/>
    <col min="5359" max="5359" width="4.625" style="147" customWidth="1"/>
    <col min="5360" max="5376" width="3.25" style="147"/>
    <col min="5377" max="5382" width="5" style="147" customWidth="1"/>
    <col min="5383" max="5383" width="3.625" style="147" customWidth="1"/>
    <col min="5384" max="5384" width="3.25" style="147"/>
    <col min="5385" max="5386" width="3.875" style="147" customWidth="1"/>
    <col min="5387" max="5388" width="3.375" style="147" customWidth="1"/>
    <col min="5389" max="5394" width="4.5" style="147" customWidth="1"/>
    <col min="5395" max="5404" width="5.625" style="147" customWidth="1"/>
    <col min="5405" max="5602" width="9" style="147" customWidth="1"/>
    <col min="5603" max="5614" width="2.625" style="147" customWidth="1"/>
    <col min="5615" max="5615" width="4.625" style="147" customWidth="1"/>
    <col min="5616" max="5632" width="3.25" style="147"/>
    <col min="5633" max="5638" width="5" style="147" customWidth="1"/>
    <col min="5639" max="5639" width="3.625" style="147" customWidth="1"/>
    <col min="5640" max="5640" width="3.25" style="147"/>
    <col min="5641" max="5642" width="3.875" style="147" customWidth="1"/>
    <col min="5643" max="5644" width="3.375" style="147" customWidth="1"/>
    <col min="5645" max="5650" width="4.5" style="147" customWidth="1"/>
    <col min="5651" max="5660" width="5.625" style="147" customWidth="1"/>
    <col min="5661" max="5858" width="9" style="147" customWidth="1"/>
    <col min="5859" max="5870" width="2.625" style="147" customWidth="1"/>
    <col min="5871" max="5871" width="4.625" style="147" customWidth="1"/>
    <col min="5872" max="5888" width="3.25" style="147"/>
    <col min="5889" max="5894" width="5" style="147" customWidth="1"/>
    <col min="5895" max="5895" width="3.625" style="147" customWidth="1"/>
    <col min="5896" max="5896" width="3.25" style="147"/>
    <col min="5897" max="5898" width="3.875" style="147" customWidth="1"/>
    <col min="5899" max="5900" width="3.375" style="147" customWidth="1"/>
    <col min="5901" max="5906" width="4.5" style="147" customWidth="1"/>
    <col min="5907" max="5916" width="5.625" style="147" customWidth="1"/>
    <col min="5917" max="6114" width="9" style="147" customWidth="1"/>
    <col min="6115" max="6126" width="2.625" style="147" customWidth="1"/>
    <col min="6127" max="6127" width="4.625" style="147" customWidth="1"/>
    <col min="6128" max="6144" width="3.25" style="147"/>
    <col min="6145" max="6150" width="5" style="147" customWidth="1"/>
    <col min="6151" max="6151" width="3.625" style="147" customWidth="1"/>
    <col min="6152" max="6152" width="3.25" style="147"/>
    <col min="6153" max="6154" width="3.875" style="147" customWidth="1"/>
    <col min="6155" max="6156" width="3.375" style="147" customWidth="1"/>
    <col min="6157" max="6162" width="4.5" style="147" customWidth="1"/>
    <col min="6163" max="6172" width="5.625" style="147" customWidth="1"/>
    <col min="6173" max="6370" width="9" style="147" customWidth="1"/>
    <col min="6371" max="6382" width="2.625" style="147" customWidth="1"/>
    <col min="6383" max="6383" width="4.625" style="147" customWidth="1"/>
    <col min="6384" max="6400" width="3.25" style="147"/>
    <col min="6401" max="6406" width="5" style="147" customWidth="1"/>
    <col min="6407" max="6407" width="3.625" style="147" customWidth="1"/>
    <col min="6408" max="6408" width="3.25" style="147"/>
    <col min="6409" max="6410" width="3.875" style="147" customWidth="1"/>
    <col min="6411" max="6412" width="3.375" style="147" customWidth="1"/>
    <col min="6413" max="6418" width="4.5" style="147" customWidth="1"/>
    <col min="6419" max="6428" width="5.625" style="147" customWidth="1"/>
    <col min="6429" max="6626" width="9" style="147" customWidth="1"/>
    <col min="6627" max="6638" width="2.625" style="147" customWidth="1"/>
    <col min="6639" max="6639" width="4.625" style="147" customWidth="1"/>
    <col min="6640" max="6656" width="3.25" style="147"/>
    <col min="6657" max="6662" width="5" style="147" customWidth="1"/>
    <col min="6663" max="6663" width="3.625" style="147" customWidth="1"/>
    <col min="6664" max="6664" width="3.25" style="147"/>
    <col min="6665" max="6666" width="3.875" style="147" customWidth="1"/>
    <col min="6667" max="6668" width="3.375" style="147" customWidth="1"/>
    <col min="6669" max="6674" width="4.5" style="147" customWidth="1"/>
    <col min="6675" max="6684" width="5.625" style="147" customWidth="1"/>
    <col min="6685" max="6882" width="9" style="147" customWidth="1"/>
    <col min="6883" max="6894" width="2.625" style="147" customWidth="1"/>
    <col min="6895" max="6895" width="4.625" style="147" customWidth="1"/>
    <col min="6896" max="6912" width="3.25" style="147"/>
    <col min="6913" max="6918" width="5" style="147" customWidth="1"/>
    <col min="6919" max="6919" width="3.625" style="147" customWidth="1"/>
    <col min="6920" max="6920" width="3.25" style="147"/>
    <col min="6921" max="6922" width="3.875" style="147" customWidth="1"/>
    <col min="6923" max="6924" width="3.375" style="147" customWidth="1"/>
    <col min="6925" max="6930" width="4.5" style="147" customWidth="1"/>
    <col min="6931" max="6940" width="5.625" style="147" customWidth="1"/>
    <col min="6941" max="7138" width="9" style="147" customWidth="1"/>
    <col min="7139" max="7150" width="2.625" style="147" customWidth="1"/>
    <col min="7151" max="7151" width="4.625" style="147" customWidth="1"/>
    <col min="7152" max="7168" width="3.25" style="147"/>
    <col min="7169" max="7174" width="5" style="147" customWidth="1"/>
    <col min="7175" max="7175" width="3.625" style="147" customWidth="1"/>
    <col min="7176" max="7176" width="3.25" style="147"/>
    <col min="7177" max="7178" width="3.875" style="147" customWidth="1"/>
    <col min="7179" max="7180" width="3.375" style="147" customWidth="1"/>
    <col min="7181" max="7186" width="4.5" style="147" customWidth="1"/>
    <col min="7187" max="7196" width="5.625" style="147" customWidth="1"/>
    <col min="7197" max="7394" width="9" style="147" customWidth="1"/>
    <col min="7395" max="7406" width="2.625" style="147" customWidth="1"/>
    <col min="7407" max="7407" width="4.625" style="147" customWidth="1"/>
    <col min="7408" max="7424" width="3.25" style="147"/>
    <col min="7425" max="7430" width="5" style="147" customWidth="1"/>
    <col min="7431" max="7431" width="3.625" style="147" customWidth="1"/>
    <col min="7432" max="7432" width="3.25" style="147"/>
    <col min="7433" max="7434" width="3.875" style="147" customWidth="1"/>
    <col min="7435" max="7436" width="3.375" style="147" customWidth="1"/>
    <col min="7437" max="7442" width="4.5" style="147" customWidth="1"/>
    <col min="7443" max="7452" width="5.625" style="147" customWidth="1"/>
    <col min="7453" max="7650" width="9" style="147" customWidth="1"/>
    <col min="7651" max="7662" width="2.625" style="147" customWidth="1"/>
    <col min="7663" max="7663" width="4.625" style="147" customWidth="1"/>
    <col min="7664" max="7680" width="3.25" style="147"/>
    <col min="7681" max="7686" width="5" style="147" customWidth="1"/>
    <col min="7687" max="7687" width="3.625" style="147" customWidth="1"/>
    <col min="7688" max="7688" width="3.25" style="147"/>
    <col min="7689" max="7690" width="3.875" style="147" customWidth="1"/>
    <col min="7691" max="7692" width="3.375" style="147" customWidth="1"/>
    <col min="7693" max="7698" width="4.5" style="147" customWidth="1"/>
    <col min="7699" max="7708" width="5.625" style="147" customWidth="1"/>
    <col min="7709" max="7906" width="9" style="147" customWidth="1"/>
    <col min="7907" max="7918" width="2.625" style="147" customWidth="1"/>
    <col min="7919" max="7919" width="4.625" style="147" customWidth="1"/>
    <col min="7920" max="7936" width="3.25" style="147"/>
    <col min="7937" max="7942" width="5" style="147" customWidth="1"/>
    <col min="7943" max="7943" width="3.625" style="147" customWidth="1"/>
    <col min="7944" max="7944" width="3.25" style="147"/>
    <col min="7945" max="7946" width="3.875" style="147" customWidth="1"/>
    <col min="7947" max="7948" width="3.375" style="147" customWidth="1"/>
    <col min="7949" max="7954" width="4.5" style="147" customWidth="1"/>
    <col min="7955" max="7964" width="5.625" style="147" customWidth="1"/>
    <col min="7965" max="8162" width="9" style="147" customWidth="1"/>
    <col min="8163" max="8174" width="2.625" style="147" customWidth="1"/>
    <col min="8175" max="8175" width="4.625" style="147" customWidth="1"/>
    <col min="8176" max="8192" width="3.25" style="147"/>
    <col min="8193" max="8198" width="5" style="147" customWidth="1"/>
    <col min="8199" max="8199" width="3.625" style="147" customWidth="1"/>
    <col min="8200" max="8200" width="3.25" style="147"/>
    <col min="8201" max="8202" width="3.875" style="147" customWidth="1"/>
    <col min="8203" max="8204" width="3.375" style="147" customWidth="1"/>
    <col min="8205" max="8210" width="4.5" style="147" customWidth="1"/>
    <col min="8211" max="8220" width="5.625" style="147" customWidth="1"/>
    <col min="8221" max="8418" width="9" style="147" customWidth="1"/>
    <col min="8419" max="8430" width="2.625" style="147" customWidth="1"/>
    <col min="8431" max="8431" width="4.625" style="147" customWidth="1"/>
    <col min="8432" max="8448" width="3.25" style="147"/>
    <col min="8449" max="8454" width="5" style="147" customWidth="1"/>
    <col min="8455" max="8455" width="3.625" style="147" customWidth="1"/>
    <col min="8456" max="8456" width="3.25" style="147"/>
    <col min="8457" max="8458" width="3.875" style="147" customWidth="1"/>
    <col min="8459" max="8460" width="3.375" style="147" customWidth="1"/>
    <col min="8461" max="8466" width="4.5" style="147" customWidth="1"/>
    <col min="8467" max="8476" width="5.625" style="147" customWidth="1"/>
    <col min="8477" max="8674" width="9" style="147" customWidth="1"/>
    <col min="8675" max="8686" width="2.625" style="147" customWidth="1"/>
    <col min="8687" max="8687" width="4.625" style="147" customWidth="1"/>
    <col min="8688" max="8704" width="3.25" style="147"/>
    <col min="8705" max="8710" width="5" style="147" customWidth="1"/>
    <col min="8711" max="8711" width="3.625" style="147" customWidth="1"/>
    <col min="8712" max="8712" width="3.25" style="147"/>
    <col min="8713" max="8714" width="3.875" style="147" customWidth="1"/>
    <col min="8715" max="8716" width="3.375" style="147" customWidth="1"/>
    <col min="8717" max="8722" width="4.5" style="147" customWidth="1"/>
    <col min="8723" max="8732" width="5.625" style="147" customWidth="1"/>
    <col min="8733" max="8930" width="9" style="147" customWidth="1"/>
    <col min="8931" max="8942" width="2.625" style="147" customWidth="1"/>
    <col min="8943" max="8943" width="4.625" style="147" customWidth="1"/>
    <col min="8944" max="8960" width="3.25" style="147"/>
    <col min="8961" max="8966" width="5" style="147" customWidth="1"/>
    <col min="8967" max="8967" width="3.625" style="147" customWidth="1"/>
    <col min="8968" max="8968" width="3.25" style="147"/>
    <col min="8969" max="8970" width="3.875" style="147" customWidth="1"/>
    <col min="8971" max="8972" width="3.375" style="147" customWidth="1"/>
    <col min="8973" max="8978" width="4.5" style="147" customWidth="1"/>
    <col min="8979" max="8988" width="5.625" style="147" customWidth="1"/>
    <col min="8989" max="9186" width="9" style="147" customWidth="1"/>
    <col min="9187" max="9198" width="2.625" style="147" customWidth="1"/>
    <col min="9199" max="9199" width="4.625" style="147" customWidth="1"/>
    <col min="9200" max="9216" width="3.25" style="147"/>
    <col min="9217" max="9222" width="5" style="147" customWidth="1"/>
    <col min="9223" max="9223" width="3.625" style="147" customWidth="1"/>
    <col min="9224" max="9224" width="3.25" style="147"/>
    <col min="9225" max="9226" width="3.875" style="147" customWidth="1"/>
    <col min="9227" max="9228" width="3.375" style="147" customWidth="1"/>
    <col min="9229" max="9234" width="4.5" style="147" customWidth="1"/>
    <col min="9235" max="9244" width="5.625" style="147" customWidth="1"/>
    <col min="9245" max="9442" width="9" style="147" customWidth="1"/>
    <col min="9443" max="9454" width="2.625" style="147" customWidth="1"/>
    <col min="9455" max="9455" width="4.625" style="147" customWidth="1"/>
    <col min="9456" max="9472" width="3.25" style="147"/>
    <col min="9473" max="9478" width="5" style="147" customWidth="1"/>
    <col min="9479" max="9479" width="3.625" style="147" customWidth="1"/>
    <col min="9480" max="9480" width="3.25" style="147"/>
    <col min="9481" max="9482" width="3.875" style="147" customWidth="1"/>
    <col min="9483" max="9484" width="3.375" style="147" customWidth="1"/>
    <col min="9485" max="9490" width="4.5" style="147" customWidth="1"/>
    <col min="9491" max="9500" width="5.625" style="147" customWidth="1"/>
    <col min="9501" max="9698" width="9" style="147" customWidth="1"/>
    <col min="9699" max="9710" width="2.625" style="147" customWidth="1"/>
    <col min="9711" max="9711" width="4.625" style="147" customWidth="1"/>
    <col min="9712" max="9728" width="3.25" style="147"/>
    <col min="9729" max="9734" width="5" style="147" customWidth="1"/>
    <col min="9735" max="9735" width="3.625" style="147" customWidth="1"/>
    <col min="9736" max="9736" width="3.25" style="147"/>
    <col min="9737" max="9738" width="3.875" style="147" customWidth="1"/>
    <col min="9739" max="9740" width="3.375" style="147" customWidth="1"/>
    <col min="9741" max="9746" width="4.5" style="147" customWidth="1"/>
    <col min="9747" max="9756" width="5.625" style="147" customWidth="1"/>
    <col min="9757" max="9954" width="9" style="147" customWidth="1"/>
    <col min="9955" max="9966" width="2.625" style="147" customWidth="1"/>
    <col min="9967" max="9967" width="4.625" style="147" customWidth="1"/>
    <col min="9968" max="9984" width="3.25" style="147"/>
    <col min="9985" max="9990" width="5" style="147" customWidth="1"/>
    <col min="9991" max="9991" width="3.625" style="147" customWidth="1"/>
    <col min="9992" max="9992" width="3.25" style="147"/>
    <col min="9993" max="9994" width="3.875" style="147" customWidth="1"/>
    <col min="9995" max="9996" width="3.375" style="147" customWidth="1"/>
    <col min="9997" max="10002" width="4.5" style="147" customWidth="1"/>
    <col min="10003" max="10012" width="5.625" style="147" customWidth="1"/>
    <col min="10013" max="10210" width="9" style="147" customWidth="1"/>
    <col min="10211" max="10222" width="2.625" style="147" customWidth="1"/>
    <col min="10223" max="10223" width="4.625" style="147" customWidth="1"/>
    <col min="10224" max="10240" width="3.25" style="147"/>
    <col min="10241" max="10246" width="5" style="147" customWidth="1"/>
    <col min="10247" max="10247" width="3.625" style="147" customWidth="1"/>
    <col min="10248" max="10248" width="3.25" style="147"/>
    <col min="10249" max="10250" width="3.875" style="147" customWidth="1"/>
    <col min="10251" max="10252" width="3.375" style="147" customWidth="1"/>
    <col min="10253" max="10258" width="4.5" style="147" customWidth="1"/>
    <col min="10259" max="10268" width="5.625" style="147" customWidth="1"/>
    <col min="10269" max="10466" width="9" style="147" customWidth="1"/>
    <col min="10467" max="10478" width="2.625" style="147" customWidth="1"/>
    <col min="10479" max="10479" width="4.625" style="147" customWidth="1"/>
    <col min="10480" max="10496" width="3.25" style="147"/>
    <col min="10497" max="10502" width="5" style="147" customWidth="1"/>
    <col min="10503" max="10503" width="3.625" style="147" customWidth="1"/>
    <col min="10504" max="10504" width="3.25" style="147"/>
    <col min="10505" max="10506" width="3.875" style="147" customWidth="1"/>
    <col min="10507" max="10508" width="3.375" style="147" customWidth="1"/>
    <col min="10509" max="10514" width="4.5" style="147" customWidth="1"/>
    <col min="10515" max="10524" width="5.625" style="147" customWidth="1"/>
    <col min="10525" max="10722" width="9" style="147" customWidth="1"/>
    <col min="10723" max="10734" width="2.625" style="147" customWidth="1"/>
    <col min="10735" max="10735" width="4.625" style="147" customWidth="1"/>
    <col min="10736" max="10752" width="3.25" style="147"/>
    <col min="10753" max="10758" width="5" style="147" customWidth="1"/>
    <col min="10759" max="10759" width="3.625" style="147" customWidth="1"/>
    <col min="10760" max="10760" width="3.25" style="147"/>
    <col min="10761" max="10762" width="3.875" style="147" customWidth="1"/>
    <col min="10763" max="10764" width="3.375" style="147" customWidth="1"/>
    <col min="10765" max="10770" width="4.5" style="147" customWidth="1"/>
    <col min="10771" max="10780" width="5.625" style="147" customWidth="1"/>
    <col min="10781" max="10978" width="9" style="147" customWidth="1"/>
    <col min="10979" max="10990" width="2.625" style="147" customWidth="1"/>
    <col min="10991" max="10991" width="4.625" style="147" customWidth="1"/>
    <col min="10992" max="11008" width="3.25" style="147"/>
    <col min="11009" max="11014" width="5" style="147" customWidth="1"/>
    <col min="11015" max="11015" width="3.625" style="147" customWidth="1"/>
    <col min="11016" max="11016" width="3.25" style="147"/>
    <col min="11017" max="11018" width="3.875" style="147" customWidth="1"/>
    <col min="11019" max="11020" width="3.375" style="147" customWidth="1"/>
    <col min="11021" max="11026" width="4.5" style="147" customWidth="1"/>
    <col min="11027" max="11036" width="5.625" style="147" customWidth="1"/>
    <col min="11037" max="11234" width="9" style="147" customWidth="1"/>
    <col min="11235" max="11246" width="2.625" style="147" customWidth="1"/>
    <col min="11247" max="11247" width="4.625" style="147" customWidth="1"/>
    <col min="11248" max="11264" width="3.25" style="147"/>
    <col min="11265" max="11270" width="5" style="147" customWidth="1"/>
    <col min="11271" max="11271" width="3.625" style="147" customWidth="1"/>
    <col min="11272" max="11272" width="3.25" style="147"/>
    <col min="11273" max="11274" width="3.875" style="147" customWidth="1"/>
    <col min="11275" max="11276" width="3.375" style="147" customWidth="1"/>
    <col min="11277" max="11282" width="4.5" style="147" customWidth="1"/>
    <col min="11283" max="11292" width="5.625" style="147" customWidth="1"/>
    <col min="11293" max="11490" width="9" style="147" customWidth="1"/>
    <col min="11491" max="11502" width="2.625" style="147" customWidth="1"/>
    <col min="11503" max="11503" width="4.625" style="147" customWidth="1"/>
    <col min="11504" max="11520" width="3.25" style="147"/>
    <col min="11521" max="11526" width="5" style="147" customWidth="1"/>
    <col min="11527" max="11527" width="3.625" style="147" customWidth="1"/>
    <col min="11528" max="11528" width="3.25" style="147"/>
    <col min="11529" max="11530" width="3.875" style="147" customWidth="1"/>
    <col min="11531" max="11532" width="3.375" style="147" customWidth="1"/>
    <col min="11533" max="11538" width="4.5" style="147" customWidth="1"/>
    <col min="11539" max="11548" width="5.625" style="147" customWidth="1"/>
    <col min="11549" max="11746" width="9" style="147" customWidth="1"/>
    <col min="11747" max="11758" width="2.625" style="147" customWidth="1"/>
    <col min="11759" max="11759" width="4.625" style="147" customWidth="1"/>
    <col min="11760" max="11776" width="3.25" style="147"/>
    <col min="11777" max="11782" width="5" style="147" customWidth="1"/>
    <col min="11783" max="11783" width="3.625" style="147" customWidth="1"/>
    <col min="11784" max="11784" width="3.25" style="147"/>
    <col min="11785" max="11786" width="3.875" style="147" customWidth="1"/>
    <col min="11787" max="11788" width="3.375" style="147" customWidth="1"/>
    <col min="11789" max="11794" width="4.5" style="147" customWidth="1"/>
    <col min="11795" max="11804" width="5.625" style="147" customWidth="1"/>
    <col min="11805" max="12002" width="9" style="147" customWidth="1"/>
    <col min="12003" max="12014" width="2.625" style="147" customWidth="1"/>
    <col min="12015" max="12015" width="4.625" style="147" customWidth="1"/>
    <col min="12016" max="12032" width="3.25" style="147"/>
    <col min="12033" max="12038" width="5" style="147" customWidth="1"/>
    <col min="12039" max="12039" width="3.625" style="147" customWidth="1"/>
    <col min="12040" max="12040" width="3.25" style="147"/>
    <col min="12041" max="12042" width="3.875" style="147" customWidth="1"/>
    <col min="12043" max="12044" width="3.375" style="147" customWidth="1"/>
    <col min="12045" max="12050" width="4.5" style="147" customWidth="1"/>
    <col min="12051" max="12060" width="5.625" style="147" customWidth="1"/>
    <col min="12061" max="12258" width="9" style="147" customWidth="1"/>
    <col min="12259" max="12270" width="2.625" style="147" customWidth="1"/>
    <col min="12271" max="12271" width="4.625" style="147" customWidth="1"/>
    <col min="12272" max="12288" width="3.25" style="147"/>
    <col min="12289" max="12294" width="5" style="147" customWidth="1"/>
    <col min="12295" max="12295" width="3.625" style="147" customWidth="1"/>
    <col min="12296" max="12296" width="3.25" style="147"/>
    <col min="12297" max="12298" width="3.875" style="147" customWidth="1"/>
    <col min="12299" max="12300" width="3.375" style="147" customWidth="1"/>
    <col min="12301" max="12306" width="4.5" style="147" customWidth="1"/>
    <col min="12307" max="12316" width="5.625" style="147" customWidth="1"/>
    <col min="12317" max="12514" width="9" style="147" customWidth="1"/>
    <col min="12515" max="12526" width="2.625" style="147" customWidth="1"/>
    <col min="12527" max="12527" width="4.625" style="147" customWidth="1"/>
    <col min="12528" max="12544" width="3.25" style="147"/>
    <col min="12545" max="12550" width="5" style="147" customWidth="1"/>
    <col min="12551" max="12551" width="3.625" style="147" customWidth="1"/>
    <col min="12552" max="12552" width="3.25" style="147"/>
    <col min="12553" max="12554" width="3.875" style="147" customWidth="1"/>
    <col min="12555" max="12556" width="3.375" style="147" customWidth="1"/>
    <col min="12557" max="12562" width="4.5" style="147" customWidth="1"/>
    <col min="12563" max="12572" width="5.625" style="147" customWidth="1"/>
    <col min="12573" max="12770" width="9" style="147" customWidth="1"/>
    <col min="12771" max="12782" width="2.625" style="147" customWidth="1"/>
    <col min="12783" max="12783" width="4.625" style="147" customWidth="1"/>
    <col min="12784" max="12800" width="3.25" style="147"/>
    <col min="12801" max="12806" width="5" style="147" customWidth="1"/>
    <col min="12807" max="12807" width="3.625" style="147" customWidth="1"/>
    <col min="12808" max="12808" width="3.25" style="147"/>
    <col min="12809" max="12810" width="3.875" style="147" customWidth="1"/>
    <col min="12811" max="12812" width="3.375" style="147" customWidth="1"/>
    <col min="12813" max="12818" width="4.5" style="147" customWidth="1"/>
    <col min="12819" max="12828" width="5.625" style="147" customWidth="1"/>
    <col min="12829" max="13026" width="9" style="147" customWidth="1"/>
    <col min="13027" max="13038" width="2.625" style="147" customWidth="1"/>
    <col min="13039" max="13039" width="4.625" style="147" customWidth="1"/>
    <col min="13040" max="13056" width="3.25" style="147"/>
    <col min="13057" max="13062" width="5" style="147" customWidth="1"/>
    <col min="13063" max="13063" width="3.625" style="147" customWidth="1"/>
    <col min="13064" max="13064" width="3.25" style="147"/>
    <col min="13065" max="13066" width="3.875" style="147" customWidth="1"/>
    <col min="13067" max="13068" width="3.375" style="147" customWidth="1"/>
    <col min="13069" max="13074" width="4.5" style="147" customWidth="1"/>
    <col min="13075" max="13084" width="5.625" style="147" customWidth="1"/>
    <col min="13085" max="13282" width="9" style="147" customWidth="1"/>
    <col min="13283" max="13294" width="2.625" style="147" customWidth="1"/>
    <col min="13295" max="13295" width="4.625" style="147" customWidth="1"/>
    <col min="13296" max="13312" width="3.25" style="147"/>
    <col min="13313" max="13318" width="5" style="147" customWidth="1"/>
    <col min="13319" max="13319" width="3.625" style="147" customWidth="1"/>
    <col min="13320" max="13320" width="3.25" style="147"/>
    <col min="13321" max="13322" width="3.875" style="147" customWidth="1"/>
    <col min="13323" max="13324" width="3.375" style="147" customWidth="1"/>
    <col min="13325" max="13330" width="4.5" style="147" customWidth="1"/>
    <col min="13331" max="13340" width="5.625" style="147" customWidth="1"/>
    <col min="13341" max="13538" width="9" style="147" customWidth="1"/>
    <col min="13539" max="13550" width="2.625" style="147" customWidth="1"/>
    <col min="13551" max="13551" width="4.625" style="147" customWidth="1"/>
    <col min="13552" max="13568" width="3.25" style="147"/>
    <col min="13569" max="13574" width="5" style="147" customWidth="1"/>
    <col min="13575" max="13575" width="3.625" style="147" customWidth="1"/>
    <col min="13576" max="13576" width="3.25" style="147"/>
    <col min="13577" max="13578" width="3.875" style="147" customWidth="1"/>
    <col min="13579" max="13580" width="3.375" style="147" customWidth="1"/>
    <col min="13581" max="13586" width="4.5" style="147" customWidth="1"/>
    <col min="13587" max="13596" width="5.625" style="147" customWidth="1"/>
    <col min="13597" max="13794" width="9" style="147" customWidth="1"/>
    <col min="13795" max="13806" width="2.625" style="147" customWidth="1"/>
    <col min="13807" max="13807" width="4.625" style="147" customWidth="1"/>
    <col min="13808" max="13824" width="3.25" style="147"/>
    <col min="13825" max="13830" width="5" style="147" customWidth="1"/>
    <col min="13831" max="13831" width="3.625" style="147" customWidth="1"/>
    <col min="13832" max="13832" width="3.25" style="147"/>
    <col min="13833" max="13834" width="3.875" style="147" customWidth="1"/>
    <col min="13835" max="13836" width="3.375" style="147" customWidth="1"/>
    <col min="13837" max="13842" width="4.5" style="147" customWidth="1"/>
    <col min="13843" max="13852" width="5.625" style="147" customWidth="1"/>
    <col min="13853" max="14050" width="9" style="147" customWidth="1"/>
    <col min="14051" max="14062" width="2.625" style="147" customWidth="1"/>
    <col min="14063" max="14063" width="4.625" style="147" customWidth="1"/>
    <col min="14064" max="14080" width="3.25" style="147"/>
    <col min="14081" max="14086" width="5" style="147" customWidth="1"/>
    <col min="14087" max="14087" width="3.625" style="147" customWidth="1"/>
    <col min="14088" max="14088" width="3.25" style="147"/>
    <col min="14089" max="14090" width="3.875" style="147" customWidth="1"/>
    <col min="14091" max="14092" width="3.375" style="147" customWidth="1"/>
    <col min="14093" max="14098" width="4.5" style="147" customWidth="1"/>
    <col min="14099" max="14108" width="5.625" style="147" customWidth="1"/>
    <col min="14109" max="14306" width="9" style="147" customWidth="1"/>
    <col min="14307" max="14318" width="2.625" style="147" customWidth="1"/>
    <col min="14319" max="14319" width="4.625" style="147" customWidth="1"/>
    <col min="14320" max="14336" width="3.25" style="147"/>
    <col min="14337" max="14342" width="5" style="147" customWidth="1"/>
    <col min="14343" max="14343" width="3.625" style="147" customWidth="1"/>
    <col min="14344" max="14344" width="3.25" style="147"/>
    <col min="14345" max="14346" width="3.875" style="147" customWidth="1"/>
    <col min="14347" max="14348" width="3.375" style="147" customWidth="1"/>
    <col min="14349" max="14354" width="4.5" style="147" customWidth="1"/>
    <col min="14355" max="14364" width="5.625" style="147" customWidth="1"/>
    <col min="14365" max="14562" width="9" style="147" customWidth="1"/>
    <col min="14563" max="14574" width="2.625" style="147" customWidth="1"/>
    <col min="14575" max="14575" width="4.625" style="147" customWidth="1"/>
    <col min="14576" max="14592" width="3.25" style="147"/>
    <col min="14593" max="14598" width="5" style="147" customWidth="1"/>
    <col min="14599" max="14599" width="3.625" style="147" customWidth="1"/>
    <col min="14600" max="14600" width="3.25" style="147"/>
    <col min="14601" max="14602" width="3.875" style="147" customWidth="1"/>
    <col min="14603" max="14604" width="3.375" style="147" customWidth="1"/>
    <col min="14605" max="14610" width="4.5" style="147" customWidth="1"/>
    <col min="14611" max="14620" width="5.625" style="147" customWidth="1"/>
    <col min="14621" max="14818" width="9" style="147" customWidth="1"/>
    <col min="14819" max="14830" width="2.625" style="147" customWidth="1"/>
    <col min="14831" max="14831" width="4.625" style="147" customWidth="1"/>
    <col min="14832" max="14848" width="3.25" style="147"/>
    <col min="14849" max="14854" width="5" style="147" customWidth="1"/>
    <col min="14855" max="14855" width="3.625" style="147" customWidth="1"/>
    <col min="14856" max="14856" width="3.25" style="147"/>
    <col min="14857" max="14858" width="3.875" style="147" customWidth="1"/>
    <col min="14859" max="14860" width="3.375" style="147" customWidth="1"/>
    <col min="14861" max="14866" width="4.5" style="147" customWidth="1"/>
    <col min="14867" max="14876" width="5.625" style="147" customWidth="1"/>
    <col min="14877" max="15074" width="9" style="147" customWidth="1"/>
    <col min="15075" max="15086" width="2.625" style="147" customWidth="1"/>
    <col min="15087" max="15087" width="4.625" style="147" customWidth="1"/>
    <col min="15088" max="15104" width="3.25" style="147"/>
    <col min="15105" max="15110" width="5" style="147" customWidth="1"/>
    <col min="15111" max="15111" width="3.625" style="147" customWidth="1"/>
    <col min="15112" max="15112" width="3.25" style="147"/>
    <col min="15113" max="15114" width="3.875" style="147" customWidth="1"/>
    <col min="15115" max="15116" width="3.375" style="147" customWidth="1"/>
    <col min="15117" max="15122" width="4.5" style="147" customWidth="1"/>
    <col min="15123" max="15132" width="5.625" style="147" customWidth="1"/>
    <col min="15133" max="15330" width="9" style="147" customWidth="1"/>
    <col min="15331" max="15342" width="2.625" style="147" customWidth="1"/>
    <col min="15343" max="15343" width="4.625" style="147" customWidth="1"/>
    <col min="15344" max="15360" width="3.25" style="147"/>
    <col min="15361" max="15366" width="5" style="147" customWidth="1"/>
    <col min="15367" max="15367" width="3.625" style="147" customWidth="1"/>
    <col min="15368" max="15368" width="3.25" style="147"/>
    <col min="15369" max="15370" width="3.875" style="147" customWidth="1"/>
    <col min="15371" max="15372" width="3.375" style="147" customWidth="1"/>
    <col min="15373" max="15378" width="4.5" style="147" customWidth="1"/>
    <col min="15379" max="15388" width="5.625" style="147" customWidth="1"/>
    <col min="15389" max="15586" width="9" style="147" customWidth="1"/>
    <col min="15587" max="15598" width="2.625" style="147" customWidth="1"/>
    <col min="15599" max="15599" width="4.625" style="147" customWidth="1"/>
    <col min="15600" max="15616" width="3.25" style="147"/>
    <col min="15617" max="15622" width="5" style="147" customWidth="1"/>
    <col min="15623" max="15623" width="3.625" style="147" customWidth="1"/>
    <col min="15624" max="15624" width="3.25" style="147"/>
    <col min="15625" max="15626" width="3.875" style="147" customWidth="1"/>
    <col min="15627" max="15628" width="3.375" style="147" customWidth="1"/>
    <col min="15629" max="15634" width="4.5" style="147" customWidth="1"/>
    <col min="15635" max="15644" width="5.625" style="147" customWidth="1"/>
    <col min="15645" max="15842" width="9" style="147" customWidth="1"/>
    <col min="15843" max="15854" width="2.625" style="147" customWidth="1"/>
    <col min="15855" max="15855" width="4.625" style="147" customWidth="1"/>
    <col min="15856" max="15872" width="3.25" style="147"/>
    <col min="15873" max="15878" width="5" style="147" customWidth="1"/>
    <col min="15879" max="15879" width="3.625" style="147" customWidth="1"/>
    <col min="15880" max="15880" width="3.25" style="147"/>
    <col min="15881" max="15882" width="3.875" style="147" customWidth="1"/>
    <col min="15883" max="15884" width="3.375" style="147" customWidth="1"/>
    <col min="15885" max="15890" width="4.5" style="147" customWidth="1"/>
    <col min="15891" max="15900" width="5.625" style="147" customWidth="1"/>
    <col min="15901" max="16098" width="9" style="147" customWidth="1"/>
    <col min="16099" max="16110" width="2.625" style="147" customWidth="1"/>
    <col min="16111" max="16111" width="4.625" style="147" customWidth="1"/>
    <col min="16112" max="16128" width="3.25" style="147"/>
    <col min="16129" max="16134" width="5" style="147" customWidth="1"/>
    <col min="16135" max="16135" width="3.625" style="147" customWidth="1"/>
    <col min="16136" max="16136" width="3.25" style="147"/>
    <col min="16137" max="16138" width="3.875" style="147" customWidth="1"/>
    <col min="16139" max="16140" width="3.375" style="147" customWidth="1"/>
    <col min="16141" max="16146" width="4.5" style="147" customWidth="1"/>
    <col min="16147" max="16156" width="5.625" style="147" customWidth="1"/>
    <col min="16157" max="16354" width="9" style="147" customWidth="1"/>
    <col min="16355" max="16366" width="2.625" style="147" customWidth="1"/>
    <col min="16367" max="16367" width="4.625" style="147" customWidth="1"/>
    <col min="16368" max="16384" width="3.25" style="147"/>
  </cols>
  <sheetData>
    <row r="1" spans="1:30" ht="24.95" customHeight="1" x14ac:dyDescent="0.15">
      <c r="A1" s="1074" t="s">
        <v>830</v>
      </c>
      <c r="B1" s="1074"/>
      <c r="C1" s="1074"/>
      <c r="D1" s="1074"/>
      <c r="E1" s="1074"/>
      <c r="F1" s="1074"/>
      <c r="G1" s="1074"/>
      <c r="H1" s="1074"/>
      <c r="I1" s="1074"/>
      <c r="J1" s="1074"/>
      <c r="K1" s="1074"/>
      <c r="L1" s="1074"/>
      <c r="M1" s="1074"/>
      <c r="N1" s="1074"/>
      <c r="O1" s="1074"/>
      <c r="P1" s="1074"/>
      <c r="Q1" s="1074"/>
      <c r="R1" s="1074"/>
      <c r="S1" s="1074"/>
      <c r="T1" s="1074"/>
      <c r="U1" s="1074"/>
      <c r="V1" s="1074"/>
      <c r="W1" s="1074"/>
      <c r="X1" s="1074"/>
      <c r="Y1" s="1074"/>
      <c r="Z1" s="1074"/>
      <c r="AA1" s="1074"/>
      <c r="AB1" s="1074"/>
    </row>
    <row r="2" spans="1:30" ht="9.9499999999999993" customHeight="1" x14ac:dyDescent="0.15"/>
    <row r="3" spans="1:30" s="387" customFormat="1" ht="24.95" customHeight="1" x14ac:dyDescent="0.15">
      <c r="A3" s="1508" t="s">
        <v>831</v>
      </c>
      <c r="B3" s="1508"/>
      <c r="C3" s="1508"/>
      <c r="D3" s="1508"/>
      <c r="E3" s="1508"/>
      <c r="F3" s="1508"/>
      <c r="G3" s="1508"/>
      <c r="H3" s="1508"/>
      <c r="I3" s="1508"/>
      <c r="J3" s="1508"/>
      <c r="K3" s="1508"/>
      <c r="L3" s="1508"/>
      <c r="M3" s="1508"/>
      <c r="N3" s="1508"/>
      <c r="O3" s="1508"/>
      <c r="P3" s="1508"/>
      <c r="Q3" s="1508"/>
      <c r="R3" s="1508"/>
      <c r="S3" s="1508"/>
      <c r="T3" s="1508"/>
      <c r="U3" s="1508"/>
      <c r="V3" s="1508"/>
      <c r="W3" s="1508"/>
      <c r="X3" s="1508"/>
      <c r="Y3" s="1508"/>
      <c r="Z3" s="1508"/>
      <c r="AA3" s="1508"/>
      <c r="AB3" s="1508"/>
      <c r="AD3" s="402" t="s">
        <v>810</v>
      </c>
    </row>
    <row r="4" spans="1:30" ht="9.9499999999999993" customHeight="1" x14ac:dyDescent="0.15">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row>
    <row r="5" spans="1:30" ht="24.95" customHeight="1" x14ac:dyDescent="0.15">
      <c r="A5" s="95"/>
      <c r="B5" s="95"/>
      <c r="C5" s="95"/>
      <c r="D5" s="95"/>
      <c r="E5" s="95"/>
      <c r="F5" s="95"/>
      <c r="G5" s="95"/>
      <c r="H5" s="95"/>
      <c r="I5" s="95"/>
      <c r="J5" s="95"/>
      <c r="K5" s="95"/>
      <c r="L5" s="95"/>
      <c r="M5" s="95"/>
      <c r="N5" s="1509" t="s">
        <v>1314</v>
      </c>
      <c r="O5" s="1509"/>
      <c r="P5" s="1509"/>
      <c r="Q5" s="1509"/>
      <c r="R5" s="1509"/>
      <c r="S5" s="1510" t="s">
        <v>519</v>
      </c>
      <c r="T5" s="1510"/>
      <c r="U5" s="1510"/>
      <c r="V5" s="1510"/>
      <c r="W5" s="1510"/>
      <c r="X5" s="1510"/>
      <c r="Y5" s="1510"/>
      <c r="Z5" s="1510"/>
      <c r="AA5" s="1510"/>
      <c r="AB5" s="1510"/>
    </row>
    <row r="6" spans="1:30" ht="24.95" customHeight="1" x14ac:dyDescent="0.15">
      <c r="A6" s="95"/>
      <c r="B6" s="95"/>
      <c r="C6" s="95"/>
      <c r="D6" s="95"/>
      <c r="E6" s="95"/>
      <c r="F6" s="95"/>
      <c r="G6" s="95"/>
      <c r="H6" s="95"/>
      <c r="I6" s="95"/>
      <c r="J6" s="95"/>
      <c r="K6" s="95"/>
      <c r="L6" s="95"/>
      <c r="M6" s="95"/>
      <c r="N6" s="1511" t="s">
        <v>1174</v>
      </c>
      <c r="O6" s="1511"/>
      <c r="P6" s="1511"/>
      <c r="Q6" s="1511"/>
      <c r="R6" s="1511"/>
      <c r="S6" s="1512"/>
      <c r="T6" s="1512"/>
      <c r="U6" s="1512"/>
      <c r="V6" s="1512"/>
      <c r="W6" s="1512"/>
      <c r="X6" s="1512"/>
      <c r="Y6" s="1512"/>
      <c r="Z6" s="1512"/>
      <c r="AA6" s="1512"/>
      <c r="AB6" s="1512"/>
    </row>
    <row r="7" spans="1:30" ht="24.95" customHeight="1" x14ac:dyDescent="0.15">
      <c r="N7" s="1513" t="s">
        <v>1315</v>
      </c>
      <c r="O7" s="1513"/>
      <c r="P7" s="1513"/>
      <c r="Q7" s="1513"/>
      <c r="R7" s="1513"/>
      <c r="S7" s="397"/>
      <c r="T7" s="399"/>
      <c r="U7" s="399"/>
      <c r="V7" s="399"/>
      <c r="W7" s="399"/>
      <c r="X7" s="399"/>
      <c r="Y7" s="399"/>
      <c r="Z7" s="399"/>
      <c r="AA7" s="399"/>
      <c r="AB7" s="400"/>
    </row>
    <row r="8" spans="1:30" ht="9.9499999999999993" customHeight="1" x14ac:dyDescent="0.15">
      <c r="N8" s="391"/>
      <c r="O8" s="391"/>
      <c r="P8" s="391"/>
      <c r="Q8" s="391"/>
      <c r="R8" s="391"/>
      <c r="S8" s="398"/>
      <c r="T8" s="398"/>
      <c r="U8" s="398"/>
      <c r="V8" s="398"/>
      <c r="W8" s="398"/>
      <c r="X8" s="398"/>
      <c r="Y8" s="398"/>
      <c r="Z8" s="398"/>
      <c r="AA8" s="398"/>
      <c r="AB8" s="398"/>
    </row>
    <row r="9" spans="1:30" ht="23.25" customHeight="1" x14ac:dyDescent="0.15">
      <c r="A9" s="1514" t="s">
        <v>835</v>
      </c>
      <c r="B9" s="1515"/>
      <c r="C9" s="1515"/>
      <c r="D9" s="1515"/>
      <c r="E9" s="1515"/>
      <c r="F9" s="1515"/>
      <c r="G9" s="1515"/>
      <c r="H9" s="1515"/>
      <c r="I9" s="1515"/>
      <c r="J9" s="1515"/>
      <c r="K9" s="1515"/>
      <c r="L9" s="1515"/>
      <c r="M9" s="1515"/>
      <c r="N9" s="1515"/>
      <c r="O9" s="1515"/>
      <c r="P9" s="1515"/>
      <c r="Q9" s="1515"/>
      <c r="R9" s="1515"/>
      <c r="S9" s="1515"/>
      <c r="T9" s="1515"/>
      <c r="U9" s="1515"/>
      <c r="V9" s="1515"/>
      <c r="W9" s="1515"/>
      <c r="X9" s="1515"/>
      <c r="Y9" s="1516" t="s">
        <v>582</v>
      </c>
      <c r="Z9" s="1515"/>
      <c r="AA9" s="1515"/>
      <c r="AB9" s="1517"/>
    </row>
    <row r="10" spans="1:30" ht="24.95" customHeight="1" x14ac:dyDescent="0.15">
      <c r="A10" s="1518" t="s">
        <v>1233</v>
      </c>
      <c r="B10" s="1519"/>
      <c r="C10" s="1519"/>
      <c r="D10" s="1519"/>
      <c r="E10" s="1519"/>
      <c r="F10" s="1519"/>
      <c r="G10" s="1519"/>
      <c r="H10" s="1520"/>
      <c r="I10" s="1521" t="s">
        <v>282</v>
      </c>
      <c r="J10" s="1522"/>
      <c r="K10" s="1522"/>
      <c r="L10" s="1522"/>
      <c r="M10" s="1522"/>
      <c r="N10" s="1522"/>
      <c r="O10" s="1522"/>
      <c r="P10" s="1522"/>
      <c r="Q10" s="1522"/>
      <c r="R10" s="1522"/>
      <c r="S10" s="1522"/>
      <c r="T10" s="1522"/>
      <c r="U10" s="1522"/>
      <c r="V10" s="1522"/>
      <c r="W10" s="1522"/>
      <c r="X10" s="1523"/>
      <c r="Y10" s="1524"/>
      <c r="Z10" s="1525"/>
      <c r="AA10" s="1525"/>
      <c r="AB10" s="1526"/>
    </row>
    <row r="11" spans="1:30" ht="24.95" customHeight="1" x14ac:dyDescent="0.15">
      <c r="A11" s="1518" t="s">
        <v>834</v>
      </c>
      <c r="B11" s="1519"/>
      <c r="C11" s="1519"/>
      <c r="D11" s="1519"/>
      <c r="E11" s="1519"/>
      <c r="F11" s="1519"/>
      <c r="G11" s="1519"/>
      <c r="H11" s="1520"/>
      <c r="I11" s="1524" t="s">
        <v>646</v>
      </c>
      <c r="J11" s="1525"/>
      <c r="K11" s="1525"/>
      <c r="L11" s="1525"/>
      <c r="M11" s="1525"/>
      <c r="N11" s="1525"/>
      <c r="O11" s="1525"/>
      <c r="P11" s="1525"/>
      <c r="Q11" s="1525"/>
      <c r="R11" s="1525"/>
      <c r="S11" s="1525"/>
      <c r="T11" s="1525"/>
      <c r="U11" s="1525"/>
      <c r="V11" s="1525"/>
      <c r="W11" s="1525"/>
      <c r="X11" s="1527"/>
      <c r="Y11" s="1528"/>
      <c r="Z11" s="1529"/>
      <c r="AA11" s="1529"/>
      <c r="AB11" s="1530"/>
    </row>
    <row r="12" spans="1:30" ht="21.95" customHeight="1" x14ac:dyDescent="0.15">
      <c r="A12" s="1531" t="s">
        <v>483</v>
      </c>
      <c r="B12" s="1532"/>
      <c r="C12" s="1532"/>
      <c r="D12" s="1532"/>
      <c r="E12" s="1532"/>
      <c r="F12" s="1532"/>
      <c r="G12" s="1532"/>
      <c r="H12" s="1532"/>
      <c r="I12" s="1524" t="s">
        <v>836</v>
      </c>
      <c r="J12" s="1525"/>
      <c r="K12" s="1525"/>
      <c r="L12" s="1525"/>
      <c r="M12" s="1525"/>
      <c r="N12" s="1525"/>
      <c r="O12" s="1525"/>
      <c r="P12" s="1525"/>
      <c r="Q12" s="1525"/>
      <c r="R12" s="1525"/>
      <c r="S12" s="1525"/>
      <c r="T12" s="1525"/>
      <c r="U12" s="1525"/>
      <c r="V12" s="1525"/>
      <c r="W12" s="1525"/>
      <c r="X12" s="1527"/>
      <c r="Y12" s="1528"/>
      <c r="Z12" s="1529"/>
      <c r="AA12" s="1529"/>
      <c r="AB12" s="1530"/>
    </row>
    <row r="13" spans="1:30" ht="21.95" customHeight="1" x14ac:dyDescent="0.15">
      <c r="A13" s="1533" t="s">
        <v>838</v>
      </c>
      <c r="B13" s="1534"/>
      <c r="C13" s="1534"/>
      <c r="D13" s="1534"/>
      <c r="E13" s="1534"/>
      <c r="F13" s="1534"/>
      <c r="G13" s="1534"/>
      <c r="H13" s="1535"/>
      <c r="I13" s="1528" t="s">
        <v>1311</v>
      </c>
      <c r="J13" s="1529"/>
      <c r="K13" s="1529"/>
      <c r="L13" s="1529"/>
      <c r="M13" s="1529"/>
      <c r="N13" s="1529"/>
      <c r="O13" s="1529"/>
      <c r="P13" s="1529"/>
      <c r="Q13" s="1529"/>
      <c r="R13" s="1529"/>
      <c r="S13" s="1529"/>
      <c r="T13" s="1529"/>
      <c r="U13" s="1529"/>
      <c r="V13" s="1529"/>
      <c r="W13" s="1529"/>
      <c r="X13" s="1536"/>
      <c r="Y13" s="1528"/>
      <c r="Z13" s="1529"/>
      <c r="AA13" s="1529"/>
      <c r="AB13" s="1530"/>
    </row>
    <row r="14" spans="1:30" ht="20.25" customHeight="1" x14ac:dyDescent="0.15">
      <c r="A14" s="1548" t="s">
        <v>270</v>
      </c>
      <c r="B14" s="1549"/>
      <c r="C14" s="1549"/>
      <c r="D14" s="1549"/>
      <c r="E14" s="1549"/>
      <c r="F14" s="1549"/>
      <c r="G14" s="1549"/>
      <c r="H14" s="1550"/>
      <c r="I14" s="1551" t="s">
        <v>1295</v>
      </c>
      <c r="J14" s="1552"/>
      <c r="K14" s="1552"/>
      <c r="L14" s="1552"/>
      <c r="M14" s="1552"/>
      <c r="N14" s="1552"/>
      <c r="O14" s="1552"/>
      <c r="P14" s="1552"/>
      <c r="Q14" s="1552"/>
      <c r="R14" s="1552"/>
      <c r="S14" s="1552"/>
      <c r="T14" s="1552"/>
      <c r="U14" s="1552"/>
      <c r="V14" s="1552"/>
      <c r="W14" s="1552"/>
      <c r="X14" s="1553"/>
      <c r="Y14" s="1537"/>
      <c r="Z14" s="1538"/>
      <c r="AA14" s="1538"/>
      <c r="AB14" s="1603"/>
    </row>
    <row r="15" spans="1:30" ht="20.25" customHeight="1" x14ac:dyDescent="0.15">
      <c r="A15" s="1518"/>
      <c r="B15" s="1519"/>
      <c r="C15" s="1519"/>
      <c r="D15" s="1519"/>
      <c r="E15" s="1519"/>
      <c r="F15" s="1519"/>
      <c r="G15" s="1519"/>
      <c r="H15" s="1520"/>
      <c r="I15" s="1600"/>
      <c r="J15" s="1601"/>
      <c r="K15" s="1601"/>
      <c r="L15" s="1601"/>
      <c r="M15" s="1601"/>
      <c r="N15" s="1601"/>
      <c r="O15" s="1601"/>
      <c r="P15" s="1601"/>
      <c r="Q15" s="1601"/>
      <c r="R15" s="1601"/>
      <c r="S15" s="1601"/>
      <c r="T15" s="1601"/>
      <c r="U15" s="1601"/>
      <c r="V15" s="1601"/>
      <c r="W15" s="1601"/>
      <c r="X15" s="1602"/>
      <c r="Y15" s="1524"/>
      <c r="Z15" s="1525"/>
      <c r="AA15" s="1525"/>
      <c r="AB15" s="1526"/>
    </row>
    <row r="16" spans="1:30" ht="21.95" customHeight="1" x14ac:dyDescent="0.15">
      <c r="A16" s="1531" t="s">
        <v>793</v>
      </c>
      <c r="B16" s="1532"/>
      <c r="C16" s="1532"/>
      <c r="D16" s="1532"/>
      <c r="E16" s="1532"/>
      <c r="F16" s="1532"/>
      <c r="G16" s="1532"/>
      <c r="H16" s="1532"/>
      <c r="I16" s="1528" t="s">
        <v>646</v>
      </c>
      <c r="J16" s="1529"/>
      <c r="K16" s="1529"/>
      <c r="L16" s="1529"/>
      <c r="M16" s="1529"/>
      <c r="N16" s="1529"/>
      <c r="O16" s="1529"/>
      <c r="P16" s="1529"/>
      <c r="Q16" s="1529"/>
      <c r="R16" s="1529"/>
      <c r="S16" s="1529"/>
      <c r="T16" s="1529"/>
      <c r="U16" s="1529"/>
      <c r="V16" s="1529"/>
      <c r="W16" s="1529"/>
      <c r="X16" s="1536"/>
      <c r="Y16" s="1528"/>
      <c r="Z16" s="1529"/>
      <c r="AA16" s="1529"/>
      <c r="AB16" s="1530"/>
    </row>
    <row r="17" spans="1:28" ht="21.95" customHeight="1" x14ac:dyDescent="0.15">
      <c r="A17" s="1533" t="s">
        <v>841</v>
      </c>
      <c r="B17" s="1534"/>
      <c r="C17" s="1534"/>
      <c r="D17" s="1534"/>
      <c r="E17" s="1534"/>
      <c r="F17" s="1534"/>
      <c r="G17" s="1534"/>
      <c r="H17" s="1535"/>
      <c r="I17" s="1528" t="s">
        <v>646</v>
      </c>
      <c r="J17" s="1529"/>
      <c r="K17" s="1529"/>
      <c r="L17" s="1529"/>
      <c r="M17" s="1529"/>
      <c r="N17" s="1529"/>
      <c r="O17" s="1529"/>
      <c r="P17" s="1529"/>
      <c r="Q17" s="1529"/>
      <c r="R17" s="1529"/>
      <c r="S17" s="1529"/>
      <c r="T17" s="1529"/>
      <c r="U17" s="1529"/>
      <c r="V17" s="1529"/>
      <c r="W17" s="1529"/>
      <c r="X17" s="1536"/>
      <c r="Y17" s="1528"/>
      <c r="Z17" s="1529"/>
      <c r="AA17" s="1529"/>
      <c r="AB17" s="1530"/>
    </row>
    <row r="18" spans="1:28" ht="21.95" customHeight="1" x14ac:dyDescent="0.15">
      <c r="A18" s="1531" t="s">
        <v>842</v>
      </c>
      <c r="B18" s="1532"/>
      <c r="C18" s="1532"/>
      <c r="D18" s="1532"/>
      <c r="E18" s="1532"/>
      <c r="F18" s="1532"/>
      <c r="G18" s="1532"/>
      <c r="H18" s="1532"/>
      <c r="I18" s="1528" t="s">
        <v>646</v>
      </c>
      <c r="J18" s="1529"/>
      <c r="K18" s="1529"/>
      <c r="L18" s="1529"/>
      <c r="M18" s="1529"/>
      <c r="N18" s="1529"/>
      <c r="O18" s="1529"/>
      <c r="P18" s="1529"/>
      <c r="Q18" s="1529"/>
      <c r="R18" s="1529"/>
      <c r="S18" s="1529"/>
      <c r="T18" s="1529"/>
      <c r="U18" s="1529"/>
      <c r="V18" s="1529"/>
      <c r="W18" s="1529"/>
      <c r="X18" s="1536"/>
      <c r="Y18" s="1528"/>
      <c r="Z18" s="1529"/>
      <c r="AA18" s="1529"/>
      <c r="AB18" s="1530"/>
    </row>
    <row r="19" spans="1:28" ht="24.95" customHeight="1" x14ac:dyDescent="0.15">
      <c r="A19" s="1548" t="s">
        <v>844</v>
      </c>
      <c r="B19" s="1549"/>
      <c r="C19" s="1549"/>
      <c r="D19" s="1549"/>
      <c r="E19" s="1549"/>
      <c r="F19" s="1549"/>
      <c r="G19" s="1549"/>
      <c r="H19" s="1550"/>
      <c r="I19" s="1537" t="s">
        <v>845</v>
      </c>
      <c r="J19" s="1538"/>
      <c r="K19" s="1538"/>
      <c r="L19" s="1538"/>
      <c r="M19" s="1538"/>
      <c r="N19" s="1538"/>
      <c r="O19" s="1538"/>
      <c r="P19" s="1538"/>
      <c r="Q19" s="1538"/>
      <c r="R19" s="1538"/>
      <c r="S19" s="1538"/>
      <c r="T19" s="1538"/>
      <c r="U19" s="1538"/>
      <c r="V19" s="1538"/>
      <c r="W19" s="1538"/>
      <c r="X19" s="1539"/>
      <c r="Y19" s="1537"/>
      <c r="Z19" s="1538"/>
      <c r="AA19" s="1538"/>
      <c r="AB19" s="1603"/>
    </row>
    <row r="20" spans="1:28" ht="24.95" customHeight="1" x14ac:dyDescent="0.15">
      <c r="A20" s="1518"/>
      <c r="B20" s="1519"/>
      <c r="C20" s="1519"/>
      <c r="D20" s="1519"/>
      <c r="E20" s="1519"/>
      <c r="F20" s="1519"/>
      <c r="G20" s="1519"/>
      <c r="H20" s="1520"/>
      <c r="I20" s="1524" t="s">
        <v>846</v>
      </c>
      <c r="J20" s="1525"/>
      <c r="K20" s="1525"/>
      <c r="L20" s="1525"/>
      <c r="M20" s="1525"/>
      <c r="N20" s="1525"/>
      <c r="O20" s="1525"/>
      <c r="P20" s="1525"/>
      <c r="Q20" s="1525"/>
      <c r="R20" s="1525"/>
      <c r="S20" s="1525"/>
      <c r="T20" s="1525"/>
      <c r="U20" s="1525"/>
      <c r="V20" s="1525"/>
      <c r="W20" s="1525"/>
      <c r="X20" s="1527"/>
      <c r="Y20" s="1524"/>
      <c r="Z20" s="1525"/>
      <c r="AA20" s="1525"/>
      <c r="AB20" s="1526"/>
    </row>
    <row r="21" spans="1:28" ht="21.95" customHeight="1" x14ac:dyDescent="0.15">
      <c r="A21" s="1531" t="s">
        <v>513</v>
      </c>
      <c r="B21" s="1532"/>
      <c r="C21" s="1532"/>
      <c r="D21" s="1532"/>
      <c r="E21" s="1532"/>
      <c r="F21" s="1532"/>
      <c r="G21" s="1532"/>
      <c r="H21" s="1532"/>
      <c r="I21" s="1528" t="s">
        <v>847</v>
      </c>
      <c r="J21" s="1529"/>
      <c r="K21" s="1529"/>
      <c r="L21" s="1529"/>
      <c r="M21" s="1529"/>
      <c r="N21" s="1529"/>
      <c r="O21" s="1529"/>
      <c r="P21" s="1529"/>
      <c r="Q21" s="1529"/>
      <c r="R21" s="1529"/>
      <c r="S21" s="1529"/>
      <c r="T21" s="1529"/>
      <c r="U21" s="1529"/>
      <c r="V21" s="1529"/>
      <c r="W21" s="1529"/>
      <c r="X21" s="1536"/>
      <c r="Y21" s="1528"/>
      <c r="Z21" s="1529"/>
      <c r="AA21" s="1529"/>
      <c r="AB21" s="1530"/>
    </row>
    <row r="22" spans="1:28" ht="24.75" customHeight="1" x14ac:dyDescent="0.15">
      <c r="A22" s="1531" t="s">
        <v>848</v>
      </c>
      <c r="B22" s="1532"/>
      <c r="C22" s="1532"/>
      <c r="D22" s="1532"/>
      <c r="E22" s="1532"/>
      <c r="F22" s="1532"/>
      <c r="G22" s="1532"/>
      <c r="H22" s="1532"/>
      <c r="I22" s="1528" t="s">
        <v>88</v>
      </c>
      <c r="J22" s="1529"/>
      <c r="K22" s="1529"/>
      <c r="L22" s="1529"/>
      <c r="M22" s="1529"/>
      <c r="N22" s="1529"/>
      <c r="O22" s="1529"/>
      <c r="P22" s="1529"/>
      <c r="Q22" s="1529"/>
      <c r="R22" s="1529"/>
      <c r="S22" s="1529"/>
      <c r="T22" s="1529"/>
      <c r="U22" s="1529"/>
      <c r="V22" s="1529"/>
      <c r="W22" s="1529"/>
      <c r="X22" s="1536"/>
      <c r="Y22" s="1528"/>
      <c r="Z22" s="1529"/>
      <c r="AA22" s="1529"/>
      <c r="AB22" s="1530"/>
    </row>
    <row r="23" spans="1:28" ht="21.95" customHeight="1" x14ac:dyDescent="0.15">
      <c r="A23" s="1531" t="s">
        <v>78</v>
      </c>
      <c r="B23" s="1532"/>
      <c r="C23" s="1532"/>
      <c r="D23" s="1532"/>
      <c r="E23" s="1532"/>
      <c r="F23" s="1532"/>
      <c r="G23" s="1532"/>
      <c r="H23" s="1532"/>
      <c r="I23" s="1528" t="s">
        <v>646</v>
      </c>
      <c r="J23" s="1529"/>
      <c r="K23" s="1529"/>
      <c r="L23" s="1529"/>
      <c r="M23" s="1529"/>
      <c r="N23" s="1529"/>
      <c r="O23" s="1529"/>
      <c r="P23" s="1529"/>
      <c r="Q23" s="1529"/>
      <c r="R23" s="1529"/>
      <c r="S23" s="1529"/>
      <c r="T23" s="1529"/>
      <c r="U23" s="1529"/>
      <c r="V23" s="1529"/>
      <c r="W23" s="1529"/>
      <c r="X23" s="1536"/>
      <c r="Y23" s="1528"/>
      <c r="Z23" s="1529"/>
      <c r="AA23" s="1529"/>
      <c r="AB23" s="1530"/>
    </row>
    <row r="24" spans="1:28" ht="21.95" customHeight="1" x14ac:dyDescent="0.15">
      <c r="A24" s="1533" t="s">
        <v>849</v>
      </c>
      <c r="B24" s="1534"/>
      <c r="C24" s="1534"/>
      <c r="D24" s="1534"/>
      <c r="E24" s="1534"/>
      <c r="F24" s="1534"/>
      <c r="G24" s="1534"/>
      <c r="H24" s="1535"/>
      <c r="I24" s="1528" t="s">
        <v>646</v>
      </c>
      <c r="J24" s="1529"/>
      <c r="K24" s="1529"/>
      <c r="L24" s="1529"/>
      <c r="M24" s="1529"/>
      <c r="N24" s="1529"/>
      <c r="O24" s="1529"/>
      <c r="P24" s="1529"/>
      <c r="Q24" s="1529"/>
      <c r="R24" s="1529"/>
      <c r="S24" s="1529"/>
      <c r="T24" s="1529"/>
      <c r="U24" s="1529"/>
      <c r="V24" s="1529"/>
      <c r="W24" s="1529"/>
      <c r="X24" s="1536"/>
      <c r="Y24" s="1528"/>
      <c r="Z24" s="1529"/>
      <c r="AA24" s="1529"/>
      <c r="AB24" s="1530"/>
    </row>
    <row r="25" spans="1:28" ht="21.95" customHeight="1" x14ac:dyDescent="0.15">
      <c r="A25" s="1540" t="s">
        <v>850</v>
      </c>
      <c r="B25" s="1541"/>
      <c r="C25" s="1541"/>
      <c r="D25" s="1541"/>
      <c r="E25" s="1541"/>
      <c r="F25" s="1541"/>
      <c r="G25" s="1541"/>
      <c r="H25" s="1541"/>
      <c r="I25" s="1528" t="s">
        <v>646</v>
      </c>
      <c r="J25" s="1529"/>
      <c r="K25" s="1529"/>
      <c r="L25" s="1529"/>
      <c r="M25" s="1529"/>
      <c r="N25" s="1529"/>
      <c r="O25" s="1529"/>
      <c r="P25" s="1529"/>
      <c r="Q25" s="1529"/>
      <c r="R25" s="1529"/>
      <c r="S25" s="1529"/>
      <c r="T25" s="1529"/>
      <c r="U25" s="1529"/>
      <c r="V25" s="1529"/>
      <c r="W25" s="1529"/>
      <c r="X25" s="1536"/>
      <c r="Y25" s="1528"/>
      <c r="Z25" s="1529"/>
      <c r="AA25" s="1529"/>
      <c r="AB25" s="1530"/>
    </row>
    <row r="26" spans="1:28" ht="21.95" customHeight="1" x14ac:dyDescent="0.15">
      <c r="A26" s="1533" t="s">
        <v>471</v>
      </c>
      <c r="B26" s="1534"/>
      <c r="C26" s="1534"/>
      <c r="D26" s="1534"/>
      <c r="E26" s="1534"/>
      <c r="F26" s="1534"/>
      <c r="G26" s="1534"/>
      <c r="H26" s="1542"/>
      <c r="I26" s="1528" t="s">
        <v>847</v>
      </c>
      <c r="J26" s="1529"/>
      <c r="K26" s="1529"/>
      <c r="L26" s="1529"/>
      <c r="M26" s="1529"/>
      <c r="N26" s="1529"/>
      <c r="O26" s="1529"/>
      <c r="P26" s="1529"/>
      <c r="Q26" s="1529"/>
      <c r="R26" s="1529"/>
      <c r="S26" s="1529"/>
      <c r="T26" s="1529"/>
      <c r="U26" s="1529"/>
      <c r="V26" s="1529"/>
      <c r="W26" s="1529"/>
      <c r="X26" s="1536"/>
      <c r="Y26" s="1528"/>
      <c r="Z26" s="1529"/>
      <c r="AA26" s="1529"/>
      <c r="AB26" s="1530"/>
    </row>
    <row r="27" spans="1:28" ht="21.95" customHeight="1" x14ac:dyDescent="0.15">
      <c r="A27" s="1531" t="s">
        <v>851</v>
      </c>
      <c r="B27" s="1532"/>
      <c r="C27" s="1532"/>
      <c r="D27" s="1532"/>
      <c r="E27" s="1532"/>
      <c r="F27" s="1532"/>
      <c r="G27" s="1532"/>
      <c r="H27" s="1532"/>
      <c r="I27" s="1528" t="s">
        <v>852</v>
      </c>
      <c r="J27" s="1529"/>
      <c r="K27" s="1529"/>
      <c r="L27" s="1529"/>
      <c r="M27" s="1529"/>
      <c r="N27" s="1529"/>
      <c r="O27" s="1529"/>
      <c r="P27" s="1529"/>
      <c r="Q27" s="1529"/>
      <c r="R27" s="1529"/>
      <c r="S27" s="1529"/>
      <c r="T27" s="1529"/>
      <c r="U27" s="1529"/>
      <c r="V27" s="1529"/>
      <c r="W27" s="1529"/>
      <c r="X27" s="1536"/>
      <c r="Y27" s="1528"/>
      <c r="Z27" s="1529"/>
      <c r="AA27" s="1529"/>
      <c r="AB27" s="1530"/>
    </row>
    <row r="28" spans="1:28" ht="21.95" customHeight="1" x14ac:dyDescent="0.15">
      <c r="A28" s="1531" t="s">
        <v>812</v>
      </c>
      <c r="B28" s="1532"/>
      <c r="C28" s="1532"/>
      <c r="D28" s="1532"/>
      <c r="E28" s="1532"/>
      <c r="F28" s="1532"/>
      <c r="G28" s="1532"/>
      <c r="H28" s="1532"/>
      <c r="I28" s="1528" t="s">
        <v>857</v>
      </c>
      <c r="J28" s="1529"/>
      <c r="K28" s="1529"/>
      <c r="L28" s="1529"/>
      <c r="M28" s="1529"/>
      <c r="N28" s="1529"/>
      <c r="O28" s="1529"/>
      <c r="P28" s="1529"/>
      <c r="Q28" s="1529"/>
      <c r="R28" s="1529"/>
      <c r="S28" s="1529"/>
      <c r="T28" s="1529"/>
      <c r="U28" s="1529"/>
      <c r="V28" s="1529"/>
      <c r="W28" s="1529"/>
      <c r="X28" s="1536"/>
      <c r="Y28" s="1528"/>
      <c r="Z28" s="1529"/>
      <c r="AA28" s="1529"/>
      <c r="AB28" s="1530"/>
    </row>
    <row r="29" spans="1:28" ht="21.95" customHeight="1" x14ac:dyDescent="0.15">
      <c r="A29" s="1533" t="s">
        <v>858</v>
      </c>
      <c r="B29" s="1534"/>
      <c r="C29" s="1534"/>
      <c r="D29" s="1534"/>
      <c r="E29" s="1534"/>
      <c r="F29" s="1534"/>
      <c r="G29" s="1534"/>
      <c r="H29" s="1535"/>
      <c r="I29" s="1528" t="s">
        <v>646</v>
      </c>
      <c r="J29" s="1529"/>
      <c r="K29" s="1529"/>
      <c r="L29" s="1529"/>
      <c r="M29" s="1529"/>
      <c r="N29" s="1529"/>
      <c r="O29" s="1529"/>
      <c r="P29" s="1529"/>
      <c r="Q29" s="1529"/>
      <c r="R29" s="1529"/>
      <c r="S29" s="1529"/>
      <c r="T29" s="1529"/>
      <c r="U29" s="1529"/>
      <c r="V29" s="1529"/>
      <c r="W29" s="1529"/>
      <c r="X29" s="1536"/>
      <c r="Y29" s="1528"/>
      <c r="Z29" s="1529"/>
      <c r="AA29" s="1529"/>
      <c r="AB29" s="1530"/>
    </row>
    <row r="30" spans="1:28" ht="21.95" customHeight="1" x14ac:dyDescent="0.15">
      <c r="A30" s="1533" t="s">
        <v>859</v>
      </c>
      <c r="B30" s="1534"/>
      <c r="C30" s="1534"/>
      <c r="D30" s="1534"/>
      <c r="E30" s="1534"/>
      <c r="F30" s="1534"/>
      <c r="G30" s="1534"/>
      <c r="H30" s="1535"/>
      <c r="I30" s="1528" t="s">
        <v>646</v>
      </c>
      <c r="J30" s="1529"/>
      <c r="K30" s="1529"/>
      <c r="L30" s="1529"/>
      <c r="M30" s="1529"/>
      <c r="N30" s="1529"/>
      <c r="O30" s="1529"/>
      <c r="P30" s="1529"/>
      <c r="Q30" s="1529"/>
      <c r="R30" s="1529"/>
      <c r="S30" s="1529"/>
      <c r="T30" s="1529"/>
      <c r="U30" s="1529"/>
      <c r="V30" s="1529"/>
      <c r="W30" s="1529"/>
      <c r="X30" s="1536"/>
      <c r="Y30" s="1528"/>
      <c r="Z30" s="1529"/>
      <c r="AA30" s="1529"/>
      <c r="AB30" s="1530"/>
    </row>
    <row r="31" spans="1:28" ht="21.95" customHeight="1" x14ac:dyDescent="0.15">
      <c r="A31" s="1533" t="s">
        <v>860</v>
      </c>
      <c r="B31" s="1543"/>
      <c r="C31" s="1543"/>
      <c r="D31" s="1543"/>
      <c r="E31" s="1543"/>
      <c r="F31" s="1543"/>
      <c r="G31" s="1543"/>
      <c r="H31" s="1544"/>
      <c r="I31" s="1528" t="s">
        <v>847</v>
      </c>
      <c r="J31" s="1529"/>
      <c r="K31" s="1529"/>
      <c r="L31" s="1529"/>
      <c r="M31" s="1529"/>
      <c r="N31" s="1529"/>
      <c r="O31" s="1529"/>
      <c r="P31" s="1529"/>
      <c r="Q31" s="1529"/>
      <c r="R31" s="1529"/>
      <c r="S31" s="1529"/>
      <c r="T31" s="1529"/>
      <c r="U31" s="1529"/>
      <c r="V31" s="1529"/>
      <c r="W31" s="1529"/>
      <c r="X31" s="1536"/>
      <c r="Y31" s="1528"/>
      <c r="Z31" s="1529"/>
      <c r="AA31" s="1529"/>
      <c r="AB31" s="1530"/>
    </row>
    <row r="32" spans="1:28" ht="21.95" customHeight="1" x14ac:dyDescent="0.15">
      <c r="A32" s="1533" t="s">
        <v>861</v>
      </c>
      <c r="B32" s="1534"/>
      <c r="C32" s="1534"/>
      <c r="D32" s="1534"/>
      <c r="E32" s="1534"/>
      <c r="F32" s="1534"/>
      <c r="G32" s="1534"/>
      <c r="H32" s="1542"/>
      <c r="I32" s="1528" t="s">
        <v>847</v>
      </c>
      <c r="J32" s="1529"/>
      <c r="K32" s="1529"/>
      <c r="L32" s="1529"/>
      <c r="M32" s="1529"/>
      <c r="N32" s="1529"/>
      <c r="O32" s="1529"/>
      <c r="P32" s="1529"/>
      <c r="Q32" s="1529"/>
      <c r="R32" s="1529"/>
      <c r="S32" s="1529"/>
      <c r="T32" s="1529"/>
      <c r="U32" s="1529"/>
      <c r="V32" s="1529"/>
      <c r="W32" s="1529"/>
      <c r="X32" s="1536"/>
      <c r="Y32" s="1528"/>
      <c r="Z32" s="1529"/>
      <c r="AA32" s="1529"/>
      <c r="AB32" s="1530"/>
    </row>
    <row r="33" spans="1:1025" ht="21.95" customHeight="1" x14ac:dyDescent="0.15">
      <c r="A33" s="1531" t="s">
        <v>531</v>
      </c>
      <c r="B33" s="1532"/>
      <c r="C33" s="1532"/>
      <c r="D33" s="1532"/>
      <c r="E33" s="1532"/>
      <c r="F33" s="1532"/>
      <c r="G33" s="1532"/>
      <c r="H33" s="1532"/>
      <c r="I33" s="1528" t="s">
        <v>646</v>
      </c>
      <c r="J33" s="1529"/>
      <c r="K33" s="1529"/>
      <c r="L33" s="1529"/>
      <c r="M33" s="1529"/>
      <c r="N33" s="1529"/>
      <c r="O33" s="1529"/>
      <c r="P33" s="1529"/>
      <c r="Q33" s="1529"/>
      <c r="R33" s="1529"/>
      <c r="S33" s="1529"/>
      <c r="T33" s="1529"/>
      <c r="U33" s="1529"/>
      <c r="V33" s="1529"/>
      <c r="W33" s="1529"/>
      <c r="X33" s="1536"/>
      <c r="Y33" s="1528"/>
      <c r="Z33" s="1529"/>
      <c r="AA33" s="1529"/>
      <c r="AB33" s="1530"/>
    </row>
    <row r="34" spans="1:1025" ht="21.95" customHeight="1" x14ac:dyDescent="0.15">
      <c r="A34" s="1531" t="s">
        <v>456</v>
      </c>
      <c r="B34" s="1532"/>
      <c r="C34" s="1532"/>
      <c r="D34" s="1532"/>
      <c r="E34" s="1532"/>
      <c r="F34" s="1532"/>
      <c r="G34" s="1532"/>
      <c r="H34" s="1532"/>
      <c r="I34" s="1528" t="s">
        <v>646</v>
      </c>
      <c r="J34" s="1529"/>
      <c r="K34" s="1529"/>
      <c r="L34" s="1529"/>
      <c r="M34" s="1529"/>
      <c r="N34" s="1529"/>
      <c r="O34" s="1529"/>
      <c r="P34" s="1529"/>
      <c r="Q34" s="1529"/>
      <c r="R34" s="1529"/>
      <c r="S34" s="1529"/>
      <c r="T34" s="1529"/>
      <c r="U34" s="1529"/>
      <c r="V34" s="1529"/>
      <c r="W34" s="1529"/>
      <c r="X34" s="1536"/>
      <c r="Y34" s="1528"/>
      <c r="Z34" s="1529"/>
      <c r="AA34" s="1529"/>
      <c r="AB34" s="1530"/>
    </row>
    <row r="35" spans="1:1025" ht="21.95" customHeight="1" x14ac:dyDescent="0.15">
      <c r="A35" s="1531" t="s">
        <v>251</v>
      </c>
      <c r="B35" s="1532"/>
      <c r="C35" s="1532"/>
      <c r="D35" s="1532"/>
      <c r="E35" s="1532"/>
      <c r="F35" s="1532"/>
      <c r="G35" s="1532"/>
      <c r="H35" s="1532"/>
      <c r="I35" s="1528" t="s">
        <v>865</v>
      </c>
      <c r="J35" s="1529"/>
      <c r="K35" s="1529"/>
      <c r="L35" s="1529"/>
      <c r="M35" s="1529"/>
      <c r="N35" s="1529"/>
      <c r="O35" s="1529"/>
      <c r="P35" s="1529"/>
      <c r="Q35" s="1529"/>
      <c r="R35" s="1529"/>
      <c r="S35" s="1529"/>
      <c r="T35" s="1529"/>
      <c r="U35" s="1529"/>
      <c r="V35" s="1529"/>
      <c r="W35" s="1529"/>
      <c r="X35" s="1536"/>
      <c r="Y35" s="1528"/>
      <c r="Z35" s="1529"/>
      <c r="AA35" s="1529"/>
      <c r="AB35" s="1530"/>
    </row>
    <row r="36" spans="1:1025" ht="24.95" customHeight="1" x14ac:dyDescent="0.15">
      <c r="A36" s="1531" t="s">
        <v>866</v>
      </c>
      <c r="B36" s="1532"/>
      <c r="C36" s="1532"/>
      <c r="D36" s="1532"/>
      <c r="E36" s="1532"/>
      <c r="F36" s="1532"/>
      <c r="G36" s="1532"/>
      <c r="H36" s="1532"/>
      <c r="I36" s="1528" t="s">
        <v>1312</v>
      </c>
      <c r="J36" s="1529"/>
      <c r="K36" s="1529"/>
      <c r="L36" s="1529"/>
      <c r="M36" s="1529"/>
      <c r="N36" s="1529"/>
      <c r="O36" s="1529"/>
      <c r="P36" s="1529"/>
      <c r="Q36" s="1529"/>
      <c r="R36" s="1529"/>
      <c r="S36" s="1529"/>
      <c r="T36" s="1529"/>
      <c r="U36" s="1529"/>
      <c r="V36" s="1529"/>
      <c r="W36" s="1529"/>
      <c r="X36" s="1536"/>
      <c r="Y36" s="1528"/>
      <c r="Z36" s="1529"/>
      <c r="AA36" s="1529"/>
      <c r="AB36" s="1530"/>
    </row>
    <row r="37" spans="1:1025" ht="24.95" customHeight="1" x14ac:dyDescent="0.15">
      <c r="A37" s="1533" t="s">
        <v>868</v>
      </c>
      <c r="B37" s="1534"/>
      <c r="C37" s="1534"/>
      <c r="D37" s="1534"/>
      <c r="E37" s="1534"/>
      <c r="F37" s="1534"/>
      <c r="G37" s="1534"/>
      <c r="H37" s="1542"/>
      <c r="I37" s="1528" t="s">
        <v>847</v>
      </c>
      <c r="J37" s="1529"/>
      <c r="K37" s="1529"/>
      <c r="L37" s="1529"/>
      <c r="M37" s="1529"/>
      <c r="N37" s="1529"/>
      <c r="O37" s="1529"/>
      <c r="P37" s="1529"/>
      <c r="Q37" s="1529"/>
      <c r="R37" s="1529"/>
      <c r="S37" s="1529"/>
      <c r="T37" s="1529"/>
      <c r="U37" s="1529"/>
      <c r="V37" s="1529"/>
      <c r="W37" s="1529"/>
      <c r="X37" s="1536"/>
      <c r="Y37" s="1528"/>
      <c r="Z37" s="1529"/>
      <c r="AA37" s="1529"/>
      <c r="AB37" s="1530"/>
    </row>
    <row r="38" spans="1:1025" ht="24.95" customHeight="1" x14ac:dyDescent="0.15">
      <c r="A38" s="1533" t="s">
        <v>869</v>
      </c>
      <c r="B38" s="1534"/>
      <c r="C38" s="1534"/>
      <c r="D38" s="1534"/>
      <c r="E38" s="1534"/>
      <c r="F38" s="1534"/>
      <c r="G38" s="1534"/>
      <c r="H38" s="1542"/>
      <c r="I38" s="1528" t="s">
        <v>847</v>
      </c>
      <c r="J38" s="1529"/>
      <c r="K38" s="1529"/>
      <c r="L38" s="1529"/>
      <c r="M38" s="1529"/>
      <c r="N38" s="1529"/>
      <c r="O38" s="1529"/>
      <c r="P38" s="1529"/>
      <c r="Q38" s="1529"/>
      <c r="R38" s="1529"/>
      <c r="S38" s="1529"/>
      <c r="T38" s="1529"/>
      <c r="U38" s="1529"/>
      <c r="V38" s="1529"/>
      <c r="W38" s="1529"/>
      <c r="X38" s="1536"/>
      <c r="Y38" s="1528"/>
      <c r="Z38" s="1529"/>
      <c r="AA38" s="1529"/>
      <c r="AB38" s="1530"/>
    </row>
    <row r="39" spans="1:1025" ht="24.95" customHeight="1" x14ac:dyDescent="0.15">
      <c r="A39" s="1533" t="s">
        <v>542</v>
      </c>
      <c r="B39" s="1534"/>
      <c r="C39" s="1534"/>
      <c r="D39" s="1534"/>
      <c r="E39" s="1534"/>
      <c r="F39" s="1534"/>
      <c r="G39" s="1534"/>
      <c r="H39" s="1542"/>
      <c r="I39" s="1528" t="s">
        <v>871</v>
      </c>
      <c r="J39" s="1529"/>
      <c r="K39" s="1529"/>
      <c r="L39" s="1529"/>
      <c r="M39" s="1529"/>
      <c r="N39" s="1529"/>
      <c r="O39" s="1529"/>
      <c r="P39" s="1529"/>
      <c r="Q39" s="1529"/>
      <c r="R39" s="1529"/>
      <c r="S39" s="1529"/>
      <c r="T39" s="1529"/>
      <c r="U39" s="1529"/>
      <c r="V39" s="1529"/>
      <c r="W39" s="1529"/>
      <c r="X39" s="1536"/>
      <c r="Y39" s="1528"/>
      <c r="Z39" s="1529"/>
      <c r="AA39" s="1529"/>
      <c r="AB39" s="1530"/>
    </row>
    <row r="40" spans="1:1025" ht="24.95" customHeight="1" x14ac:dyDescent="0.15">
      <c r="A40" s="1533" t="s">
        <v>797</v>
      </c>
      <c r="B40" s="1534"/>
      <c r="C40" s="1534"/>
      <c r="D40" s="1534"/>
      <c r="E40" s="1534"/>
      <c r="F40" s="1534"/>
      <c r="G40" s="1534"/>
      <c r="H40" s="1542"/>
      <c r="I40" s="1545" t="s">
        <v>734</v>
      </c>
      <c r="J40" s="1546"/>
      <c r="K40" s="1546"/>
      <c r="L40" s="1546"/>
      <c r="M40" s="1546"/>
      <c r="N40" s="1546"/>
      <c r="O40" s="1546"/>
      <c r="P40" s="1546"/>
      <c r="Q40" s="1546"/>
      <c r="R40" s="1546"/>
      <c r="S40" s="1546"/>
      <c r="T40" s="1546"/>
      <c r="U40" s="1546"/>
      <c r="V40" s="1546"/>
      <c r="W40" s="1546"/>
      <c r="X40" s="1547"/>
      <c r="Y40" s="1528"/>
      <c r="Z40" s="1529"/>
      <c r="AA40" s="1529"/>
      <c r="AB40" s="1530"/>
    </row>
    <row r="41" spans="1:1025" ht="24.95" customHeight="1" x14ac:dyDescent="0.15">
      <c r="A41" s="1533" t="s">
        <v>872</v>
      </c>
      <c r="B41" s="1534"/>
      <c r="C41" s="1534"/>
      <c r="D41" s="1534"/>
      <c r="E41" s="1534"/>
      <c r="F41" s="1534"/>
      <c r="G41" s="1534"/>
      <c r="H41" s="1542"/>
      <c r="I41" s="1545" t="s">
        <v>734</v>
      </c>
      <c r="J41" s="1546"/>
      <c r="K41" s="1546"/>
      <c r="L41" s="1546"/>
      <c r="M41" s="1546"/>
      <c r="N41" s="1546"/>
      <c r="O41" s="1546"/>
      <c r="P41" s="1546"/>
      <c r="Q41" s="1546"/>
      <c r="R41" s="1546"/>
      <c r="S41" s="1546"/>
      <c r="T41" s="1546"/>
      <c r="U41" s="1546"/>
      <c r="V41" s="1546"/>
      <c r="W41" s="1546"/>
      <c r="X41" s="1547"/>
      <c r="Y41" s="1528"/>
      <c r="Z41" s="1529"/>
      <c r="AA41" s="1529"/>
      <c r="AB41" s="1530"/>
    </row>
    <row r="42" spans="1:1025" ht="24.95" customHeight="1" x14ac:dyDescent="0.15">
      <c r="A42" s="1533" t="s">
        <v>1234</v>
      </c>
      <c r="B42" s="1534"/>
      <c r="C42" s="1534"/>
      <c r="D42" s="1534"/>
      <c r="E42" s="1534"/>
      <c r="F42" s="1534"/>
      <c r="G42" s="1534"/>
      <c r="H42" s="1542"/>
      <c r="I42" s="1528" t="s">
        <v>847</v>
      </c>
      <c r="J42" s="1529"/>
      <c r="K42" s="1529"/>
      <c r="L42" s="1529"/>
      <c r="M42" s="1529"/>
      <c r="N42" s="1529"/>
      <c r="O42" s="1529"/>
      <c r="P42" s="1529"/>
      <c r="Q42" s="1529"/>
      <c r="R42" s="1529"/>
      <c r="S42" s="1529"/>
      <c r="T42" s="1529"/>
      <c r="U42" s="1529"/>
      <c r="V42" s="1529"/>
      <c r="W42" s="1529"/>
      <c r="X42" s="1536"/>
      <c r="Y42" s="1528"/>
      <c r="Z42" s="1529"/>
      <c r="AA42" s="1529"/>
      <c r="AB42" s="1530"/>
    </row>
    <row r="43" spans="1:1025" ht="24.95" customHeight="1" x14ac:dyDescent="0.15">
      <c r="A43" s="1548" t="s">
        <v>79</v>
      </c>
      <c r="B43" s="1549"/>
      <c r="C43" s="1549"/>
      <c r="D43" s="1549"/>
      <c r="E43" s="1549"/>
      <c r="F43" s="1549"/>
      <c r="G43" s="1549"/>
      <c r="H43" s="1550"/>
      <c r="I43" s="1551" t="s">
        <v>734</v>
      </c>
      <c r="J43" s="1552"/>
      <c r="K43" s="1552"/>
      <c r="L43" s="1552"/>
      <c r="M43" s="1552"/>
      <c r="N43" s="1552"/>
      <c r="O43" s="1552"/>
      <c r="P43" s="1552"/>
      <c r="Q43" s="1552"/>
      <c r="R43" s="1552"/>
      <c r="S43" s="1552"/>
      <c r="T43" s="1552"/>
      <c r="U43" s="1552"/>
      <c r="V43" s="1552"/>
      <c r="W43" s="1552"/>
      <c r="X43" s="1553"/>
      <c r="Y43" s="1528"/>
      <c r="Z43" s="1529"/>
      <c r="AA43" s="1529"/>
      <c r="AB43" s="1530"/>
    </row>
    <row r="44" spans="1:1025" ht="24.75" customHeight="1" x14ac:dyDescent="0.15">
      <c r="A44" s="1533" t="s">
        <v>63</v>
      </c>
      <c r="B44" s="1534"/>
      <c r="C44" s="1534"/>
      <c r="D44" s="1534"/>
      <c r="E44" s="1534"/>
      <c r="F44" s="1534"/>
      <c r="G44" s="1534"/>
      <c r="H44" s="1535"/>
      <c r="I44" s="1528" t="s">
        <v>646</v>
      </c>
      <c r="J44" s="1529"/>
      <c r="K44" s="1529"/>
      <c r="L44" s="1529"/>
      <c r="M44" s="1529"/>
      <c r="N44" s="1529"/>
      <c r="O44" s="1529"/>
      <c r="P44" s="1529"/>
      <c r="Q44" s="1529"/>
      <c r="R44" s="1529"/>
      <c r="S44" s="1529"/>
      <c r="T44" s="1529"/>
      <c r="U44" s="1529"/>
      <c r="V44" s="1529"/>
      <c r="W44" s="1529"/>
      <c r="X44" s="1536"/>
      <c r="Y44" s="1528"/>
      <c r="Z44" s="1529"/>
      <c r="AA44" s="1529"/>
      <c r="AB44" s="1530"/>
    </row>
    <row r="45" spans="1:1025" s="34" customFormat="1" ht="24.75" customHeight="1" x14ac:dyDescent="0.15">
      <c r="A45" s="1554" t="s">
        <v>1260</v>
      </c>
      <c r="B45" s="1554"/>
      <c r="C45" s="1554"/>
      <c r="D45" s="1554"/>
      <c r="E45" s="1554"/>
      <c r="F45" s="1554"/>
      <c r="G45" s="1554"/>
      <c r="H45" s="1554"/>
      <c r="I45" s="1555" t="s">
        <v>646</v>
      </c>
      <c r="J45" s="1555"/>
      <c r="K45" s="1555"/>
      <c r="L45" s="1555"/>
      <c r="M45" s="1555"/>
      <c r="N45" s="1555"/>
      <c r="O45" s="1555"/>
      <c r="P45" s="1555"/>
      <c r="Q45" s="1555"/>
      <c r="R45" s="1555"/>
      <c r="S45" s="1555"/>
      <c r="T45" s="1555"/>
      <c r="U45" s="1555"/>
      <c r="V45" s="1555"/>
      <c r="W45" s="1555"/>
      <c r="X45" s="1555"/>
      <c r="Y45" s="1556"/>
      <c r="Z45" s="1556"/>
      <c r="AA45" s="1556"/>
      <c r="AB45" s="1556"/>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c r="QF45" s="4"/>
      <c r="QG45" s="4"/>
      <c r="QH45" s="4"/>
      <c r="QI45" s="4"/>
      <c r="QJ45" s="4"/>
      <c r="QK45" s="4"/>
      <c r="QL45" s="4"/>
      <c r="QM45" s="4"/>
      <c r="QN45" s="4"/>
      <c r="QO45" s="4"/>
      <c r="QP45" s="4"/>
      <c r="QQ45" s="4"/>
      <c r="QR45" s="4"/>
      <c r="QS45" s="4"/>
      <c r="QT45" s="4"/>
      <c r="QU45" s="4"/>
      <c r="QV45" s="4"/>
      <c r="QW45" s="4"/>
      <c r="QX45" s="4"/>
      <c r="QY45" s="4"/>
      <c r="QZ45" s="4"/>
      <c r="RA45" s="4"/>
      <c r="RB45" s="4"/>
      <c r="RC45" s="4"/>
      <c r="RD45" s="4"/>
      <c r="RE45" s="4"/>
      <c r="RF45" s="4"/>
      <c r="RG45" s="4"/>
      <c r="RH45" s="4"/>
      <c r="RI45" s="4"/>
      <c r="RJ45" s="4"/>
      <c r="RK45" s="4"/>
      <c r="RL45" s="4"/>
      <c r="RM45" s="4"/>
      <c r="RN45" s="4"/>
      <c r="RO45" s="4"/>
      <c r="RP45" s="4"/>
      <c r="RQ45" s="4"/>
      <c r="RR45" s="4"/>
      <c r="RS45" s="4"/>
      <c r="RT45" s="4"/>
      <c r="RU45" s="4"/>
      <c r="RV45" s="4"/>
      <c r="RW45" s="4"/>
      <c r="RX45" s="4"/>
      <c r="RY45" s="4"/>
      <c r="RZ45" s="4"/>
      <c r="SA45" s="4"/>
      <c r="SB45" s="4"/>
      <c r="SC45" s="4"/>
      <c r="SD45" s="4"/>
      <c r="SE45" s="4"/>
      <c r="SF45" s="4"/>
      <c r="SG45" s="4"/>
      <c r="SH45" s="4"/>
      <c r="SI45" s="4"/>
      <c r="SJ45" s="4"/>
      <c r="SK45" s="4"/>
      <c r="SL45" s="4"/>
      <c r="SM45" s="4"/>
      <c r="SN45" s="4"/>
      <c r="SO45" s="4"/>
      <c r="SP45" s="4"/>
      <c r="SQ45" s="4"/>
      <c r="SR45" s="4"/>
      <c r="SS45" s="4"/>
      <c r="ST45" s="4"/>
      <c r="SU45" s="4"/>
      <c r="SV45" s="4"/>
      <c r="SW45" s="4"/>
      <c r="SX45" s="4"/>
      <c r="SY45" s="4"/>
      <c r="SZ45" s="4"/>
      <c r="TA45" s="4"/>
      <c r="TB45" s="4"/>
      <c r="TC45" s="4"/>
      <c r="TD45" s="4"/>
      <c r="TE45" s="4"/>
      <c r="TF45" s="4"/>
      <c r="TG45" s="4"/>
      <c r="TH45" s="4"/>
      <c r="TI45" s="4"/>
      <c r="TJ45" s="4"/>
      <c r="TK45" s="4"/>
      <c r="TL45" s="4"/>
      <c r="TM45" s="4"/>
      <c r="TN45" s="4"/>
      <c r="TO45" s="4"/>
      <c r="TP45" s="4"/>
      <c r="TQ45" s="4"/>
      <c r="TR45" s="4"/>
      <c r="TS45" s="4"/>
      <c r="TT45" s="4"/>
      <c r="TU45" s="4"/>
      <c r="TV45" s="4"/>
      <c r="TW45" s="4"/>
      <c r="TX45" s="4"/>
      <c r="TY45" s="4"/>
      <c r="TZ45" s="4"/>
      <c r="UA45" s="4"/>
      <c r="UB45" s="4"/>
      <c r="UC45" s="4"/>
      <c r="UD45" s="4"/>
      <c r="UE45" s="4"/>
      <c r="UF45" s="4"/>
      <c r="UG45" s="4"/>
      <c r="UH45" s="4"/>
      <c r="UI45" s="4"/>
      <c r="UJ45" s="4"/>
      <c r="UK45" s="4"/>
      <c r="UL45" s="4"/>
      <c r="UM45" s="4"/>
      <c r="UN45" s="4"/>
      <c r="UO45" s="4"/>
      <c r="UP45" s="4"/>
      <c r="UQ45" s="4"/>
      <c r="UR45" s="4"/>
      <c r="US45" s="4"/>
      <c r="UT45" s="4"/>
      <c r="UU45" s="4"/>
      <c r="UV45" s="4"/>
      <c r="UW45" s="4"/>
      <c r="UX45" s="4"/>
      <c r="UY45" s="4"/>
      <c r="UZ45" s="4"/>
      <c r="VA45" s="4"/>
      <c r="VB45" s="4"/>
      <c r="VC45" s="4"/>
      <c r="VD45" s="4"/>
      <c r="VE45" s="4"/>
      <c r="VF45" s="4"/>
      <c r="VG45" s="4"/>
      <c r="VH45" s="4"/>
      <c r="VI45" s="4"/>
      <c r="VJ45" s="4"/>
      <c r="VK45" s="4"/>
      <c r="VL45" s="4"/>
      <c r="VM45" s="4"/>
      <c r="VN45" s="4"/>
      <c r="VO45" s="4"/>
      <c r="VP45" s="4"/>
      <c r="VQ45" s="4"/>
      <c r="VR45" s="4"/>
      <c r="VS45" s="4"/>
      <c r="VT45" s="4"/>
      <c r="VU45" s="4"/>
      <c r="VV45" s="4"/>
      <c r="VW45" s="4"/>
      <c r="VX45" s="4"/>
      <c r="VY45" s="4"/>
      <c r="VZ45" s="4"/>
      <c r="WA45" s="4"/>
      <c r="WB45" s="4"/>
      <c r="WC45" s="4"/>
      <c r="WD45" s="4"/>
      <c r="WE45" s="4"/>
      <c r="WF45" s="4"/>
      <c r="WG45" s="4"/>
      <c r="WH45" s="4"/>
      <c r="WI45" s="4"/>
      <c r="WJ45" s="4"/>
      <c r="WK45" s="4"/>
      <c r="WL45" s="4"/>
      <c r="WM45" s="4"/>
      <c r="WN45" s="4"/>
      <c r="WO45" s="4"/>
      <c r="WP45" s="4"/>
      <c r="WQ45" s="4"/>
      <c r="WR45" s="4"/>
      <c r="WS45" s="4"/>
      <c r="WT45" s="4"/>
      <c r="WU45" s="4"/>
      <c r="WV45" s="4"/>
      <c r="WW45" s="4"/>
      <c r="WX45" s="4"/>
      <c r="WY45" s="4"/>
      <c r="WZ45" s="4"/>
      <c r="XA45" s="4"/>
      <c r="XB45" s="4"/>
      <c r="XC45" s="4"/>
      <c r="XD45" s="4"/>
      <c r="XE45" s="4"/>
      <c r="XF45" s="4"/>
      <c r="XG45" s="4"/>
      <c r="XH45" s="4"/>
      <c r="XI45" s="4"/>
      <c r="XJ45" s="4"/>
      <c r="XK45" s="4"/>
      <c r="XL45" s="4"/>
      <c r="XM45" s="4"/>
      <c r="XN45" s="4"/>
      <c r="XO45" s="4"/>
      <c r="XP45" s="4"/>
      <c r="XQ45" s="4"/>
      <c r="XR45" s="4"/>
      <c r="XS45" s="4"/>
      <c r="XT45" s="4"/>
      <c r="XU45" s="4"/>
      <c r="XV45" s="4"/>
      <c r="XW45" s="4"/>
      <c r="XX45" s="4"/>
      <c r="XY45" s="4"/>
      <c r="XZ45" s="4"/>
      <c r="YA45" s="4"/>
      <c r="YB45" s="4"/>
      <c r="YC45" s="4"/>
      <c r="YD45" s="4"/>
      <c r="YE45" s="4"/>
      <c r="YF45" s="4"/>
      <c r="YG45" s="4"/>
      <c r="YH45" s="4"/>
      <c r="YI45" s="4"/>
      <c r="YJ45" s="4"/>
      <c r="YK45" s="4"/>
      <c r="YL45" s="4"/>
      <c r="YM45" s="4"/>
      <c r="YN45" s="4"/>
      <c r="YO45" s="4"/>
      <c r="YP45" s="4"/>
      <c r="YQ45" s="4"/>
      <c r="YR45" s="4"/>
      <c r="YS45" s="4"/>
      <c r="YT45" s="4"/>
      <c r="YU45" s="4"/>
      <c r="YV45" s="4"/>
      <c r="YW45" s="4"/>
      <c r="YX45" s="4"/>
      <c r="YY45" s="4"/>
      <c r="YZ45" s="4"/>
      <c r="ZA45" s="4"/>
      <c r="ZB45" s="4"/>
      <c r="ZC45" s="4"/>
      <c r="ZD45" s="4"/>
      <c r="ZE45" s="4"/>
      <c r="ZF45" s="4"/>
      <c r="ZG45" s="4"/>
      <c r="ZH45" s="4"/>
      <c r="ZI45" s="4"/>
      <c r="ZJ45" s="4"/>
      <c r="ZK45" s="4"/>
      <c r="ZL45" s="4"/>
      <c r="ZM45" s="4"/>
      <c r="ZN45" s="4"/>
      <c r="ZO45" s="4"/>
      <c r="ZP45" s="4"/>
      <c r="ZQ45" s="4"/>
      <c r="ZR45" s="4"/>
      <c r="ZS45" s="4"/>
      <c r="ZT45" s="4"/>
      <c r="ZU45" s="4"/>
      <c r="ZV45" s="4"/>
      <c r="ZW45" s="4"/>
      <c r="ZX45" s="4"/>
      <c r="ZY45" s="4"/>
      <c r="ZZ45" s="4"/>
      <c r="AAA45" s="4"/>
      <c r="AAB45" s="4"/>
      <c r="AAC45" s="4"/>
      <c r="AAD45" s="4"/>
      <c r="AAE45" s="4"/>
      <c r="AAF45" s="4"/>
      <c r="AAG45" s="4"/>
      <c r="AAH45" s="4"/>
      <c r="AAI45" s="4"/>
      <c r="AAJ45" s="4"/>
      <c r="AAK45" s="4"/>
      <c r="AAL45" s="4"/>
      <c r="AAM45" s="4"/>
      <c r="AAN45" s="4"/>
      <c r="AAO45" s="4"/>
      <c r="AAP45" s="4"/>
      <c r="AAQ45" s="4"/>
      <c r="AAR45" s="4"/>
      <c r="AAS45" s="4"/>
      <c r="AAT45" s="4"/>
      <c r="AAU45" s="4"/>
      <c r="AAV45" s="4"/>
      <c r="AAW45" s="4"/>
      <c r="AAX45" s="4"/>
      <c r="AAY45" s="4"/>
      <c r="AAZ45" s="4"/>
      <c r="ABA45" s="4"/>
      <c r="ABB45" s="4"/>
      <c r="ABC45" s="4"/>
      <c r="ABD45" s="4"/>
      <c r="ABE45" s="4"/>
      <c r="ABF45" s="4"/>
      <c r="ABG45" s="4"/>
      <c r="ABH45" s="4"/>
      <c r="ABI45" s="4"/>
      <c r="ABJ45" s="4"/>
      <c r="ABK45" s="4"/>
      <c r="ABL45" s="4"/>
      <c r="ABM45" s="4"/>
      <c r="ABN45" s="4"/>
      <c r="ABO45" s="4"/>
      <c r="ABP45" s="4"/>
      <c r="ABQ45" s="4"/>
      <c r="ABR45" s="4"/>
      <c r="ABS45" s="4"/>
      <c r="ABT45" s="4"/>
      <c r="ABU45" s="4"/>
      <c r="ABV45" s="4"/>
      <c r="ABW45" s="4"/>
      <c r="ABX45" s="4"/>
      <c r="ABY45" s="4"/>
      <c r="ABZ45" s="4"/>
      <c r="ACA45" s="4"/>
      <c r="ACB45" s="4"/>
      <c r="ACC45" s="4"/>
      <c r="ACD45" s="4"/>
      <c r="ACE45" s="4"/>
      <c r="ACF45" s="4"/>
      <c r="ACG45" s="4"/>
      <c r="ACH45" s="4"/>
      <c r="ACI45" s="4"/>
      <c r="ACJ45" s="4"/>
      <c r="ACK45" s="4"/>
      <c r="ACL45" s="4"/>
      <c r="ACM45" s="4"/>
      <c r="ACN45" s="4"/>
      <c r="ACO45" s="4"/>
      <c r="ACP45" s="4"/>
      <c r="ACQ45" s="4"/>
      <c r="ACR45" s="4"/>
      <c r="ACS45" s="4"/>
      <c r="ACT45" s="4"/>
      <c r="ACU45" s="4"/>
      <c r="ACV45" s="4"/>
      <c r="ACW45" s="4"/>
      <c r="ACX45" s="4"/>
      <c r="ACY45" s="4"/>
      <c r="ACZ45" s="4"/>
      <c r="ADA45" s="4"/>
      <c r="ADB45" s="4"/>
      <c r="ADC45" s="4"/>
      <c r="ADD45" s="4"/>
      <c r="ADE45" s="4"/>
      <c r="ADF45" s="4"/>
      <c r="ADG45" s="4"/>
      <c r="ADH45" s="4"/>
      <c r="ADI45" s="4"/>
      <c r="ADJ45" s="4"/>
      <c r="ADK45" s="4"/>
      <c r="ADL45" s="4"/>
      <c r="ADM45" s="4"/>
      <c r="ADN45" s="4"/>
      <c r="ADO45" s="4"/>
      <c r="ADP45" s="4"/>
      <c r="ADQ45" s="4"/>
      <c r="ADR45" s="4"/>
      <c r="ADS45" s="4"/>
      <c r="ADT45" s="4"/>
      <c r="ADU45" s="4"/>
      <c r="ADV45" s="4"/>
      <c r="ADW45" s="4"/>
      <c r="ADX45" s="4"/>
      <c r="ADY45" s="4"/>
      <c r="ADZ45" s="4"/>
      <c r="AEA45" s="4"/>
      <c r="AEB45" s="4"/>
      <c r="AEC45" s="4"/>
      <c r="AED45" s="4"/>
      <c r="AEE45" s="4"/>
      <c r="AEF45" s="4"/>
      <c r="AEG45" s="4"/>
      <c r="AEH45" s="4"/>
      <c r="AEI45" s="4"/>
      <c r="AEJ45" s="4"/>
      <c r="AEK45" s="4"/>
      <c r="AEL45" s="4"/>
      <c r="AEM45" s="4"/>
      <c r="AEN45" s="4"/>
      <c r="AEO45" s="4"/>
      <c r="AEP45" s="4"/>
      <c r="AEQ45" s="4"/>
      <c r="AER45" s="4"/>
      <c r="AES45" s="4"/>
      <c r="AET45" s="4"/>
      <c r="AEU45" s="4"/>
      <c r="AEV45" s="4"/>
      <c r="AEW45" s="4"/>
      <c r="AEX45" s="4"/>
      <c r="AEY45" s="4"/>
      <c r="AEZ45" s="4"/>
      <c r="AFA45" s="4"/>
      <c r="AFB45" s="4"/>
      <c r="AFC45" s="4"/>
      <c r="AFD45" s="4"/>
      <c r="AFE45" s="4"/>
      <c r="AFF45" s="4"/>
      <c r="AFG45" s="4"/>
      <c r="AFH45" s="4"/>
      <c r="AFI45" s="4"/>
      <c r="AFJ45" s="4"/>
      <c r="AFK45" s="4"/>
      <c r="AFL45" s="4"/>
      <c r="AFM45" s="4"/>
      <c r="AFN45" s="4"/>
      <c r="AFO45" s="4"/>
      <c r="AFP45" s="4"/>
      <c r="AFQ45" s="4"/>
      <c r="AFR45" s="4"/>
      <c r="AFS45" s="4"/>
      <c r="AFT45" s="4"/>
      <c r="AFU45" s="4"/>
      <c r="AFV45" s="4"/>
      <c r="AFW45" s="4"/>
      <c r="AFX45" s="4"/>
      <c r="AFY45" s="4"/>
      <c r="AFZ45" s="4"/>
      <c r="AGA45" s="4"/>
      <c r="AGB45" s="4"/>
      <c r="AGC45" s="4"/>
      <c r="AGD45" s="4"/>
      <c r="AGE45" s="4"/>
      <c r="AGF45" s="4"/>
      <c r="AGG45" s="4"/>
      <c r="AGH45" s="4"/>
      <c r="AGI45" s="4"/>
      <c r="AGJ45" s="4"/>
      <c r="AGK45" s="4"/>
      <c r="AGL45" s="4"/>
      <c r="AGM45" s="4"/>
      <c r="AGN45" s="4"/>
      <c r="AGO45" s="4"/>
      <c r="AGP45" s="4"/>
      <c r="AGQ45" s="4"/>
      <c r="AGR45" s="4"/>
      <c r="AGS45" s="4"/>
      <c r="AGT45" s="4"/>
      <c r="AGU45" s="4"/>
      <c r="AGV45" s="4"/>
      <c r="AGW45" s="4"/>
      <c r="AGX45" s="4"/>
      <c r="AGY45" s="4"/>
      <c r="AGZ45" s="4"/>
      <c r="AHA45" s="4"/>
      <c r="AHB45" s="4"/>
      <c r="AHC45" s="4"/>
      <c r="AHD45" s="4"/>
      <c r="AHE45" s="4"/>
      <c r="AHF45" s="4"/>
      <c r="AHG45" s="4"/>
      <c r="AHH45" s="4"/>
      <c r="AHI45" s="4"/>
      <c r="AHJ45" s="4"/>
      <c r="AHK45" s="4"/>
      <c r="AHL45" s="4"/>
      <c r="AHM45" s="4"/>
      <c r="AHN45" s="4"/>
      <c r="AHO45" s="4"/>
      <c r="AHP45" s="4"/>
      <c r="AHQ45" s="4"/>
      <c r="AHR45" s="4"/>
      <c r="AHS45" s="4"/>
      <c r="AHT45" s="4"/>
      <c r="AHU45" s="4"/>
      <c r="AHV45" s="4"/>
      <c r="AHW45" s="4"/>
      <c r="AHX45" s="4"/>
      <c r="AHY45" s="4"/>
      <c r="AHZ45" s="4"/>
      <c r="AIA45" s="4"/>
      <c r="AIB45" s="4"/>
      <c r="AIC45" s="4"/>
      <c r="AID45" s="4"/>
      <c r="AIE45" s="4"/>
      <c r="AIF45" s="4"/>
      <c r="AIG45" s="4"/>
      <c r="AIH45" s="4"/>
      <c r="AII45" s="4"/>
      <c r="AIJ45" s="4"/>
      <c r="AIK45" s="4"/>
      <c r="AIL45" s="4"/>
      <c r="AIM45" s="4"/>
      <c r="AIN45" s="4"/>
      <c r="AIO45" s="4"/>
      <c r="AIP45" s="4"/>
      <c r="AIQ45" s="4"/>
      <c r="AIR45" s="4"/>
      <c r="AIS45" s="4"/>
      <c r="AIT45" s="4"/>
      <c r="AIU45" s="4"/>
      <c r="AIV45" s="4"/>
      <c r="AIW45" s="4"/>
      <c r="AIX45" s="4"/>
      <c r="AIY45" s="4"/>
      <c r="AIZ45" s="4"/>
      <c r="AJA45" s="4"/>
      <c r="AJB45" s="4"/>
      <c r="AJC45" s="4"/>
      <c r="AJD45" s="4"/>
      <c r="AJE45" s="4"/>
      <c r="AJF45" s="4"/>
      <c r="AJG45" s="4"/>
      <c r="AJH45" s="4"/>
      <c r="AJI45" s="4"/>
      <c r="AJJ45" s="4"/>
      <c r="AJK45" s="4"/>
      <c r="AJL45" s="4"/>
      <c r="AJM45" s="4"/>
      <c r="AJN45" s="4"/>
      <c r="AJO45" s="4"/>
      <c r="AJP45" s="4"/>
      <c r="AJQ45" s="4"/>
      <c r="AJR45" s="4"/>
      <c r="AJS45" s="4"/>
      <c r="AJT45" s="4"/>
      <c r="AJU45" s="4"/>
      <c r="AJV45" s="4"/>
      <c r="AJW45" s="4"/>
      <c r="AJX45" s="4"/>
      <c r="AJY45" s="4"/>
      <c r="AJZ45" s="4"/>
      <c r="AKA45" s="4"/>
      <c r="AKB45" s="4"/>
      <c r="AKC45" s="4"/>
      <c r="AKD45" s="4"/>
      <c r="AKE45" s="4"/>
      <c r="AKF45" s="4"/>
      <c r="AKG45" s="4"/>
      <c r="AKH45" s="4"/>
      <c r="AKI45" s="4"/>
      <c r="AKJ45" s="4"/>
      <c r="AKK45" s="4"/>
      <c r="AKL45" s="4"/>
      <c r="AKM45" s="4"/>
      <c r="AKN45" s="4"/>
      <c r="AKO45" s="4"/>
      <c r="AKP45" s="4"/>
      <c r="AKQ45" s="4"/>
      <c r="AKR45" s="4"/>
      <c r="AKS45" s="4"/>
      <c r="AKT45" s="4"/>
      <c r="AKU45" s="4"/>
      <c r="AKV45" s="4"/>
      <c r="AKW45" s="4"/>
      <c r="AKX45" s="4"/>
      <c r="AKY45" s="4"/>
      <c r="AKZ45" s="4"/>
      <c r="ALA45" s="4"/>
      <c r="ALB45" s="4"/>
      <c r="ALC45" s="4"/>
      <c r="ALD45" s="4"/>
      <c r="ALE45" s="4"/>
      <c r="ALF45" s="4"/>
      <c r="ALG45" s="4"/>
      <c r="ALH45" s="4"/>
      <c r="ALI45" s="4"/>
      <c r="ALJ45" s="4"/>
      <c r="ALK45" s="4"/>
      <c r="ALL45" s="4"/>
      <c r="ALM45" s="4"/>
      <c r="ALN45" s="4"/>
      <c r="ALO45" s="4"/>
      <c r="ALP45" s="4"/>
      <c r="ALQ45" s="4"/>
      <c r="ALR45" s="4"/>
      <c r="ALS45" s="4"/>
      <c r="ALT45" s="4"/>
      <c r="ALU45" s="4"/>
      <c r="ALV45" s="4"/>
      <c r="ALW45" s="4"/>
      <c r="ALX45" s="4"/>
      <c r="ALY45" s="4"/>
      <c r="ALZ45" s="4"/>
      <c r="AMA45" s="4"/>
      <c r="AMB45" s="4"/>
      <c r="AMC45" s="4"/>
      <c r="AMD45" s="4"/>
      <c r="AME45" s="4"/>
      <c r="AMF45" s="4"/>
      <c r="AMG45" s="4"/>
      <c r="AMH45" s="4"/>
      <c r="AMI45" s="4"/>
      <c r="AMJ45" s="4"/>
      <c r="AMK45" s="4"/>
    </row>
    <row r="46" spans="1:1025" s="34" customFormat="1" ht="24.75" customHeight="1" x14ac:dyDescent="0.15">
      <c r="A46" s="1557" t="s">
        <v>1084</v>
      </c>
      <c r="B46" s="1557"/>
      <c r="C46" s="1557"/>
      <c r="D46" s="1557"/>
      <c r="E46" s="1557"/>
      <c r="F46" s="1557"/>
      <c r="G46" s="1557"/>
      <c r="H46" s="1557"/>
      <c r="I46" s="1558" t="s">
        <v>646</v>
      </c>
      <c r="J46" s="1558"/>
      <c r="K46" s="1558"/>
      <c r="L46" s="1558"/>
      <c r="M46" s="1558"/>
      <c r="N46" s="1558"/>
      <c r="O46" s="1558"/>
      <c r="P46" s="1558"/>
      <c r="Q46" s="1558"/>
      <c r="R46" s="1558"/>
      <c r="S46" s="1558"/>
      <c r="T46" s="1558"/>
      <c r="U46" s="1558"/>
      <c r="V46" s="1558"/>
      <c r="W46" s="1558"/>
      <c r="X46" s="1558"/>
      <c r="Y46" s="1559"/>
      <c r="Z46" s="1559"/>
      <c r="AA46" s="1559"/>
      <c r="AB46" s="1559"/>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c r="SB46" s="4"/>
      <c r="SC46" s="4"/>
      <c r="SD46" s="4"/>
      <c r="SE46" s="4"/>
      <c r="SF46" s="4"/>
      <c r="SG46" s="4"/>
      <c r="SH46" s="4"/>
      <c r="SI46" s="4"/>
      <c r="SJ46" s="4"/>
      <c r="SK46" s="4"/>
      <c r="SL46" s="4"/>
      <c r="SM46" s="4"/>
      <c r="SN46" s="4"/>
      <c r="SO46" s="4"/>
      <c r="SP46" s="4"/>
      <c r="SQ46" s="4"/>
      <c r="SR46" s="4"/>
      <c r="SS46" s="4"/>
      <c r="ST46" s="4"/>
      <c r="SU46" s="4"/>
      <c r="SV46" s="4"/>
      <c r="SW46" s="4"/>
      <c r="SX46" s="4"/>
      <c r="SY46" s="4"/>
      <c r="SZ46" s="4"/>
      <c r="TA46" s="4"/>
      <c r="TB46" s="4"/>
      <c r="TC46" s="4"/>
      <c r="TD46" s="4"/>
      <c r="TE46" s="4"/>
      <c r="TF46" s="4"/>
      <c r="TG46" s="4"/>
      <c r="TH46" s="4"/>
      <c r="TI46" s="4"/>
      <c r="TJ46" s="4"/>
      <c r="TK46" s="4"/>
      <c r="TL46" s="4"/>
      <c r="TM46" s="4"/>
      <c r="TN46" s="4"/>
      <c r="TO46" s="4"/>
      <c r="TP46" s="4"/>
      <c r="TQ46" s="4"/>
      <c r="TR46" s="4"/>
      <c r="TS46" s="4"/>
      <c r="TT46" s="4"/>
      <c r="TU46" s="4"/>
      <c r="TV46" s="4"/>
      <c r="TW46" s="4"/>
      <c r="TX46" s="4"/>
      <c r="TY46" s="4"/>
      <c r="TZ46" s="4"/>
      <c r="UA46" s="4"/>
      <c r="UB46" s="4"/>
      <c r="UC46" s="4"/>
      <c r="UD46" s="4"/>
      <c r="UE46" s="4"/>
      <c r="UF46" s="4"/>
      <c r="UG46" s="4"/>
      <c r="UH46" s="4"/>
      <c r="UI46" s="4"/>
      <c r="UJ46" s="4"/>
      <c r="UK46" s="4"/>
      <c r="UL46" s="4"/>
      <c r="UM46" s="4"/>
      <c r="UN46" s="4"/>
      <c r="UO46" s="4"/>
      <c r="UP46" s="4"/>
      <c r="UQ46" s="4"/>
      <c r="UR46" s="4"/>
      <c r="US46" s="4"/>
      <c r="UT46" s="4"/>
      <c r="UU46" s="4"/>
      <c r="UV46" s="4"/>
      <c r="UW46" s="4"/>
      <c r="UX46" s="4"/>
      <c r="UY46" s="4"/>
      <c r="UZ46" s="4"/>
      <c r="VA46" s="4"/>
      <c r="VB46" s="4"/>
      <c r="VC46" s="4"/>
      <c r="VD46" s="4"/>
      <c r="VE46" s="4"/>
      <c r="VF46" s="4"/>
      <c r="VG46" s="4"/>
      <c r="VH46" s="4"/>
      <c r="VI46" s="4"/>
      <c r="VJ46" s="4"/>
      <c r="VK46" s="4"/>
      <c r="VL46" s="4"/>
      <c r="VM46" s="4"/>
      <c r="VN46" s="4"/>
      <c r="VO46" s="4"/>
      <c r="VP46" s="4"/>
      <c r="VQ46" s="4"/>
      <c r="VR46" s="4"/>
      <c r="VS46" s="4"/>
      <c r="VT46" s="4"/>
      <c r="VU46" s="4"/>
      <c r="VV46" s="4"/>
      <c r="VW46" s="4"/>
      <c r="VX46" s="4"/>
      <c r="VY46" s="4"/>
      <c r="VZ46" s="4"/>
      <c r="WA46" s="4"/>
      <c r="WB46" s="4"/>
      <c r="WC46" s="4"/>
      <c r="WD46" s="4"/>
      <c r="WE46" s="4"/>
      <c r="WF46" s="4"/>
      <c r="WG46" s="4"/>
      <c r="WH46" s="4"/>
      <c r="WI46" s="4"/>
      <c r="WJ46" s="4"/>
      <c r="WK46" s="4"/>
      <c r="WL46" s="4"/>
      <c r="WM46" s="4"/>
      <c r="WN46" s="4"/>
      <c r="WO46" s="4"/>
      <c r="WP46" s="4"/>
      <c r="WQ46" s="4"/>
      <c r="WR46" s="4"/>
      <c r="WS46" s="4"/>
      <c r="WT46" s="4"/>
      <c r="WU46" s="4"/>
      <c r="WV46" s="4"/>
      <c r="WW46" s="4"/>
      <c r="WX46" s="4"/>
      <c r="WY46" s="4"/>
      <c r="WZ46" s="4"/>
      <c r="XA46" s="4"/>
      <c r="XB46" s="4"/>
      <c r="XC46" s="4"/>
      <c r="XD46" s="4"/>
      <c r="XE46" s="4"/>
      <c r="XF46" s="4"/>
      <c r="XG46" s="4"/>
      <c r="XH46" s="4"/>
      <c r="XI46" s="4"/>
      <c r="XJ46" s="4"/>
      <c r="XK46" s="4"/>
      <c r="XL46" s="4"/>
      <c r="XM46" s="4"/>
      <c r="XN46" s="4"/>
      <c r="XO46" s="4"/>
      <c r="XP46" s="4"/>
      <c r="XQ46" s="4"/>
      <c r="XR46" s="4"/>
      <c r="XS46" s="4"/>
      <c r="XT46" s="4"/>
      <c r="XU46" s="4"/>
      <c r="XV46" s="4"/>
      <c r="XW46" s="4"/>
      <c r="XX46" s="4"/>
      <c r="XY46" s="4"/>
      <c r="XZ46" s="4"/>
      <c r="YA46" s="4"/>
      <c r="YB46" s="4"/>
      <c r="YC46" s="4"/>
      <c r="YD46" s="4"/>
      <c r="YE46" s="4"/>
      <c r="YF46" s="4"/>
      <c r="YG46" s="4"/>
      <c r="YH46" s="4"/>
      <c r="YI46" s="4"/>
      <c r="YJ46" s="4"/>
      <c r="YK46" s="4"/>
      <c r="YL46" s="4"/>
      <c r="YM46" s="4"/>
      <c r="YN46" s="4"/>
      <c r="YO46" s="4"/>
      <c r="YP46" s="4"/>
      <c r="YQ46" s="4"/>
      <c r="YR46" s="4"/>
      <c r="YS46" s="4"/>
      <c r="YT46" s="4"/>
      <c r="YU46" s="4"/>
      <c r="YV46" s="4"/>
      <c r="YW46" s="4"/>
      <c r="YX46" s="4"/>
      <c r="YY46" s="4"/>
      <c r="YZ46" s="4"/>
      <c r="ZA46" s="4"/>
      <c r="ZB46" s="4"/>
      <c r="ZC46" s="4"/>
      <c r="ZD46" s="4"/>
      <c r="ZE46" s="4"/>
      <c r="ZF46" s="4"/>
      <c r="ZG46" s="4"/>
      <c r="ZH46" s="4"/>
      <c r="ZI46" s="4"/>
      <c r="ZJ46" s="4"/>
      <c r="ZK46" s="4"/>
      <c r="ZL46" s="4"/>
      <c r="ZM46" s="4"/>
      <c r="ZN46" s="4"/>
      <c r="ZO46" s="4"/>
      <c r="ZP46" s="4"/>
      <c r="ZQ46" s="4"/>
      <c r="ZR46" s="4"/>
      <c r="ZS46" s="4"/>
      <c r="ZT46" s="4"/>
      <c r="ZU46" s="4"/>
      <c r="ZV46" s="4"/>
      <c r="ZW46" s="4"/>
      <c r="ZX46" s="4"/>
      <c r="ZY46" s="4"/>
      <c r="ZZ46" s="4"/>
      <c r="AAA46" s="4"/>
      <c r="AAB46" s="4"/>
      <c r="AAC46" s="4"/>
      <c r="AAD46" s="4"/>
      <c r="AAE46" s="4"/>
      <c r="AAF46" s="4"/>
      <c r="AAG46" s="4"/>
      <c r="AAH46" s="4"/>
      <c r="AAI46" s="4"/>
      <c r="AAJ46" s="4"/>
      <c r="AAK46" s="4"/>
      <c r="AAL46" s="4"/>
      <c r="AAM46" s="4"/>
      <c r="AAN46" s="4"/>
      <c r="AAO46" s="4"/>
      <c r="AAP46" s="4"/>
      <c r="AAQ46" s="4"/>
      <c r="AAR46" s="4"/>
      <c r="AAS46" s="4"/>
      <c r="AAT46" s="4"/>
      <c r="AAU46" s="4"/>
      <c r="AAV46" s="4"/>
      <c r="AAW46" s="4"/>
      <c r="AAX46" s="4"/>
      <c r="AAY46" s="4"/>
      <c r="AAZ46" s="4"/>
      <c r="ABA46" s="4"/>
      <c r="ABB46" s="4"/>
      <c r="ABC46" s="4"/>
      <c r="ABD46" s="4"/>
      <c r="ABE46" s="4"/>
      <c r="ABF46" s="4"/>
      <c r="ABG46" s="4"/>
      <c r="ABH46" s="4"/>
      <c r="ABI46" s="4"/>
      <c r="ABJ46" s="4"/>
      <c r="ABK46" s="4"/>
      <c r="ABL46" s="4"/>
      <c r="ABM46" s="4"/>
      <c r="ABN46" s="4"/>
      <c r="ABO46" s="4"/>
      <c r="ABP46" s="4"/>
      <c r="ABQ46" s="4"/>
      <c r="ABR46" s="4"/>
      <c r="ABS46" s="4"/>
      <c r="ABT46" s="4"/>
      <c r="ABU46" s="4"/>
      <c r="ABV46" s="4"/>
      <c r="ABW46" s="4"/>
      <c r="ABX46" s="4"/>
      <c r="ABY46" s="4"/>
      <c r="ABZ46" s="4"/>
      <c r="ACA46" s="4"/>
      <c r="ACB46" s="4"/>
      <c r="ACC46" s="4"/>
      <c r="ACD46" s="4"/>
      <c r="ACE46" s="4"/>
      <c r="ACF46" s="4"/>
      <c r="ACG46" s="4"/>
      <c r="ACH46" s="4"/>
      <c r="ACI46" s="4"/>
      <c r="ACJ46" s="4"/>
      <c r="ACK46" s="4"/>
      <c r="ACL46" s="4"/>
      <c r="ACM46" s="4"/>
      <c r="ACN46" s="4"/>
      <c r="ACO46" s="4"/>
      <c r="ACP46" s="4"/>
      <c r="ACQ46" s="4"/>
      <c r="ACR46" s="4"/>
      <c r="ACS46" s="4"/>
      <c r="ACT46" s="4"/>
      <c r="ACU46" s="4"/>
      <c r="ACV46" s="4"/>
      <c r="ACW46" s="4"/>
      <c r="ACX46" s="4"/>
      <c r="ACY46" s="4"/>
      <c r="ACZ46" s="4"/>
      <c r="ADA46" s="4"/>
      <c r="ADB46" s="4"/>
      <c r="ADC46" s="4"/>
      <c r="ADD46" s="4"/>
      <c r="ADE46" s="4"/>
      <c r="ADF46" s="4"/>
      <c r="ADG46" s="4"/>
      <c r="ADH46" s="4"/>
      <c r="ADI46" s="4"/>
      <c r="ADJ46" s="4"/>
      <c r="ADK46" s="4"/>
      <c r="ADL46" s="4"/>
      <c r="ADM46" s="4"/>
      <c r="ADN46" s="4"/>
      <c r="ADO46" s="4"/>
      <c r="ADP46" s="4"/>
      <c r="ADQ46" s="4"/>
      <c r="ADR46" s="4"/>
      <c r="ADS46" s="4"/>
      <c r="ADT46" s="4"/>
      <c r="ADU46" s="4"/>
      <c r="ADV46" s="4"/>
      <c r="ADW46" s="4"/>
      <c r="ADX46" s="4"/>
      <c r="ADY46" s="4"/>
      <c r="ADZ46" s="4"/>
      <c r="AEA46" s="4"/>
      <c r="AEB46" s="4"/>
      <c r="AEC46" s="4"/>
      <c r="AED46" s="4"/>
      <c r="AEE46" s="4"/>
      <c r="AEF46" s="4"/>
      <c r="AEG46" s="4"/>
      <c r="AEH46" s="4"/>
      <c r="AEI46" s="4"/>
      <c r="AEJ46" s="4"/>
      <c r="AEK46" s="4"/>
      <c r="AEL46" s="4"/>
      <c r="AEM46" s="4"/>
      <c r="AEN46" s="4"/>
      <c r="AEO46" s="4"/>
      <c r="AEP46" s="4"/>
      <c r="AEQ46" s="4"/>
      <c r="AER46" s="4"/>
      <c r="AES46" s="4"/>
      <c r="AET46" s="4"/>
      <c r="AEU46" s="4"/>
      <c r="AEV46" s="4"/>
      <c r="AEW46" s="4"/>
      <c r="AEX46" s="4"/>
      <c r="AEY46" s="4"/>
      <c r="AEZ46" s="4"/>
      <c r="AFA46" s="4"/>
      <c r="AFB46" s="4"/>
      <c r="AFC46" s="4"/>
      <c r="AFD46" s="4"/>
      <c r="AFE46" s="4"/>
      <c r="AFF46" s="4"/>
      <c r="AFG46" s="4"/>
      <c r="AFH46" s="4"/>
      <c r="AFI46" s="4"/>
      <c r="AFJ46" s="4"/>
      <c r="AFK46" s="4"/>
      <c r="AFL46" s="4"/>
      <c r="AFM46" s="4"/>
      <c r="AFN46" s="4"/>
      <c r="AFO46" s="4"/>
      <c r="AFP46" s="4"/>
      <c r="AFQ46" s="4"/>
      <c r="AFR46" s="4"/>
      <c r="AFS46" s="4"/>
      <c r="AFT46" s="4"/>
      <c r="AFU46" s="4"/>
      <c r="AFV46" s="4"/>
      <c r="AFW46" s="4"/>
      <c r="AFX46" s="4"/>
      <c r="AFY46" s="4"/>
      <c r="AFZ46" s="4"/>
      <c r="AGA46" s="4"/>
      <c r="AGB46" s="4"/>
      <c r="AGC46" s="4"/>
      <c r="AGD46" s="4"/>
      <c r="AGE46" s="4"/>
      <c r="AGF46" s="4"/>
      <c r="AGG46" s="4"/>
      <c r="AGH46" s="4"/>
      <c r="AGI46" s="4"/>
      <c r="AGJ46" s="4"/>
      <c r="AGK46" s="4"/>
      <c r="AGL46" s="4"/>
      <c r="AGM46" s="4"/>
      <c r="AGN46" s="4"/>
      <c r="AGO46" s="4"/>
      <c r="AGP46" s="4"/>
      <c r="AGQ46" s="4"/>
      <c r="AGR46" s="4"/>
      <c r="AGS46" s="4"/>
      <c r="AGT46" s="4"/>
      <c r="AGU46" s="4"/>
      <c r="AGV46" s="4"/>
      <c r="AGW46" s="4"/>
      <c r="AGX46" s="4"/>
      <c r="AGY46" s="4"/>
      <c r="AGZ46" s="4"/>
      <c r="AHA46" s="4"/>
      <c r="AHB46" s="4"/>
      <c r="AHC46" s="4"/>
      <c r="AHD46" s="4"/>
      <c r="AHE46" s="4"/>
      <c r="AHF46" s="4"/>
      <c r="AHG46" s="4"/>
      <c r="AHH46" s="4"/>
      <c r="AHI46" s="4"/>
      <c r="AHJ46" s="4"/>
      <c r="AHK46" s="4"/>
      <c r="AHL46" s="4"/>
      <c r="AHM46" s="4"/>
      <c r="AHN46" s="4"/>
      <c r="AHO46" s="4"/>
      <c r="AHP46" s="4"/>
      <c r="AHQ46" s="4"/>
      <c r="AHR46" s="4"/>
      <c r="AHS46" s="4"/>
      <c r="AHT46" s="4"/>
      <c r="AHU46" s="4"/>
      <c r="AHV46" s="4"/>
      <c r="AHW46" s="4"/>
      <c r="AHX46" s="4"/>
      <c r="AHY46" s="4"/>
      <c r="AHZ46" s="4"/>
      <c r="AIA46" s="4"/>
      <c r="AIB46" s="4"/>
      <c r="AIC46" s="4"/>
      <c r="AID46" s="4"/>
      <c r="AIE46" s="4"/>
      <c r="AIF46" s="4"/>
      <c r="AIG46" s="4"/>
      <c r="AIH46" s="4"/>
      <c r="AII46" s="4"/>
      <c r="AIJ46" s="4"/>
      <c r="AIK46" s="4"/>
      <c r="AIL46" s="4"/>
      <c r="AIM46" s="4"/>
      <c r="AIN46" s="4"/>
      <c r="AIO46" s="4"/>
      <c r="AIP46" s="4"/>
      <c r="AIQ46" s="4"/>
      <c r="AIR46" s="4"/>
      <c r="AIS46" s="4"/>
      <c r="AIT46" s="4"/>
      <c r="AIU46" s="4"/>
      <c r="AIV46" s="4"/>
      <c r="AIW46" s="4"/>
      <c r="AIX46" s="4"/>
      <c r="AIY46" s="4"/>
      <c r="AIZ46" s="4"/>
      <c r="AJA46" s="4"/>
      <c r="AJB46" s="4"/>
      <c r="AJC46" s="4"/>
      <c r="AJD46" s="4"/>
      <c r="AJE46" s="4"/>
      <c r="AJF46" s="4"/>
      <c r="AJG46" s="4"/>
      <c r="AJH46" s="4"/>
      <c r="AJI46" s="4"/>
      <c r="AJJ46" s="4"/>
      <c r="AJK46" s="4"/>
      <c r="AJL46" s="4"/>
      <c r="AJM46" s="4"/>
      <c r="AJN46" s="4"/>
      <c r="AJO46" s="4"/>
      <c r="AJP46" s="4"/>
      <c r="AJQ46" s="4"/>
      <c r="AJR46" s="4"/>
      <c r="AJS46" s="4"/>
      <c r="AJT46" s="4"/>
      <c r="AJU46" s="4"/>
      <c r="AJV46" s="4"/>
      <c r="AJW46" s="4"/>
      <c r="AJX46" s="4"/>
      <c r="AJY46" s="4"/>
      <c r="AJZ46" s="4"/>
      <c r="AKA46" s="4"/>
      <c r="AKB46" s="4"/>
      <c r="AKC46" s="4"/>
      <c r="AKD46" s="4"/>
      <c r="AKE46" s="4"/>
      <c r="AKF46" s="4"/>
      <c r="AKG46" s="4"/>
      <c r="AKH46" s="4"/>
      <c r="AKI46" s="4"/>
      <c r="AKJ46" s="4"/>
      <c r="AKK46" s="4"/>
      <c r="AKL46" s="4"/>
      <c r="AKM46" s="4"/>
      <c r="AKN46" s="4"/>
      <c r="AKO46" s="4"/>
      <c r="AKP46" s="4"/>
      <c r="AKQ46" s="4"/>
      <c r="AKR46" s="4"/>
      <c r="AKS46" s="4"/>
      <c r="AKT46" s="4"/>
      <c r="AKU46" s="4"/>
      <c r="AKV46" s="4"/>
      <c r="AKW46" s="4"/>
      <c r="AKX46" s="4"/>
      <c r="AKY46" s="4"/>
      <c r="AKZ46" s="4"/>
      <c r="ALA46" s="4"/>
      <c r="ALB46" s="4"/>
      <c r="ALC46" s="4"/>
      <c r="ALD46" s="4"/>
      <c r="ALE46" s="4"/>
      <c r="ALF46" s="4"/>
      <c r="ALG46" s="4"/>
      <c r="ALH46" s="4"/>
      <c r="ALI46" s="4"/>
      <c r="ALJ46" s="4"/>
      <c r="ALK46" s="4"/>
      <c r="ALL46" s="4"/>
      <c r="ALM46" s="4"/>
      <c r="ALN46" s="4"/>
      <c r="ALO46" s="4"/>
      <c r="ALP46" s="4"/>
      <c r="ALQ46" s="4"/>
      <c r="ALR46" s="4"/>
      <c r="ALS46" s="4"/>
      <c r="ALT46" s="4"/>
      <c r="ALU46" s="4"/>
      <c r="ALV46" s="4"/>
      <c r="ALW46" s="4"/>
      <c r="ALX46" s="4"/>
      <c r="ALY46" s="4"/>
      <c r="ALZ46" s="4"/>
      <c r="AMA46" s="4"/>
      <c r="AMB46" s="4"/>
      <c r="AMC46" s="4"/>
      <c r="AMD46" s="4"/>
      <c r="AME46" s="4"/>
      <c r="AMF46" s="4"/>
      <c r="AMG46" s="4"/>
      <c r="AMH46" s="4"/>
      <c r="AMI46" s="4"/>
      <c r="AMJ46" s="4"/>
      <c r="AMK46" s="4"/>
    </row>
    <row r="47" spans="1:1025" ht="24.95" customHeight="1" x14ac:dyDescent="0.15">
      <c r="A47" s="1548" t="s">
        <v>1235</v>
      </c>
      <c r="B47" s="1549"/>
      <c r="C47" s="1549"/>
      <c r="D47" s="1549"/>
      <c r="E47" s="1549"/>
      <c r="F47" s="1549"/>
      <c r="G47" s="1549"/>
      <c r="H47" s="1550"/>
      <c r="I47" s="1604" t="s">
        <v>1313</v>
      </c>
      <c r="J47" s="1605"/>
      <c r="K47" s="1605"/>
      <c r="L47" s="1605"/>
      <c r="M47" s="1605"/>
      <c r="N47" s="1605"/>
      <c r="O47" s="1605"/>
      <c r="P47" s="1605"/>
      <c r="Q47" s="1605"/>
      <c r="R47" s="1605"/>
      <c r="S47" s="1605"/>
      <c r="T47" s="1605"/>
      <c r="U47" s="1605"/>
      <c r="V47" s="1605"/>
      <c r="W47" s="1605"/>
      <c r="X47" s="1606"/>
      <c r="Y47" s="1537"/>
      <c r="Z47" s="1538"/>
      <c r="AA47" s="1538"/>
      <c r="AB47" s="1603"/>
    </row>
    <row r="48" spans="1:1025" ht="24.95" customHeight="1" x14ac:dyDescent="0.15">
      <c r="A48" s="1518"/>
      <c r="B48" s="1519"/>
      <c r="C48" s="1519"/>
      <c r="D48" s="1519"/>
      <c r="E48" s="1519"/>
      <c r="F48" s="1519"/>
      <c r="G48" s="1519"/>
      <c r="H48" s="1520"/>
      <c r="I48" s="1607"/>
      <c r="J48" s="1608"/>
      <c r="K48" s="1608"/>
      <c r="L48" s="1608"/>
      <c r="M48" s="1608"/>
      <c r="N48" s="1608"/>
      <c r="O48" s="1608"/>
      <c r="P48" s="1608"/>
      <c r="Q48" s="1608"/>
      <c r="R48" s="1608"/>
      <c r="S48" s="1608"/>
      <c r="T48" s="1608"/>
      <c r="U48" s="1608"/>
      <c r="V48" s="1608"/>
      <c r="W48" s="1608"/>
      <c r="X48" s="1609"/>
      <c r="Y48" s="1524"/>
      <c r="Z48" s="1525"/>
      <c r="AA48" s="1525"/>
      <c r="AB48" s="1526"/>
    </row>
    <row r="49" spans="1:1025" s="34" customFormat="1" ht="27.95" customHeight="1" x14ac:dyDescent="0.15">
      <c r="A49" s="1554" t="s">
        <v>1301</v>
      </c>
      <c r="B49" s="1542"/>
      <c r="C49" s="1542"/>
      <c r="D49" s="1542"/>
      <c r="E49" s="1542"/>
      <c r="F49" s="1542"/>
      <c r="G49" s="1542"/>
      <c r="H49" s="1542"/>
      <c r="I49" s="1560" t="s">
        <v>1162</v>
      </c>
      <c r="J49" s="1560"/>
      <c r="K49" s="1560"/>
      <c r="L49" s="1560"/>
      <c r="M49" s="1560"/>
      <c r="N49" s="1560"/>
      <c r="O49" s="1560"/>
      <c r="P49" s="1560"/>
      <c r="Q49" s="1560"/>
      <c r="R49" s="1560"/>
      <c r="S49" s="1560"/>
      <c r="T49" s="1560"/>
      <c r="U49" s="1560"/>
      <c r="V49" s="1560"/>
      <c r="W49" s="1560"/>
      <c r="X49" s="1560"/>
      <c r="Y49" s="1536"/>
      <c r="Z49" s="1536"/>
      <c r="AA49" s="1536"/>
      <c r="AB49" s="1561"/>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c r="QF49" s="4"/>
      <c r="QG49" s="4"/>
      <c r="QH49" s="4"/>
      <c r="QI49" s="4"/>
      <c r="QJ49" s="4"/>
      <c r="QK49" s="4"/>
      <c r="QL49" s="4"/>
      <c r="QM49" s="4"/>
      <c r="QN49" s="4"/>
      <c r="QO49" s="4"/>
      <c r="QP49" s="4"/>
      <c r="QQ49" s="4"/>
      <c r="QR49" s="4"/>
      <c r="QS49" s="4"/>
      <c r="QT49" s="4"/>
      <c r="QU49" s="4"/>
      <c r="QV49" s="4"/>
      <c r="QW49" s="4"/>
      <c r="QX49" s="4"/>
      <c r="QY49" s="4"/>
      <c r="QZ49" s="4"/>
      <c r="RA49" s="4"/>
      <c r="RB49" s="4"/>
      <c r="RC49" s="4"/>
      <c r="RD49" s="4"/>
      <c r="RE49" s="4"/>
      <c r="RF49" s="4"/>
      <c r="RG49" s="4"/>
      <c r="RH49" s="4"/>
      <c r="RI49" s="4"/>
      <c r="RJ49" s="4"/>
      <c r="RK49" s="4"/>
      <c r="RL49" s="4"/>
      <c r="RM49" s="4"/>
      <c r="RN49" s="4"/>
      <c r="RO49" s="4"/>
      <c r="RP49" s="4"/>
      <c r="RQ49" s="4"/>
      <c r="RR49" s="4"/>
      <c r="RS49" s="4"/>
      <c r="RT49" s="4"/>
      <c r="RU49" s="4"/>
      <c r="RV49" s="4"/>
      <c r="RW49" s="4"/>
      <c r="RX49" s="4"/>
      <c r="RY49" s="4"/>
      <c r="RZ49" s="4"/>
      <c r="SA49" s="4"/>
      <c r="SB49" s="4"/>
      <c r="SC49" s="4"/>
      <c r="SD49" s="4"/>
      <c r="SE49" s="4"/>
      <c r="SF49" s="4"/>
      <c r="SG49" s="4"/>
      <c r="SH49" s="4"/>
      <c r="SI49" s="4"/>
      <c r="SJ49" s="4"/>
      <c r="SK49" s="4"/>
      <c r="SL49" s="4"/>
      <c r="SM49" s="4"/>
      <c r="SN49" s="4"/>
      <c r="SO49" s="4"/>
      <c r="SP49" s="4"/>
      <c r="SQ49" s="4"/>
      <c r="SR49" s="4"/>
      <c r="SS49" s="4"/>
      <c r="ST49" s="4"/>
      <c r="SU49" s="4"/>
      <c r="SV49" s="4"/>
      <c r="SW49" s="4"/>
      <c r="SX49" s="4"/>
      <c r="SY49" s="4"/>
      <c r="SZ49" s="4"/>
      <c r="TA49" s="4"/>
      <c r="TB49" s="4"/>
      <c r="TC49" s="4"/>
      <c r="TD49" s="4"/>
      <c r="TE49" s="4"/>
      <c r="TF49" s="4"/>
      <c r="TG49" s="4"/>
      <c r="TH49" s="4"/>
      <c r="TI49" s="4"/>
      <c r="TJ49" s="4"/>
      <c r="TK49" s="4"/>
      <c r="TL49" s="4"/>
      <c r="TM49" s="4"/>
      <c r="TN49" s="4"/>
      <c r="TO49" s="4"/>
      <c r="TP49" s="4"/>
      <c r="TQ49" s="4"/>
      <c r="TR49" s="4"/>
      <c r="TS49" s="4"/>
      <c r="TT49" s="4"/>
      <c r="TU49" s="4"/>
      <c r="TV49" s="4"/>
      <c r="TW49" s="4"/>
      <c r="TX49" s="4"/>
      <c r="TY49" s="4"/>
      <c r="TZ49" s="4"/>
      <c r="UA49" s="4"/>
      <c r="UB49" s="4"/>
      <c r="UC49" s="4"/>
      <c r="UD49" s="4"/>
      <c r="UE49" s="4"/>
      <c r="UF49" s="4"/>
      <c r="UG49" s="4"/>
      <c r="UH49" s="4"/>
      <c r="UI49" s="4"/>
      <c r="UJ49" s="4"/>
      <c r="UK49" s="4"/>
      <c r="UL49" s="4"/>
      <c r="UM49" s="4"/>
      <c r="UN49" s="4"/>
      <c r="UO49" s="4"/>
      <c r="UP49" s="4"/>
      <c r="UQ49" s="4"/>
      <c r="UR49" s="4"/>
      <c r="US49" s="4"/>
      <c r="UT49" s="4"/>
      <c r="UU49" s="4"/>
      <c r="UV49" s="4"/>
      <c r="UW49" s="4"/>
      <c r="UX49" s="4"/>
      <c r="UY49" s="4"/>
      <c r="UZ49" s="4"/>
      <c r="VA49" s="4"/>
      <c r="VB49" s="4"/>
      <c r="VC49" s="4"/>
      <c r="VD49" s="4"/>
      <c r="VE49" s="4"/>
      <c r="VF49" s="4"/>
      <c r="VG49" s="4"/>
      <c r="VH49" s="4"/>
      <c r="VI49" s="4"/>
      <c r="VJ49" s="4"/>
      <c r="VK49" s="4"/>
      <c r="VL49" s="4"/>
      <c r="VM49" s="4"/>
      <c r="VN49" s="4"/>
      <c r="VO49" s="4"/>
      <c r="VP49" s="4"/>
      <c r="VQ49" s="4"/>
      <c r="VR49" s="4"/>
      <c r="VS49" s="4"/>
      <c r="VT49" s="4"/>
      <c r="VU49" s="4"/>
      <c r="VV49" s="4"/>
      <c r="VW49" s="4"/>
      <c r="VX49" s="4"/>
      <c r="VY49" s="4"/>
      <c r="VZ49" s="4"/>
      <c r="WA49" s="4"/>
      <c r="WB49" s="4"/>
      <c r="WC49" s="4"/>
      <c r="WD49" s="4"/>
      <c r="WE49" s="4"/>
      <c r="WF49" s="4"/>
      <c r="WG49" s="4"/>
      <c r="WH49" s="4"/>
      <c r="WI49" s="4"/>
      <c r="WJ49" s="4"/>
      <c r="WK49" s="4"/>
      <c r="WL49" s="4"/>
      <c r="WM49" s="4"/>
      <c r="WN49" s="4"/>
      <c r="WO49" s="4"/>
      <c r="WP49" s="4"/>
      <c r="WQ49" s="4"/>
      <c r="WR49" s="4"/>
      <c r="WS49" s="4"/>
      <c r="WT49" s="4"/>
      <c r="WU49" s="4"/>
      <c r="WV49" s="4"/>
      <c r="WW49" s="4"/>
      <c r="WX49" s="4"/>
      <c r="WY49" s="4"/>
      <c r="WZ49" s="4"/>
      <c r="XA49" s="4"/>
      <c r="XB49" s="4"/>
      <c r="XC49" s="4"/>
      <c r="XD49" s="4"/>
      <c r="XE49" s="4"/>
      <c r="XF49" s="4"/>
      <c r="XG49" s="4"/>
      <c r="XH49" s="4"/>
      <c r="XI49" s="4"/>
      <c r="XJ49" s="4"/>
      <c r="XK49" s="4"/>
      <c r="XL49" s="4"/>
      <c r="XM49" s="4"/>
      <c r="XN49" s="4"/>
      <c r="XO49" s="4"/>
      <c r="XP49" s="4"/>
      <c r="XQ49" s="4"/>
      <c r="XR49" s="4"/>
      <c r="XS49" s="4"/>
      <c r="XT49" s="4"/>
      <c r="XU49" s="4"/>
      <c r="XV49" s="4"/>
      <c r="XW49" s="4"/>
      <c r="XX49" s="4"/>
      <c r="XY49" s="4"/>
      <c r="XZ49" s="4"/>
      <c r="YA49" s="4"/>
      <c r="YB49" s="4"/>
      <c r="YC49" s="4"/>
      <c r="YD49" s="4"/>
      <c r="YE49" s="4"/>
      <c r="YF49" s="4"/>
      <c r="YG49" s="4"/>
      <c r="YH49" s="4"/>
      <c r="YI49" s="4"/>
      <c r="YJ49" s="4"/>
      <c r="YK49" s="4"/>
      <c r="YL49" s="4"/>
      <c r="YM49" s="4"/>
      <c r="YN49" s="4"/>
      <c r="YO49" s="4"/>
      <c r="YP49" s="4"/>
      <c r="YQ49" s="4"/>
      <c r="YR49" s="4"/>
      <c r="YS49" s="4"/>
      <c r="YT49" s="4"/>
      <c r="YU49" s="4"/>
      <c r="YV49" s="4"/>
      <c r="YW49" s="4"/>
      <c r="YX49" s="4"/>
      <c r="YY49" s="4"/>
      <c r="YZ49" s="4"/>
      <c r="ZA49" s="4"/>
      <c r="ZB49" s="4"/>
      <c r="ZC49" s="4"/>
      <c r="ZD49" s="4"/>
      <c r="ZE49" s="4"/>
      <c r="ZF49" s="4"/>
      <c r="ZG49" s="4"/>
      <c r="ZH49" s="4"/>
      <c r="ZI49" s="4"/>
      <c r="ZJ49" s="4"/>
      <c r="ZK49" s="4"/>
      <c r="ZL49" s="4"/>
      <c r="ZM49" s="4"/>
      <c r="ZN49" s="4"/>
      <c r="ZO49" s="4"/>
      <c r="ZP49" s="4"/>
      <c r="ZQ49" s="4"/>
      <c r="ZR49" s="4"/>
      <c r="ZS49" s="4"/>
      <c r="ZT49" s="4"/>
      <c r="ZU49" s="4"/>
      <c r="ZV49" s="4"/>
      <c r="ZW49" s="4"/>
      <c r="ZX49" s="4"/>
      <c r="ZY49" s="4"/>
      <c r="ZZ49" s="4"/>
      <c r="AAA49" s="4"/>
      <c r="AAB49" s="4"/>
      <c r="AAC49" s="4"/>
      <c r="AAD49" s="4"/>
      <c r="AAE49" s="4"/>
      <c r="AAF49" s="4"/>
      <c r="AAG49" s="4"/>
      <c r="AAH49" s="4"/>
      <c r="AAI49" s="4"/>
      <c r="AAJ49" s="4"/>
      <c r="AAK49" s="4"/>
      <c r="AAL49" s="4"/>
      <c r="AAM49" s="4"/>
      <c r="AAN49" s="4"/>
      <c r="AAO49" s="4"/>
      <c r="AAP49" s="4"/>
      <c r="AAQ49" s="4"/>
      <c r="AAR49" s="4"/>
      <c r="AAS49" s="4"/>
      <c r="AAT49" s="4"/>
      <c r="AAU49" s="4"/>
      <c r="AAV49" s="4"/>
      <c r="AAW49" s="4"/>
      <c r="AAX49" s="4"/>
      <c r="AAY49" s="4"/>
      <c r="AAZ49" s="4"/>
      <c r="ABA49" s="4"/>
      <c r="ABB49" s="4"/>
      <c r="ABC49" s="4"/>
      <c r="ABD49" s="4"/>
      <c r="ABE49" s="4"/>
      <c r="ABF49" s="4"/>
      <c r="ABG49" s="4"/>
      <c r="ABH49" s="4"/>
      <c r="ABI49" s="4"/>
      <c r="ABJ49" s="4"/>
      <c r="ABK49" s="4"/>
      <c r="ABL49" s="4"/>
      <c r="ABM49" s="4"/>
      <c r="ABN49" s="4"/>
      <c r="ABO49" s="4"/>
      <c r="ABP49" s="4"/>
      <c r="ABQ49" s="4"/>
      <c r="ABR49" s="4"/>
      <c r="ABS49" s="4"/>
      <c r="ABT49" s="4"/>
      <c r="ABU49" s="4"/>
      <c r="ABV49" s="4"/>
      <c r="ABW49" s="4"/>
      <c r="ABX49" s="4"/>
      <c r="ABY49" s="4"/>
      <c r="ABZ49" s="4"/>
      <c r="ACA49" s="4"/>
      <c r="ACB49" s="4"/>
      <c r="ACC49" s="4"/>
      <c r="ACD49" s="4"/>
      <c r="ACE49" s="4"/>
      <c r="ACF49" s="4"/>
      <c r="ACG49" s="4"/>
      <c r="ACH49" s="4"/>
      <c r="ACI49" s="4"/>
      <c r="ACJ49" s="4"/>
      <c r="ACK49" s="4"/>
      <c r="ACL49" s="4"/>
      <c r="ACM49" s="4"/>
      <c r="ACN49" s="4"/>
      <c r="ACO49" s="4"/>
      <c r="ACP49" s="4"/>
      <c r="ACQ49" s="4"/>
      <c r="ACR49" s="4"/>
      <c r="ACS49" s="4"/>
      <c r="ACT49" s="4"/>
      <c r="ACU49" s="4"/>
      <c r="ACV49" s="4"/>
      <c r="ACW49" s="4"/>
      <c r="ACX49" s="4"/>
      <c r="ACY49" s="4"/>
      <c r="ACZ49" s="4"/>
      <c r="ADA49" s="4"/>
      <c r="ADB49" s="4"/>
      <c r="ADC49" s="4"/>
      <c r="ADD49" s="4"/>
      <c r="ADE49" s="4"/>
      <c r="ADF49" s="4"/>
      <c r="ADG49" s="4"/>
      <c r="ADH49" s="4"/>
      <c r="ADI49" s="4"/>
      <c r="ADJ49" s="4"/>
      <c r="ADK49" s="4"/>
      <c r="ADL49" s="4"/>
      <c r="ADM49" s="4"/>
      <c r="ADN49" s="4"/>
      <c r="ADO49" s="4"/>
      <c r="ADP49" s="4"/>
      <c r="ADQ49" s="4"/>
      <c r="ADR49" s="4"/>
      <c r="ADS49" s="4"/>
      <c r="ADT49" s="4"/>
      <c r="ADU49" s="4"/>
      <c r="ADV49" s="4"/>
      <c r="ADW49" s="4"/>
      <c r="ADX49" s="4"/>
      <c r="ADY49" s="4"/>
      <c r="ADZ49" s="4"/>
      <c r="AEA49" s="4"/>
      <c r="AEB49" s="4"/>
      <c r="AEC49" s="4"/>
      <c r="AED49" s="4"/>
      <c r="AEE49" s="4"/>
      <c r="AEF49" s="4"/>
      <c r="AEG49" s="4"/>
      <c r="AEH49" s="4"/>
      <c r="AEI49" s="4"/>
      <c r="AEJ49" s="4"/>
      <c r="AEK49" s="4"/>
      <c r="AEL49" s="4"/>
      <c r="AEM49" s="4"/>
      <c r="AEN49" s="4"/>
      <c r="AEO49" s="4"/>
      <c r="AEP49" s="4"/>
      <c r="AEQ49" s="4"/>
      <c r="AER49" s="4"/>
      <c r="AES49" s="4"/>
      <c r="AET49" s="4"/>
      <c r="AEU49" s="4"/>
      <c r="AEV49" s="4"/>
      <c r="AEW49" s="4"/>
      <c r="AEX49" s="4"/>
      <c r="AEY49" s="4"/>
      <c r="AEZ49" s="4"/>
      <c r="AFA49" s="4"/>
      <c r="AFB49" s="4"/>
      <c r="AFC49" s="4"/>
      <c r="AFD49" s="4"/>
      <c r="AFE49" s="4"/>
      <c r="AFF49" s="4"/>
      <c r="AFG49" s="4"/>
      <c r="AFH49" s="4"/>
      <c r="AFI49" s="4"/>
      <c r="AFJ49" s="4"/>
      <c r="AFK49" s="4"/>
      <c r="AFL49" s="4"/>
      <c r="AFM49" s="4"/>
      <c r="AFN49" s="4"/>
      <c r="AFO49" s="4"/>
      <c r="AFP49" s="4"/>
      <c r="AFQ49" s="4"/>
      <c r="AFR49" s="4"/>
      <c r="AFS49" s="4"/>
      <c r="AFT49" s="4"/>
      <c r="AFU49" s="4"/>
      <c r="AFV49" s="4"/>
      <c r="AFW49" s="4"/>
      <c r="AFX49" s="4"/>
      <c r="AFY49" s="4"/>
      <c r="AFZ49" s="4"/>
      <c r="AGA49" s="4"/>
      <c r="AGB49" s="4"/>
      <c r="AGC49" s="4"/>
      <c r="AGD49" s="4"/>
      <c r="AGE49" s="4"/>
      <c r="AGF49" s="4"/>
      <c r="AGG49" s="4"/>
      <c r="AGH49" s="4"/>
      <c r="AGI49" s="4"/>
      <c r="AGJ49" s="4"/>
      <c r="AGK49" s="4"/>
      <c r="AGL49" s="4"/>
      <c r="AGM49" s="4"/>
      <c r="AGN49" s="4"/>
      <c r="AGO49" s="4"/>
      <c r="AGP49" s="4"/>
      <c r="AGQ49" s="4"/>
      <c r="AGR49" s="4"/>
      <c r="AGS49" s="4"/>
      <c r="AGT49" s="4"/>
      <c r="AGU49" s="4"/>
      <c r="AGV49" s="4"/>
      <c r="AGW49" s="4"/>
      <c r="AGX49" s="4"/>
      <c r="AGY49" s="4"/>
      <c r="AGZ49" s="4"/>
      <c r="AHA49" s="4"/>
      <c r="AHB49" s="4"/>
      <c r="AHC49" s="4"/>
      <c r="AHD49" s="4"/>
      <c r="AHE49" s="4"/>
      <c r="AHF49" s="4"/>
      <c r="AHG49" s="4"/>
      <c r="AHH49" s="4"/>
      <c r="AHI49" s="4"/>
      <c r="AHJ49" s="4"/>
      <c r="AHK49" s="4"/>
      <c r="AHL49" s="4"/>
      <c r="AHM49" s="4"/>
      <c r="AHN49" s="4"/>
      <c r="AHO49" s="4"/>
      <c r="AHP49" s="4"/>
      <c r="AHQ49" s="4"/>
      <c r="AHR49" s="4"/>
      <c r="AHS49" s="4"/>
      <c r="AHT49" s="4"/>
      <c r="AHU49" s="4"/>
      <c r="AHV49" s="4"/>
      <c r="AHW49" s="4"/>
      <c r="AHX49" s="4"/>
      <c r="AHY49" s="4"/>
      <c r="AHZ49" s="4"/>
      <c r="AIA49" s="4"/>
      <c r="AIB49" s="4"/>
      <c r="AIC49" s="4"/>
      <c r="AID49" s="4"/>
      <c r="AIE49" s="4"/>
      <c r="AIF49" s="4"/>
      <c r="AIG49" s="4"/>
      <c r="AIH49" s="4"/>
      <c r="AII49" s="4"/>
      <c r="AIJ49" s="4"/>
      <c r="AIK49" s="4"/>
      <c r="AIL49" s="4"/>
      <c r="AIM49" s="4"/>
      <c r="AIN49" s="4"/>
      <c r="AIO49" s="4"/>
      <c r="AIP49" s="4"/>
      <c r="AIQ49" s="4"/>
      <c r="AIR49" s="4"/>
      <c r="AIS49" s="4"/>
      <c r="AIT49" s="4"/>
      <c r="AIU49" s="4"/>
      <c r="AIV49" s="4"/>
      <c r="AIW49" s="4"/>
      <c r="AIX49" s="4"/>
      <c r="AIY49" s="4"/>
      <c r="AIZ49" s="4"/>
      <c r="AJA49" s="4"/>
      <c r="AJB49" s="4"/>
      <c r="AJC49" s="4"/>
      <c r="AJD49" s="4"/>
      <c r="AJE49" s="4"/>
      <c r="AJF49" s="4"/>
      <c r="AJG49" s="4"/>
      <c r="AJH49" s="4"/>
      <c r="AJI49" s="4"/>
      <c r="AJJ49" s="4"/>
      <c r="AJK49" s="4"/>
      <c r="AJL49" s="4"/>
      <c r="AJM49" s="4"/>
      <c r="AJN49" s="4"/>
      <c r="AJO49" s="4"/>
      <c r="AJP49" s="4"/>
      <c r="AJQ49" s="4"/>
      <c r="AJR49" s="4"/>
      <c r="AJS49" s="4"/>
      <c r="AJT49" s="4"/>
      <c r="AJU49" s="4"/>
      <c r="AJV49" s="4"/>
      <c r="AJW49" s="4"/>
      <c r="AJX49" s="4"/>
      <c r="AJY49" s="4"/>
      <c r="AJZ49" s="4"/>
      <c r="AKA49" s="4"/>
      <c r="AKB49" s="4"/>
      <c r="AKC49" s="4"/>
      <c r="AKD49" s="4"/>
      <c r="AKE49" s="4"/>
      <c r="AKF49" s="4"/>
      <c r="AKG49" s="4"/>
      <c r="AKH49" s="4"/>
      <c r="AKI49" s="4"/>
      <c r="AKJ49" s="4"/>
      <c r="AKK49" s="4"/>
      <c r="AKL49" s="4"/>
      <c r="AKM49" s="4"/>
      <c r="AKN49" s="4"/>
      <c r="AKO49" s="4"/>
      <c r="AKP49" s="4"/>
      <c r="AKQ49" s="4"/>
      <c r="AKR49" s="4"/>
      <c r="AKS49" s="4"/>
      <c r="AKT49" s="4"/>
      <c r="AKU49" s="4"/>
      <c r="AKV49" s="4"/>
      <c r="AKW49" s="4"/>
      <c r="AKX49" s="4"/>
      <c r="AKY49" s="4"/>
      <c r="AKZ49" s="4"/>
      <c r="ALA49" s="4"/>
      <c r="ALB49" s="4"/>
      <c r="ALC49" s="4"/>
      <c r="ALD49" s="4"/>
      <c r="ALE49" s="4"/>
      <c r="ALF49" s="4"/>
      <c r="ALG49" s="4"/>
      <c r="ALH49" s="4"/>
      <c r="ALI49" s="4"/>
      <c r="ALJ49" s="4"/>
      <c r="ALK49" s="4"/>
      <c r="ALL49" s="4"/>
      <c r="ALM49" s="4"/>
      <c r="ALN49" s="4"/>
      <c r="ALO49" s="4"/>
      <c r="ALP49" s="4"/>
      <c r="ALQ49" s="4"/>
      <c r="ALR49" s="4"/>
      <c r="ALS49" s="4"/>
      <c r="ALT49" s="4"/>
      <c r="ALU49" s="4"/>
      <c r="ALV49" s="4"/>
      <c r="ALW49" s="4"/>
      <c r="ALX49" s="4"/>
      <c r="ALY49" s="4"/>
      <c r="ALZ49" s="4"/>
      <c r="AMA49" s="4"/>
      <c r="AMB49" s="4"/>
      <c r="AMC49" s="4"/>
      <c r="AMD49" s="4"/>
      <c r="AME49" s="4"/>
      <c r="AMF49" s="4"/>
      <c r="AMG49" s="4"/>
      <c r="AMH49" s="4"/>
      <c r="AMI49" s="4"/>
      <c r="AMJ49" s="4"/>
      <c r="AMK49" s="4"/>
    </row>
    <row r="50" spans="1:1025" ht="24.95" customHeight="1" x14ac:dyDescent="0.15">
      <c r="A50" s="1562" t="s">
        <v>1302</v>
      </c>
      <c r="B50" s="1563"/>
      <c r="C50" s="1563"/>
      <c r="D50" s="1563"/>
      <c r="E50" s="1563"/>
      <c r="F50" s="1563"/>
      <c r="G50" s="1563"/>
      <c r="H50" s="1564"/>
      <c r="I50" s="1565" t="s">
        <v>873</v>
      </c>
      <c r="J50" s="1566"/>
      <c r="K50" s="1566"/>
      <c r="L50" s="1566"/>
      <c r="M50" s="1566"/>
      <c r="N50" s="1566"/>
      <c r="O50" s="1566"/>
      <c r="P50" s="1566"/>
      <c r="Q50" s="1566"/>
      <c r="R50" s="1566"/>
      <c r="S50" s="1566"/>
      <c r="T50" s="1566"/>
      <c r="U50" s="1566"/>
      <c r="V50" s="1566"/>
      <c r="W50" s="1566"/>
      <c r="X50" s="1567"/>
      <c r="Y50" s="1568"/>
      <c r="Z50" s="1569"/>
      <c r="AA50" s="1569"/>
      <c r="AB50" s="1570"/>
    </row>
    <row r="51" spans="1:1025" ht="9.9499999999999993" customHeight="1" x14ac:dyDescent="0.15"/>
    <row r="52" spans="1:1025" ht="9.9499999999999993" customHeight="1" x14ac:dyDescent="0.15"/>
    <row r="53" spans="1:1025" s="66" customFormat="1" ht="24.95" customHeight="1" x14ac:dyDescent="0.15">
      <c r="A53" s="1611" t="s">
        <v>1303</v>
      </c>
      <c r="B53" s="1612"/>
      <c r="C53" s="1612"/>
      <c r="D53" s="1612"/>
      <c r="E53" s="1612"/>
      <c r="F53" s="1612"/>
      <c r="G53" s="1613"/>
      <c r="H53" s="1571" t="s">
        <v>1305</v>
      </c>
      <c r="I53" s="1571"/>
      <c r="J53" s="1571"/>
      <c r="K53" s="1571"/>
      <c r="L53" s="1571"/>
      <c r="M53" s="1571"/>
      <c r="N53" s="1571" t="s">
        <v>1316</v>
      </c>
      <c r="O53" s="1572"/>
      <c r="P53" s="4"/>
      <c r="Q53" s="1573" t="s">
        <v>1297</v>
      </c>
      <c r="R53" s="1571"/>
      <c r="S53" s="1571"/>
      <c r="T53" s="1571"/>
      <c r="U53" s="1571"/>
      <c r="V53" s="1571"/>
      <c r="W53" s="1571" t="s">
        <v>1320</v>
      </c>
      <c r="X53" s="1571"/>
      <c r="Y53" s="1572"/>
      <c r="Z53" s="4"/>
      <c r="AA53" s="4"/>
      <c r="AB53" s="4"/>
      <c r="AC53" s="4"/>
      <c r="AD53" s="4"/>
      <c r="AE53" s="4"/>
      <c r="AF53" s="4"/>
      <c r="AG53" s="4"/>
    </row>
    <row r="54" spans="1:1025" s="66" customFormat="1" ht="24.95" customHeight="1" x14ac:dyDescent="0.15">
      <c r="A54" s="1614"/>
      <c r="B54" s="1615"/>
      <c r="C54" s="1615"/>
      <c r="D54" s="1615"/>
      <c r="E54" s="1615"/>
      <c r="F54" s="1615"/>
      <c r="G54" s="1616"/>
      <c r="H54" s="1574" t="s">
        <v>372</v>
      </c>
      <c r="I54" s="1575"/>
      <c r="J54" s="1575"/>
      <c r="K54" s="1575"/>
      <c r="L54" s="1575"/>
      <c r="M54" s="1576"/>
      <c r="N54" s="1577"/>
      <c r="O54" s="1578"/>
      <c r="P54" s="4"/>
      <c r="Q54" s="393">
        <v>1</v>
      </c>
      <c r="R54" s="1579" t="s">
        <v>296</v>
      </c>
      <c r="S54" s="1579"/>
      <c r="T54" s="1579"/>
      <c r="U54" s="1579"/>
      <c r="V54" s="1579"/>
      <c r="W54" s="1577"/>
      <c r="X54" s="1577"/>
      <c r="Y54" s="1578"/>
      <c r="Z54" s="4"/>
      <c r="AA54" s="4"/>
      <c r="AB54" s="4"/>
      <c r="AC54" s="4"/>
      <c r="AD54" s="4"/>
      <c r="AE54" s="4"/>
      <c r="AF54" s="4"/>
      <c r="AG54" s="4"/>
    </row>
    <row r="55" spans="1:1025" s="66" customFormat="1" ht="24.95" customHeight="1" x14ac:dyDescent="0.15">
      <c r="A55" s="1614"/>
      <c r="B55" s="1615"/>
      <c r="C55" s="1615"/>
      <c r="D55" s="1615"/>
      <c r="E55" s="1615"/>
      <c r="F55" s="1615"/>
      <c r="G55" s="1616"/>
      <c r="H55" s="1574" t="s">
        <v>1306</v>
      </c>
      <c r="I55" s="1575"/>
      <c r="J55" s="1575"/>
      <c r="K55" s="1575"/>
      <c r="L55" s="1575"/>
      <c r="M55" s="1576"/>
      <c r="N55" s="1577"/>
      <c r="O55" s="1578"/>
      <c r="P55" s="4"/>
      <c r="Q55" s="393">
        <v>2</v>
      </c>
      <c r="R55" s="1579" t="s">
        <v>945</v>
      </c>
      <c r="S55" s="1579"/>
      <c r="T55" s="1579"/>
      <c r="U55" s="1579"/>
      <c r="V55" s="1579"/>
      <c r="W55" s="1577"/>
      <c r="X55" s="1577"/>
      <c r="Y55" s="1578"/>
      <c r="Z55" s="4"/>
      <c r="AA55" s="4"/>
      <c r="AB55" s="4"/>
      <c r="AC55" s="4"/>
      <c r="AD55" s="4"/>
      <c r="AE55" s="4"/>
      <c r="AF55" s="4"/>
      <c r="AG55" s="4"/>
    </row>
    <row r="56" spans="1:1025" s="66" customFormat="1" ht="24.95" customHeight="1" x14ac:dyDescent="0.15">
      <c r="A56" s="1614"/>
      <c r="B56" s="1615"/>
      <c r="C56" s="1615"/>
      <c r="D56" s="1615"/>
      <c r="E56" s="1615"/>
      <c r="F56" s="1615"/>
      <c r="G56" s="1616"/>
      <c r="H56" s="1574" t="s">
        <v>1307</v>
      </c>
      <c r="I56" s="1575"/>
      <c r="J56" s="1575"/>
      <c r="K56" s="1575"/>
      <c r="L56" s="1575"/>
      <c r="M56" s="1576"/>
      <c r="N56" s="1577"/>
      <c r="O56" s="1578"/>
      <c r="P56" s="97"/>
      <c r="Q56" s="394">
        <v>3</v>
      </c>
      <c r="R56" s="1579" t="s">
        <v>1317</v>
      </c>
      <c r="S56" s="1579"/>
      <c r="T56" s="1579"/>
      <c r="U56" s="1579"/>
      <c r="V56" s="1579"/>
      <c r="W56" s="1577"/>
      <c r="X56" s="1577"/>
      <c r="Y56" s="1578"/>
      <c r="Z56" s="4"/>
      <c r="AA56" s="4"/>
      <c r="AB56" s="4"/>
      <c r="AC56" s="4"/>
      <c r="AD56" s="4"/>
      <c r="AE56" s="4"/>
      <c r="AF56" s="4"/>
      <c r="AG56" s="4"/>
    </row>
    <row r="57" spans="1:1025" s="66" customFormat="1" ht="24.95" customHeight="1" x14ac:dyDescent="0.15">
      <c r="A57" s="1614"/>
      <c r="B57" s="1615"/>
      <c r="C57" s="1615"/>
      <c r="D57" s="1615"/>
      <c r="E57" s="1615"/>
      <c r="F57" s="1615"/>
      <c r="G57" s="1616"/>
      <c r="H57" s="1580" t="s">
        <v>192</v>
      </c>
      <c r="I57" s="1580"/>
      <c r="J57" s="1580"/>
      <c r="K57" s="1580"/>
      <c r="L57" s="1580"/>
      <c r="M57" s="1580"/>
      <c r="N57" s="1581"/>
      <c r="O57" s="1582"/>
      <c r="P57" s="316"/>
      <c r="Q57" s="395">
        <v>4</v>
      </c>
      <c r="R57" s="1580" t="s">
        <v>1318</v>
      </c>
      <c r="S57" s="1580"/>
      <c r="T57" s="1580"/>
      <c r="U57" s="1580"/>
      <c r="V57" s="1580"/>
      <c r="W57" s="1577"/>
      <c r="X57" s="1577"/>
      <c r="Y57" s="1578"/>
      <c r="Z57" s="4"/>
      <c r="AA57" s="4"/>
      <c r="AB57" s="4"/>
      <c r="AC57" s="4"/>
      <c r="AD57" s="4"/>
      <c r="AE57" s="4"/>
      <c r="AF57" s="4"/>
      <c r="AG57" s="4"/>
    </row>
    <row r="58" spans="1:1025" s="66" customFormat="1" ht="24.95" customHeight="1" x14ac:dyDescent="0.15">
      <c r="A58" s="1614"/>
      <c r="B58" s="1615"/>
      <c r="C58" s="1615"/>
      <c r="D58" s="1615"/>
      <c r="E58" s="1615"/>
      <c r="F58" s="1615"/>
      <c r="G58" s="1616"/>
      <c r="H58" s="1574" t="s">
        <v>94</v>
      </c>
      <c r="I58" s="1575"/>
      <c r="J58" s="1575"/>
      <c r="K58" s="1575"/>
      <c r="L58" s="1575"/>
      <c r="M58" s="1576"/>
      <c r="N58" s="1577"/>
      <c r="O58" s="1578"/>
      <c r="P58" s="4"/>
      <c r="Q58" s="396">
        <v>5</v>
      </c>
      <c r="R58" s="1583" t="s">
        <v>1319</v>
      </c>
      <c r="S58" s="1583"/>
      <c r="T58" s="1583"/>
      <c r="U58" s="1583"/>
      <c r="V58" s="1583"/>
      <c r="W58" s="1584"/>
      <c r="X58" s="1584"/>
      <c r="Y58" s="1585"/>
      <c r="Z58" s="4"/>
      <c r="AA58" s="4"/>
      <c r="AB58" s="4"/>
      <c r="AC58" s="4"/>
      <c r="AD58" s="4"/>
      <c r="AE58" s="4"/>
      <c r="AF58" s="4"/>
      <c r="AG58" s="4"/>
    </row>
    <row r="59" spans="1:1025" s="66" customFormat="1" ht="24.95" customHeight="1" x14ac:dyDescent="0.15">
      <c r="A59" s="1614"/>
      <c r="B59" s="1615"/>
      <c r="C59" s="1615"/>
      <c r="D59" s="1615"/>
      <c r="E59" s="1615"/>
      <c r="F59" s="1615"/>
      <c r="G59" s="1616"/>
      <c r="H59" s="1586" t="s">
        <v>1308</v>
      </c>
      <c r="I59" s="1587"/>
      <c r="J59" s="1587"/>
      <c r="K59" s="1587"/>
      <c r="L59" s="1587"/>
      <c r="M59" s="1588"/>
      <c r="N59" s="1589"/>
      <c r="O59" s="1590"/>
      <c r="P59" s="4"/>
      <c r="Q59" s="58"/>
      <c r="R59" s="58"/>
      <c r="S59" s="58"/>
      <c r="T59" s="58"/>
      <c r="U59" s="58"/>
      <c r="V59" s="58"/>
      <c r="W59" s="58"/>
      <c r="X59" s="58"/>
      <c r="Y59" s="4"/>
      <c r="Z59" s="4"/>
      <c r="AA59" s="4"/>
      <c r="AB59" s="4"/>
      <c r="AC59" s="4"/>
      <c r="AD59" s="4"/>
      <c r="AE59" s="4"/>
      <c r="AF59" s="4"/>
      <c r="AG59" s="4"/>
    </row>
    <row r="60" spans="1:1025" s="66" customFormat="1" ht="24.95" customHeight="1" x14ac:dyDescent="0.15">
      <c r="A60" s="1614"/>
      <c r="B60" s="1615"/>
      <c r="C60" s="1615"/>
      <c r="D60" s="1615"/>
      <c r="E60" s="1615"/>
      <c r="F60" s="1615"/>
      <c r="G60" s="1616"/>
      <c r="H60" s="1591" t="s">
        <v>1309</v>
      </c>
      <c r="I60" s="1591"/>
      <c r="J60" s="1591"/>
      <c r="K60" s="1591"/>
      <c r="L60" s="1591"/>
      <c r="M60" s="1591"/>
      <c r="N60" s="1591">
        <f>SUM(N54:O59)</f>
        <v>0</v>
      </c>
      <c r="O60" s="1592"/>
      <c r="P60" s="4"/>
      <c r="Q60" s="58"/>
      <c r="R60" s="58"/>
      <c r="S60" s="58"/>
      <c r="T60" s="58"/>
      <c r="U60" s="58"/>
      <c r="V60" s="58"/>
      <c r="W60" s="58"/>
      <c r="X60" s="58"/>
      <c r="Y60" s="4"/>
      <c r="Z60" s="4"/>
      <c r="AA60" s="4"/>
      <c r="AB60" s="4"/>
      <c r="AC60" s="4"/>
      <c r="AD60" s="4"/>
      <c r="AE60" s="4"/>
      <c r="AF60" s="4"/>
      <c r="AG60" s="4"/>
    </row>
    <row r="61" spans="1:1025" s="66" customFormat="1" ht="24.95" customHeight="1" x14ac:dyDescent="0.15">
      <c r="A61" s="1614"/>
      <c r="B61" s="1615"/>
      <c r="C61" s="1615"/>
      <c r="D61" s="1615"/>
      <c r="E61" s="1615"/>
      <c r="F61" s="1615"/>
      <c r="G61" s="1616"/>
      <c r="H61" s="1593" t="s">
        <v>1310</v>
      </c>
      <c r="I61" s="1593"/>
      <c r="J61" s="1593"/>
      <c r="K61" s="1593"/>
      <c r="L61" s="1593"/>
      <c r="M61" s="1593"/>
      <c r="N61" s="1594"/>
      <c r="O61" s="1595"/>
      <c r="P61" s="392"/>
      <c r="Q61" s="392"/>
      <c r="R61" s="392"/>
      <c r="S61" s="392"/>
      <c r="T61" s="392"/>
      <c r="U61" s="392"/>
      <c r="V61" s="392"/>
      <c r="W61" s="392"/>
      <c r="X61" s="392"/>
      <c r="Y61" s="392"/>
      <c r="Z61" s="392"/>
      <c r="AA61" s="392"/>
      <c r="AB61" s="392"/>
      <c r="AC61" s="392"/>
      <c r="AD61" s="392"/>
      <c r="AE61" s="392"/>
      <c r="AF61" s="392"/>
      <c r="AG61" s="392"/>
    </row>
    <row r="62" spans="1:1025" s="66" customFormat="1" ht="24.95" customHeight="1" x14ac:dyDescent="0.15">
      <c r="A62" s="1614"/>
      <c r="B62" s="1615"/>
      <c r="C62" s="1615"/>
      <c r="D62" s="1615"/>
      <c r="E62" s="1615"/>
      <c r="F62" s="1615"/>
      <c r="G62" s="1616"/>
      <c r="H62" s="1596" t="s">
        <v>1256</v>
      </c>
      <c r="I62" s="1596"/>
      <c r="J62" s="1596"/>
      <c r="K62" s="1596"/>
      <c r="L62" s="1596"/>
      <c r="M62" s="1596"/>
      <c r="N62" s="1597"/>
      <c r="O62" s="1598"/>
      <c r="P62" s="316"/>
      <c r="Q62" s="316"/>
      <c r="R62" s="316"/>
      <c r="S62" s="316"/>
      <c r="T62" s="316"/>
      <c r="U62" s="316"/>
      <c r="V62" s="316"/>
      <c r="W62" s="316"/>
      <c r="X62" s="316"/>
      <c r="Y62" s="316"/>
      <c r="Z62" s="316"/>
      <c r="AA62" s="316"/>
      <c r="AB62" s="316"/>
      <c r="AC62" s="316"/>
      <c r="AD62" s="316"/>
      <c r="AE62" s="316"/>
      <c r="AF62" s="316"/>
      <c r="AG62" s="316"/>
    </row>
    <row r="63" spans="1:1025" s="66" customFormat="1" ht="24.95" customHeight="1" x14ac:dyDescent="0.15">
      <c r="A63" s="1617"/>
      <c r="B63" s="1618"/>
      <c r="C63" s="1618"/>
      <c r="D63" s="1618"/>
      <c r="E63" s="1618"/>
      <c r="F63" s="1618"/>
      <c r="G63" s="1619"/>
      <c r="H63" s="1591" t="s">
        <v>431</v>
      </c>
      <c r="I63" s="1591"/>
      <c r="J63" s="1591"/>
      <c r="K63" s="1591"/>
      <c r="L63" s="1591"/>
      <c r="M63" s="1591"/>
      <c r="N63" s="1591">
        <f>SUM(N60:O62)</f>
        <v>0</v>
      </c>
      <c r="O63" s="1592"/>
      <c r="P63" s="4"/>
      <c r="Q63" s="4"/>
      <c r="R63" s="4"/>
      <c r="S63" s="4"/>
      <c r="T63" s="4"/>
      <c r="U63" s="4"/>
      <c r="V63" s="4"/>
      <c r="W63" s="4"/>
      <c r="X63" s="4"/>
      <c r="Y63" s="4"/>
      <c r="Z63" s="4"/>
      <c r="AA63" s="4"/>
      <c r="AB63" s="4"/>
      <c r="AC63" s="4"/>
      <c r="AD63" s="4"/>
      <c r="AE63" s="316"/>
      <c r="AF63" s="316"/>
      <c r="AG63" s="316"/>
    </row>
    <row r="64" spans="1:1025" ht="9.9499999999999993" customHeight="1" x14ac:dyDescent="0.15">
      <c r="Z64" s="316"/>
      <c r="AA64" s="316"/>
      <c r="AB64" s="316"/>
      <c r="AC64" s="316"/>
      <c r="AD64" s="316"/>
      <c r="AE64" s="4"/>
    </row>
    <row r="65" spans="1:53" ht="24.95" customHeight="1" x14ac:dyDescent="0.15">
      <c r="A65" s="389" t="s">
        <v>689</v>
      </c>
      <c r="B65" s="1332" t="s">
        <v>880</v>
      </c>
      <c r="C65" s="1332"/>
      <c r="D65" s="1332"/>
      <c r="E65" s="1332"/>
      <c r="F65" s="1332"/>
      <c r="G65" s="1332"/>
      <c r="H65" s="1332"/>
      <c r="I65" s="1332"/>
      <c r="J65" s="1332"/>
      <c r="K65" s="1332"/>
      <c r="L65" s="1332"/>
      <c r="M65" s="1332"/>
      <c r="N65" s="1332"/>
      <c r="O65" s="1332"/>
      <c r="P65" s="1332"/>
      <c r="Q65" s="1332"/>
      <c r="R65" s="1332"/>
      <c r="S65" s="1332"/>
      <c r="T65" s="1332"/>
      <c r="U65" s="1332"/>
      <c r="V65" s="1332"/>
      <c r="W65" s="1332"/>
      <c r="X65" s="1332"/>
      <c r="Y65" s="1332"/>
      <c r="Z65" s="1332"/>
      <c r="AA65" s="1332"/>
      <c r="AB65" s="1332"/>
      <c r="AC65" s="401"/>
      <c r="AD65" s="401"/>
      <c r="AE65" s="401"/>
      <c r="AF65" s="401"/>
      <c r="AG65" s="401"/>
      <c r="AH65" s="401"/>
      <c r="AI65" s="401"/>
      <c r="AJ65" s="401"/>
      <c r="AK65" s="401"/>
      <c r="AL65" s="401"/>
      <c r="AM65" s="401"/>
      <c r="AN65" s="401"/>
      <c r="AO65" s="401"/>
      <c r="AP65" s="401"/>
      <c r="AQ65" s="401"/>
      <c r="AR65" s="401"/>
      <c r="AS65" s="401"/>
      <c r="AT65" s="401"/>
      <c r="AU65" s="401"/>
      <c r="AV65" s="401"/>
      <c r="AW65" s="401"/>
      <c r="AX65" s="401"/>
      <c r="AY65" s="401"/>
      <c r="AZ65" s="401"/>
      <c r="BA65" s="401"/>
    </row>
    <row r="66" spans="1:53" ht="24.95" customHeight="1" x14ac:dyDescent="0.15">
      <c r="A66" s="390" t="s">
        <v>1237</v>
      </c>
      <c r="B66" s="1599" t="s">
        <v>21</v>
      </c>
      <c r="C66" s="1599"/>
      <c r="D66" s="1599"/>
      <c r="E66" s="1599"/>
      <c r="F66" s="1599"/>
      <c r="G66" s="1599"/>
      <c r="H66" s="1599"/>
      <c r="I66" s="1599"/>
      <c r="J66" s="1599"/>
      <c r="K66" s="1599"/>
      <c r="L66" s="1599"/>
      <c r="M66" s="1599"/>
      <c r="N66" s="1599"/>
      <c r="O66" s="1599"/>
      <c r="P66" s="1599"/>
      <c r="Q66" s="1599"/>
      <c r="R66" s="1599"/>
      <c r="S66" s="1599"/>
      <c r="T66" s="1599"/>
      <c r="U66" s="1599"/>
      <c r="V66" s="1599"/>
      <c r="W66" s="1599"/>
      <c r="X66" s="1599"/>
      <c r="Y66" s="1599"/>
      <c r="Z66" s="1599"/>
      <c r="AA66" s="1599"/>
      <c r="AB66" s="1599"/>
      <c r="BA66" s="4"/>
    </row>
    <row r="67" spans="1:53" ht="24.95" customHeight="1" x14ac:dyDescent="0.15">
      <c r="A67" s="390" t="s">
        <v>769</v>
      </c>
      <c r="B67" s="1599" t="s">
        <v>881</v>
      </c>
      <c r="C67" s="1599"/>
      <c r="D67" s="1599"/>
      <c r="E67" s="1599"/>
      <c r="F67" s="1599"/>
      <c r="G67" s="1599"/>
      <c r="H67" s="1599"/>
      <c r="I67" s="1599"/>
      <c r="J67" s="1599"/>
      <c r="K67" s="1599"/>
      <c r="L67" s="1599"/>
      <c r="M67" s="1599"/>
      <c r="N67" s="1599"/>
      <c r="O67" s="1599"/>
      <c r="P67" s="1599"/>
      <c r="Q67" s="1599"/>
      <c r="R67" s="1599"/>
      <c r="S67" s="1599"/>
      <c r="T67" s="1599"/>
      <c r="U67" s="1599"/>
      <c r="V67" s="1599"/>
      <c r="W67" s="1599"/>
      <c r="X67" s="1599"/>
      <c r="Y67" s="1599"/>
      <c r="Z67" s="1599"/>
      <c r="AA67" s="1599"/>
      <c r="AB67" s="1599"/>
      <c r="AC67" s="4"/>
      <c r="AD67" s="4"/>
      <c r="AE67" s="4"/>
      <c r="AF67" s="4"/>
      <c r="AG67" s="4"/>
      <c r="AH67" s="4"/>
      <c r="AI67" s="4"/>
      <c r="AJ67" s="4"/>
      <c r="AK67" s="4"/>
      <c r="AL67" s="4"/>
      <c r="AM67" s="4"/>
      <c r="AN67" s="4"/>
      <c r="AO67" s="4"/>
      <c r="AP67" s="4"/>
      <c r="AQ67" s="4"/>
      <c r="AR67" s="4"/>
      <c r="AS67" s="4"/>
      <c r="AT67" s="4"/>
      <c r="AU67" s="4"/>
      <c r="AV67" s="4"/>
      <c r="AW67" s="4"/>
      <c r="AX67" s="4"/>
      <c r="AY67" s="4"/>
      <c r="AZ67" s="4"/>
      <c r="BA67" s="4"/>
    </row>
    <row r="68" spans="1:53" ht="24.95" customHeight="1" x14ac:dyDescent="0.15">
      <c r="A68" s="390" t="s">
        <v>509</v>
      </c>
      <c r="B68" s="1599" t="s">
        <v>1300</v>
      </c>
      <c r="C68" s="1599"/>
      <c r="D68" s="1599"/>
      <c r="E68" s="1599"/>
      <c r="F68" s="1599"/>
      <c r="G68" s="1599"/>
      <c r="H68" s="1599"/>
      <c r="I68" s="1599"/>
      <c r="J68" s="1599"/>
      <c r="K68" s="1599"/>
      <c r="L68" s="1599"/>
      <c r="M68" s="1599"/>
      <c r="N68" s="1599"/>
      <c r="O68" s="1599"/>
      <c r="P68" s="1599"/>
      <c r="Q68" s="1599"/>
      <c r="R68" s="1599"/>
      <c r="S68" s="1599"/>
      <c r="T68" s="1599"/>
      <c r="U68" s="1599"/>
      <c r="V68" s="1599"/>
      <c r="W68" s="1599"/>
      <c r="X68" s="1599"/>
      <c r="Y68" s="1599"/>
      <c r="Z68" s="1599"/>
      <c r="AA68" s="1599"/>
      <c r="AB68" s="1599"/>
      <c r="AC68" s="4"/>
      <c r="AD68" s="4"/>
      <c r="AE68" s="4"/>
      <c r="AF68" s="4"/>
      <c r="AG68" s="4"/>
      <c r="AH68" s="4"/>
      <c r="AI68" s="4"/>
      <c r="AJ68" s="4"/>
      <c r="AK68" s="4"/>
      <c r="AL68" s="4"/>
      <c r="AM68" s="4"/>
      <c r="AN68" s="4"/>
      <c r="AO68" s="4"/>
      <c r="AP68" s="4"/>
      <c r="AQ68" s="4"/>
      <c r="AR68" s="4"/>
      <c r="AS68" s="4"/>
      <c r="AT68" s="4"/>
      <c r="AU68" s="4"/>
      <c r="AV68" s="4"/>
      <c r="AW68" s="4"/>
      <c r="AX68" s="4"/>
      <c r="AY68" s="4"/>
      <c r="AZ68" s="4"/>
      <c r="BA68" s="4"/>
    </row>
    <row r="69" spans="1:53" ht="24.95" customHeight="1" x14ac:dyDescent="0.15">
      <c r="A69" s="390" t="s">
        <v>593</v>
      </c>
      <c r="B69" s="1332" t="s">
        <v>1212</v>
      </c>
      <c r="C69" s="1332"/>
      <c r="D69" s="1332"/>
      <c r="E69" s="1332"/>
      <c r="F69" s="1332"/>
      <c r="G69" s="1332"/>
      <c r="H69" s="1332"/>
      <c r="I69" s="1332"/>
      <c r="J69" s="1332"/>
      <c r="K69" s="1332"/>
      <c r="L69" s="1332"/>
      <c r="M69" s="1332"/>
      <c r="N69" s="1332"/>
      <c r="O69" s="1332"/>
      <c r="P69" s="1332"/>
      <c r="Q69" s="1332"/>
      <c r="R69" s="1332"/>
      <c r="S69" s="1332"/>
      <c r="T69" s="1332"/>
      <c r="U69" s="1332"/>
      <c r="V69" s="1332"/>
      <c r="W69" s="1332"/>
      <c r="X69" s="1332"/>
      <c r="Y69" s="1332"/>
      <c r="Z69" s="1332"/>
      <c r="AA69" s="1332"/>
      <c r="AB69" s="1332"/>
      <c r="AC69" s="4"/>
      <c r="AD69" s="4"/>
      <c r="AE69" s="4"/>
      <c r="AF69" s="4"/>
      <c r="AG69" s="4"/>
      <c r="AH69" s="4"/>
      <c r="AI69" s="4"/>
      <c r="AJ69" s="4"/>
      <c r="AK69" s="4"/>
      <c r="AL69" s="4"/>
      <c r="AM69" s="4"/>
      <c r="AN69" s="4"/>
      <c r="AO69" s="4"/>
      <c r="AP69" s="4"/>
      <c r="AQ69" s="4"/>
      <c r="AR69" s="4"/>
      <c r="AS69" s="4"/>
      <c r="AT69" s="4"/>
      <c r="AU69" s="4"/>
      <c r="AV69" s="4"/>
      <c r="AW69" s="4"/>
      <c r="AX69" s="4"/>
      <c r="AY69" s="4"/>
      <c r="AZ69" s="4"/>
      <c r="BA69" s="4"/>
    </row>
    <row r="70" spans="1:53" ht="24.95" customHeight="1" x14ac:dyDescent="0.15">
      <c r="A70" s="390"/>
      <c r="B70" s="1332"/>
      <c r="C70" s="1332"/>
      <c r="D70" s="1332"/>
      <c r="E70" s="1332"/>
      <c r="F70" s="1332"/>
      <c r="G70" s="1332"/>
      <c r="H70" s="1332"/>
      <c r="I70" s="1332"/>
      <c r="J70" s="1332"/>
      <c r="K70" s="1332"/>
      <c r="L70" s="1332"/>
      <c r="M70" s="1332"/>
      <c r="N70" s="1332"/>
      <c r="O70" s="1332"/>
      <c r="P70" s="1332"/>
      <c r="Q70" s="1332"/>
      <c r="R70" s="1332"/>
      <c r="S70" s="1332"/>
      <c r="T70" s="1332"/>
      <c r="U70" s="1332"/>
      <c r="V70" s="1332"/>
      <c r="W70" s="1332"/>
      <c r="X70" s="1332"/>
      <c r="Y70" s="1332"/>
      <c r="Z70" s="1332"/>
      <c r="AA70" s="1332"/>
      <c r="AB70" s="1332"/>
      <c r="AC70" s="4"/>
      <c r="AD70" s="4"/>
      <c r="AE70" s="4"/>
      <c r="AF70" s="4"/>
      <c r="AG70" s="4"/>
      <c r="AH70" s="4"/>
      <c r="AI70" s="4"/>
      <c r="AJ70" s="4"/>
      <c r="AK70" s="4"/>
      <c r="AL70" s="4"/>
      <c r="AM70" s="4"/>
      <c r="AN70" s="4"/>
      <c r="AO70" s="4"/>
      <c r="AP70" s="4"/>
      <c r="AQ70" s="4"/>
      <c r="AR70" s="4"/>
      <c r="AS70" s="4"/>
      <c r="AT70" s="4"/>
      <c r="AU70" s="4"/>
      <c r="AV70" s="4"/>
      <c r="AW70" s="4"/>
      <c r="AX70" s="4"/>
      <c r="AY70" s="4"/>
      <c r="AZ70" s="4"/>
      <c r="BA70" s="4"/>
    </row>
    <row r="71" spans="1:53" ht="24.95" customHeight="1" x14ac:dyDescent="0.15">
      <c r="A71" s="390"/>
      <c r="B71" s="1332"/>
      <c r="C71" s="1332"/>
      <c r="D71" s="1332"/>
      <c r="E71" s="1332"/>
      <c r="F71" s="1332"/>
      <c r="G71" s="1332"/>
      <c r="H71" s="1332"/>
      <c r="I71" s="1332"/>
      <c r="J71" s="1332"/>
      <c r="K71" s="1332"/>
      <c r="L71" s="1332"/>
      <c r="M71" s="1332"/>
      <c r="N71" s="1332"/>
      <c r="O71" s="1332"/>
      <c r="P71" s="1332"/>
      <c r="Q71" s="1332"/>
      <c r="R71" s="1332"/>
      <c r="S71" s="1332"/>
      <c r="T71" s="1332"/>
      <c r="U71" s="1332"/>
      <c r="V71" s="1332"/>
      <c r="W71" s="1332"/>
      <c r="X71" s="1332"/>
      <c r="Y71" s="1332"/>
      <c r="Z71" s="1332"/>
      <c r="AA71" s="1332"/>
      <c r="AB71" s="1332"/>
      <c r="AC71" s="4"/>
      <c r="AD71" s="4"/>
      <c r="AE71" s="4"/>
      <c r="AF71" s="4"/>
      <c r="AG71" s="4"/>
      <c r="AH71" s="4"/>
      <c r="AI71" s="4"/>
      <c r="AJ71" s="4"/>
      <c r="AK71" s="4"/>
      <c r="AL71" s="4"/>
      <c r="AM71" s="4"/>
      <c r="AN71" s="4"/>
      <c r="AO71" s="4"/>
      <c r="AP71" s="4"/>
      <c r="AQ71" s="4"/>
      <c r="AR71" s="4"/>
      <c r="AS71" s="4"/>
      <c r="AT71" s="4"/>
      <c r="AU71" s="4"/>
      <c r="AV71" s="4"/>
      <c r="AW71" s="4"/>
      <c r="AX71" s="4"/>
      <c r="AY71" s="4"/>
      <c r="AZ71" s="4"/>
      <c r="BA71" s="4"/>
    </row>
    <row r="72" spans="1:53" ht="24.95" customHeight="1" x14ac:dyDescent="0.15">
      <c r="A72" s="389" t="s">
        <v>716</v>
      </c>
      <c r="B72" s="1610" t="s">
        <v>1304</v>
      </c>
      <c r="C72" s="1610"/>
      <c r="D72" s="1610"/>
      <c r="E72" s="1610"/>
      <c r="F72" s="1610"/>
      <c r="G72" s="1610"/>
      <c r="H72" s="1610"/>
      <c r="I72" s="1610"/>
      <c r="J72" s="1610"/>
      <c r="K72" s="1610"/>
      <c r="L72" s="1610"/>
      <c r="M72" s="1610"/>
      <c r="N72" s="1610"/>
      <c r="O72" s="1610"/>
      <c r="P72" s="1610"/>
      <c r="Q72" s="1610"/>
      <c r="R72" s="1610"/>
      <c r="S72" s="1610"/>
      <c r="T72" s="1610"/>
      <c r="U72" s="1610"/>
      <c r="V72" s="1610"/>
      <c r="W72" s="1610"/>
      <c r="X72" s="1610"/>
      <c r="Y72" s="1610"/>
      <c r="Z72" s="1610"/>
      <c r="AA72" s="1610"/>
      <c r="AB72" s="1610"/>
      <c r="AC72" s="4"/>
      <c r="AD72" s="4"/>
      <c r="AE72" s="4"/>
      <c r="AF72" s="4"/>
      <c r="AG72" s="4"/>
      <c r="AH72" s="4"/>
      <c r="AI72" s="4"/>
      <c r="AJ72" s="4"/>
      <c r="AK72" s="4"/>
      <c r="AL72" s="4"/>
      <c r="AM72" s="4"/>
      <c r="AN72" s="4"/>
      <c r="AO72" s="4"/>
      <c r="AP72" s="4"/>
      <c r="AQ72" s="4"/>
      <c r="AR72" s="4"/>
      <c r="AS72" s="4"/>
      <c r="AT72" s="4"/>
      <c r="AU72" s="4"/>
      <c r="AV72" s="4"/>
      <c r="AW72" s="4"/>
      <c r="AX72" s="4"/>
      <c r="AY72" s="4"/>
      <c r="AZ72" s="4"/>
      <c r="BA72" s="4"/>
    </row>
    <row r="73" spans="1:53" ht="24.95" customHeight="1" x14ac:dyDescent="0.15">
      <c r="A73" s="389"/>
      <c r="B73" s="1610"/>
      <c r="C73" s="1610"/>
      <c r="D73" s="1610"/>
      <c r="E73" s="1610"/>
      <c r="F73" s="1610"/>
      <c r="G73" s="1610"/>
      <c r="H73" s="1610"/>
      <c r="I73" s="1610"/>
      <c r="J73" s="1610"/>
      <c r="K73" s="1610"/>
      <c r="L73" s="1610"/>
      <c r="M73" s="1610"/>
      <c r="N73" s="1610"/>
      <c r="O73" s="1610"/>
      <c r="P73" s="1610"/>
      <c r="Q73" s="1610"/>
      <c r="R73" s="1610"/>
      <c r="S73" s="1610"/>
      <c r="T73" s="1610"/>
      <c r="U73" s="1610"/>
      <c r="V73" s="1610"/>
      <c r="W73" s="1610"/>
      <c r="X73" s="1610"/>
      <c r="Y73" s="1610"/>
      <c r="Z73" s="1610"/>
      <c r="AA73" s="1610"/>
      <c r="AB73" s="1610"/>
    </row>
  </sheetData>
  <mergeCells count="165">
    <mergeCell ref="B69:AB71"/>
    <mergeCell ref="B72:AB73"/>
    <mergeCell ref="A53:G63"/>
    <mergeCell ref="B66:AB66"/>
    <mergeCell ref="B67:AB67"/>
    <mergeCell ref="B68:AB68"/>
    <mergeCell ref="A14:H15"/>
    <mergeCell ref="I14:X15"/>
    <mergeCell ref="Y14:AB15"/>
    <mergeCell ref="A19:H20"/>
    <mergeCell ref="Y19:AB20"/>
    <mergeCell ref="A47:H48"/>
    <mergeCell ref="I47:X48"/>
    <mergeCell ref="Y47:AB48"/>
    <mergeCell ref="H60:M60"/>
    <mergeCell ref="N60:O60"/>
    <mergeCell ref="H61:M61"/>
    <mergeCell ref="N61:O61"/>
    <mergeCell ref="H62:M62"/>
    <mergeCell ref="N62:O62"/>
    <mergeCell ref="H63:M63"/>
    <mergeCell ref="N63:O63"/>
    <mergeCell ref="B65:AB65"/>
    <mergeCell ref="H57:M57"/>
    <mergeCell ref="N57:O57"/>
    <mergeCell ref="R57:V57"/>
    <mergeCell ref="W57:Y57"/>
    <mergeCell ref="H58:M58"/>
    <mergeCell ref="N58:O58"/>
    <mergeCell ref="R58:V58"/>
    <mergeCell ref="W58:Y58"/>
    <mergeCell ref="H59:M59"/>
    <mergeCell ref="N59:O59"/>
    <mergeCell ref="H54:M54"/>
    <mergeCell ref="N54:O54"/>
    <mergeCell ref="R54:V54"/>
    <mergeCell ref="W54:Y54"/>
    <mergeCell ref="H55:M55"/>
    <mergeCell ref="N55:O55"/>
    <mergeCell ref="R55:V55"/>
    <mergeCell ref="W55:Y55"/>
    <mergeCell ref="H56:M56"/>
    <mergeCell ref="N56:O56"/>
    <mergeCell ref="R56:V56"/>
    <mergeCell ref="W56:Y56"/>
    <mergeCell ref="A49:H49"/>
    <mergeCell ref="I49:X49"/>
    <mergeCell ref="Y49:AB49"/>
    <mergeCell ref="A50:H50"/>
    <mergeCell ref="I50:X50"/>
    <mergeCell ref="Y50:AB50"/>
    <mergeCell ref="H53:M53"/>
    <mergeCell ref="N53:O53"/>
    <mergeCell ref="Q53:V53"/>
    <mergeCell ref="W53:Y53"/>
    <mergeCell ref="A44:H44"/>
    <mergeCell ref="I44:X44"/>
    <mergeCell ref="Y44:AB44"/>
    <mergeCell ref="A45:H45"/>
    <mergeCell ref="I45:X45"/>
    <mergeCell ref="Y45:AB45"/>
    <mergeCell ref="A46:H46"/>
    <mergeCell ref="I46:X46"/>
    <mergeCell ref="Y46:AB46"/>
    <mergeCell ref="A41:H41"/>
    <mergeCell ref="I41:X41"/>
    <mergeCell ref="Y41:AB41"/>
    <mergeCell ref="A42:H42"/>
    <mergeCell ref="I42:X42"/>
    <mergeCell ref="Y42:AB42"/>
    <mergeCell ref="A43:H43"/>
    <mergeCell ref="I43:X43"/>
    <mergeCell ref="Y43:AB43"/>
    <mergeCell ref="A38:H38"/>
    <mergeCell ref="I38:X38"/>
    <mergeCell ref="Y38:AB38"/>
    <mergeCell ref="A39:H39"/>
    <mergeCell ref="I39:X39"/>
    <mergeCell ref="Y39:AB39"/>
    <mergeCell ref="A40:H40"/>
    <mergeCell ref="I40:X40"/>
    <mergeCell ref="Y40:AB40"/>
    <mergeCell ref="A35:H35"/>
    <mergeCell ref="I35:X35"/>
    <mergeCell ref="Y35:AB35"/>
    <mergeCell ref="A36:H36"/>
    <mergeCell ref="I36:X36"/>
    <mergeCell ref="Y36:AB36"/>
    <mergeCell ref="A37:H37"/>
    <mergeCell ref="I37:X37"/>
    <mergeCell ref="Y37:AB37"/>
    <mergeCell ref="A32:H32"/>
    <mergeCell ref="I32:X32"/>
    <mergeCell ref="Y32:AB32"/>
    <mergeCell ref="A33:H33"/>
    <mergeCell ref="I33:X33"/>
    <mergeCell ref="Y33:AB33"/>
    <mergeCell ref="A34:H34"/>
    <mergeCell ref="I34:X34"/>
    <mergeCell ref="Y34:AB34"/>
    <mergeCell ref="A29:H29"/>
    <mergeCell ref="I29:X29"/>
    <mergeCell ref="Y29:AB29"/>
    <mergeCell ref="A30:H30"/>
    <mergeCell ref="I30:X30"/>
    <mergeCell ref="Y30:AB30"/>
    <mergeCell ref="A31:H31"/>
    <mergeCell ref="I31:X31"/>
    <mergeCell ref="Y31:AB31"/>
    <mergeCell ref="A26:H26"/>
    <mergeCell ref="I26:X26"/>
    <mergeCell ref="Y26:AB26"/>
    <mergeCell ref="A27:H27"/>
    <mergeCell ref="I27:X27"/>
    <mergeCell ref="Y27:AB27"/>
    <mergeCell ref="A28:H28"/>
    <mergeCell ref="I28:X28"/>
    <mergeCell ref="Y28:AB28"/>
    <mergeCell ref="A23:H23"/>
    <mergeCell ref="I23:X23"/>
    <mergeCell ref="Y23:AB23"/>
    <mergeCell ref="A24:H24"/>
    <mergeCell ref="I24:X24"/>
    <mergeCell ref="Y24:AB24"/>
    <mergeCell ref="A25:H25"/>
    <mergeCell ref="I25:X25"/>
    <mergeCell ref="Y25:AB25"/>
    <mergeCell ref="A18:H18"/>
    <mergeCell ref="I18:X18"/>
    <mergeCell ref="Y18:AB18"/>
    <mergeCell ref="I19:X19"/>
    <mergeCell ref="I20:X20"/>
    <mergeCell ref="A21:H21"/>
    <mergeCell ref="I21:X21"/>
    <mergeCell ref="Y21:AB21"/>
    <mergeCell ref="A22:H22"/>
    <mergeCell ref="I22:X22"/>
    <mergeCell ref="Y22:AB22"/>
    <mergeCell ref="A13:H13"/>
    <mergeCell ref="I13:X13"/>
    <mergeCell ref="Y13:AB13"/>
    <mergeCell ref="A16:H16"/>
    <mergeCell ref="I16:X16"/>
    <mergeCell ref="Y16:AB16"/>
    <mergeCell ref="A17:H17"/>
    <mergeCell ref="I17:X17"/>
    <mergeCell ref="Y17:AB17"/>
    <mergeCell ref="A10:H10"/>
    <mergeCell ref="I10:X10"/>
    <mergeCell ref="Y10:AB10"/>
    <mergeCell ref="A11:H11"/>
    <mergeCell ref="I11:X11"/>
    <mergeCell ref="Y11:AB11"/>
    <mergeCell ref="A12:H12"/>
    <mergeCell ref="I12:X12"/>
    <mergeCell ref="Y12:AB12"/>
    <mergeCell ref="A1:AB1"/>
    <mergeCell ref="A3:AB3"/>
    <mergeCell ref="N5:R5"/>
    <mergeCell ref="S5:AB5"/>
    <mergeCell ref="N6:R6"/>
    <mergeCell ref="S6:AB6"/>
    <mergeCell ref="N7:R7"/>
    <mergeCell ref="A9:X9"/>
    <mergeCell ref="Y9:AB9"/>
  </mergeCells>
  <phoneticPr fontId="8"/>
  <hyperlinks>
    <hyperlink ref="AD2" location="チェック表!A1" display="チェック表!A1"/>
    <hyperlink ref="AD3" location="チェック表!A1" display="戻る"/>
  </hyperlinks>
  <printOptions horizontalCentered="1"/>
  <pageMargins left="0.78740157480314954" right="0.78740157480314954" top="0.78740157480314954" bottom="0.78740157480314954" header="0.39370078740157477" footer="0.39370078740157477"/>
  <pageSetup paperSize="9" scale="67" fitToHeight="2" orientation="portrait" r:id="rId1"/>
  <headerFooter alignWithMargins="0"/>
  <rowBreaks count="1" manualBreakCount="1">
    <brk id="51" max="2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9"/>
  <sheetViews>
    <sheetView view="pageBreakPreview" zoomScaleNormal="80" zoomScaleSheetLayoutView="100" workbookViewId="0">
      <selection activeCell="A2" sqref="A2"/>
    </sheetView>
  </sheetViews>
  <sheetFormatPr defaultRowHeight="13.5" x14ac:dyDescent="0.15"/>
  <cols>
    <col min="1" max="1" width="19.75" style="403" customWidth="1"/>
    <col min="2" max="2" width="3" style="403" customWidth="1"/>
    <col min="3" max="5" width="7.375" style="403" customWidth="1"/>
    <col min="6" max="17" width="7.625" style="403" customWidth="1"/>
    <col min="18" max="18" width="8.25" style="403" customWidth="1"/>
    <col min="19" max="19" width="3.75" style="403" customWidth="1"/>
    <col min="20" max="20" width="1.625" style="403" customWidth="1"/>
    <col min="21" max="256" width="9" style="403" customWidth="1"/>
    <col min="257" max="257" width="19.75" style="403" customWidth="1"/>
    <col min="258" max="258" width="3" style="403" customWidth="1"/>
    <col min="259" max="261" width="7.375" style="403" customWidth="1"/>
    <col min="262" max="273" width="7.625" style="403" customWidth="1"/>
    <col min="274" max="274" width="8.25" style="403" customWidth="1"/>
    <col min="275" max="275" width="3.75" style="403" customWidth="1"/>
    <col min="276" max="276" width="1.625" style="403" customWidth="1"/>
    <col min="277" max="512" width="9" style="403" customWidth="1"/>
    <col min="513" max="513" width="19.75" style="403" customWidth="1"/>
    <col min="514" max="514" width="3" style="403" customWidth="1"/>
    <col min="515" max="517" width="7.375" style="403" customWidth="1"/>
    <col min="518" max="529" width="7.625" style="403" customWidth="1"/>
    <col min="530" max="530" width="8.25" style="403" customWidth="1"/>
    <col min="531" max="531" width="3.75" style="403" customWidth="1"/>
    <col min="532" max="532" width="1.625" style="403" customWidth="1"/>
    <col min="533" max="768" width="9" style="403" customWidth="1"/>
    <col min="769" max="769" width="19.75" style="403" customWidth="1"/>
    <col min="770" max="770" width="3" style="403" customWidth="1"/>
    <col min="771" max="773" width="7.375" style="403" customWidth="1"/>
    <col min="774" max="785" width="7.625" style="403" customWidth="1"/>
    <col min="786" max="786" width="8.25" style="403" customWidth="1"/>
    <col min="787" max="787" width="3.75" style="403" customWidth="1"/>
    <col min="788" max="788" width="1.625" style="403" customWidth="1"/>
    <col min="789" max="1024" width="9" style="403" customWidth="1"/>
    <col min="1025" max="1025" width="19.75" style="403" customWidth="1"/>
    <col min="1026" max="1026" width="3" style="403" customWidth="1"/>
    <col min="1027" max="1029" width="7.375" style="403" customWidth="1"/>
    <col min="1030" max="1041" width="7.625" style="403" customWidth="1"/>
    <col min="1042" max="1042" width="8.25" style="403" customWidth="1"/>
    <col min="1043" max="1043" width="3.75" style="403" customWidth="1"/>
    <col min="1044" max="1044" width="1.625" style="403" customWidth="1"/>
    <col min="1045" max="1280" width="9" style="403" customWidth="1"/>
    <col min="1281" max="1281" width="19.75" style="403" customWidth="1"/>
    <col min="1282" max="1282" width="3" style="403" customWidth="1"/>
    <col min="1283" max="1285" width="7.375" style="403" customWidth="1"/>
    <col min="1286" max="1297" width="7.625" style="403" customWidth="1"/>
    <col min="1298" max="1298" width="8.25" style="403" customWidth="1"/>
    <col min="1299" max="1299" width="3.75" style="403" customWidth="1"/>
    <col min="1300" max="1300" width="1.625" style="403" customWidth="1"/>
    <col min="1301" max="1536" width="9" style="403" customWidth="1"/>
    <col min="1537" max="1537" width="19.75" style="403" customWidth="1"/>
    <col min="1538" max="1538" width="3" style="403" customWidth="1"/>
    <col min="1539" max="1541" width="7.375" style="403" customWidth="1"/>
    <col min="1542" max="1553" width="7.625" style="403" customWidth="1"/>
    <col min="1554" max="1554" width="8.25" style="403" customWidth="1"/>
    <col min="1555" max="1555" width="3.75" style="403" customWidth="1"/>
    <col min="1556" max="1556" width="1.625" style="403" customWidth="1"/>
    <col min="1557" max="1792" width="9" style="403" customWidth="1"/>
    <col min="1793" max="1793" width="19.75" style="403" customWidth="1"/>
    <col min="1794" max="1794" width="3" style="403" customWidth="1"/>
    <col min="1795" max="1797" width="7.375" style="403" customWidth="1"/>
    <col min="1798" max="1809" width="7.625" style="403" customWidth="1"/>
    <col min="1810" max="1810" width="8.25" style="403" customWidth="1"/>
    <col min="1811" max="1811" width="3.75" style="403" customWidth="1"/>
    <col min="1812" max="1812" width="1.625" style="403" customWidth="1"/>
    <col min="1813" max="2048" width="9" style="403" customWidth="1"/>
    <col min="2049" max="2049" width="19.75" style="403" customWidth="1"/>
    <col min="2050" max="2050" width="3" style="403" customWidth="1"/>
    <col min="2051" max="2053" width="7.375" style="403" customWidth="1"/>
    <col min="2054" max="2065" width="7.625" style="403" customWidth="1"/>
    <col min="2066" max="2066" width="8.25" style="403" customWidth="1"/>
    <col min="2067" max="2067" width="3.75" style="403" customWidth="1"/>
    <col min="2068" max="2068" width="1.625" style="403" customWidth="1"/>
    <col min="2069" max="2304" width="9" style="403" customWidth="1"/>
    <col min="2305" max="2305" width="19.75" style="403" customWidth="1"/>
    <col min="2306" max="2306" width="3" style="403" customWidth="1"/>
    <col min="2307" max="2309" width="7.375" style="403" customWidth="1"/>
    <col min="2310" max="2321" width="7.625" style="403" customWidth="1"/>
    <col min="2322" max="2322" width="8.25" style="403" customWidth="1"/>
    <col min="2323" max="2323" width="3.75" style="403" customWidth="1"/>
    <col min="2324" max="2324" width="1.625" style="403" customWidth="1"/>
    <col min="2325" max="2560" width="9" style="403" customWidth="1"/>
    <col min="2561" max="2561" width="19.75" style="403" customWidth="1"/>
    <col min="2562" max="2562" width="3" style="403" customWidth="1"/>
    <col min="2563" max="2565" width="7.375" style="403" customWidth="1"/>
    <col min="2566" max="2577" width="7.625" style="403" customWidth="1"/>
    <col min="2578" max="2578" width="8.25" style="403" customWidth="1"/>
    <col min="2579" max="2579" width="3.75" style="403" customWidth="1"/>
    <col min="2580" max="2580" width="1.625" style="403" customWidth="1"/>
    <col min="2581" max="2816" width="9" style="403" customWidth="1"/>
    <col min="2817" max="2817" width="19.75" style="403" customWidth="1"/>
    <col min="2818" max="2818" width="3" style="403" customWidth="1"/>
    <col min="2819" max="2821" width="7.375" style="403" customWidth="1"/>
    <col min="2822" max="2833" width="7.625" style="403" customWidth="1"/>
    <col min="2834" max="2834" width="8.25" style="403" customWidth="1"/>
    <col min="2835" max="2835" width="3.75" style="403" customWidth="1"/>
    <col min="2836" max="2836" width="1.625" style="403" customWidth="1"/>
    <col min="2837" max="3072" width="9" style="403" customWidth="1"/>
    <col min="3073" max="3073" width="19.75" style="403" customWidth="1"/>
    <col min="3074" max="3074" width="3" style="403" customWidth="1"/>
    <col min="3075" max="3077" width="7.375" style="403" customWidth="1"/>
    <col min="3078" max="3089" width="7.625" style="403" customWidth="1"/>
    <col min="3090" max="3090" width="8.25" style="403" customWidth="1"/>
    <col min="3091" max="3091" width="3.75" style="403" customWidth="1"/>
    <col min="3092" max="3092" width="1.625" style="403" customWidth="1"/>
    <col min="3093" max="3328" width="9" style="403" customWidth="1"/>
    <col min="3329" max="3329" width="19.75" style="403" customWidth="1"/>
    <col min="3330" max="3330" width="3" style="403" customWidth="1"/>
    <col min="3331" max="3333" width="7.375" style="403" customWidth="1"/>
    <col min="3334" max="3345" width="7.625" style="403" customWidth="1"/>
    <col min="3346" max="3346" width="8.25" style="403" customWidth="1"/>
    <col min="3347" max="3347" width="3.75" style="403" customWidth="1"/>
    <col min="3348" max="3348" width="1.625" style="403" customWidth="1"/>
    <col min="3349" max="3584" width="9" style="403" customWidth="1"/>
    <col min="3585" max="3585" width="19.75" style="403" customWidth="1"/>
    <col min="3586" max="3586" width="3" style="403" customWidth="1"/>
    <col min="3587" max="3589" width="7.375" style="403" customWidth="1"/>
    <col min="3590" max="3601" width="7.625" style="403" customWidth="1"/>
    <col min="3602" max="3602" width="8.25" style="403" customWidth="1"/>
    <col min="3603" max="3603" width="3.75" style="403" customWidth="1"/>
    <col min="3604" max="3604" width="1.625" style="403" customWidth="1"/>
    <col min="3605" max="3840" width="9" style="403" customWidth="1"/>
    <col min="3841" max="3841" width="19.75" style="403" customWidth="1"/>
    <col min="3842" max="3842" width="3" style="403" customWidth="1"/>
    <col min="3843" max="3845" width="7.375" style="403" customWidth="1"/>
    <col min="3846" max="3857" width="7.625" style="403" customWidth="1"/>
    <col min="3858" max="3858" width="8.25" style="403" customWidth="1"/>
    <col min="3859" max="3859" width="3.75" style="403" customWidth="1"/>
    <col min="3860" max="3860" width="1.625" style="403" customWidth="1"/>
    <col min="3861" max="4096" width="9" style="403" customWidth="1"/>
    <col min="4097" max="4097" width="19.75" style="403" customWidth="1"/>
    <col min="4098" max="4098" width="3" style="403" customWidth="1"/>
    <col min="4099" max="4101" width="7.375" style="403" customWidth="1"/>
    <col min="4102" max="4113" width="7.625" style="403" customWidth="1"/>
    <col min="4114" max="4114" width="8.25" style="403" customWidth="1"/>
    <col min="4115" max="4115" width="3.75" style="403" customWidth="1"/>
    <col min="4116" max="4116" width="1.625" style="403" customWidth="1"/>
    <col min="4117" max="4352" width="9" style="403" customWidth="1"/>
    <col min="4353" max="4353" width="19.75" style="403" customWidth="1"/>
    <col min="4354" max="4354" width="3" style="403" customWidth="1"/>
    <col min="4355" max="4357" width="7.375" style="403" customWidth="1"/>
    <col min="4358" max="4369" width="7.625" style="403" customWidth="1"/>
    <col min="4370" max="4370" width="8.25" style="403" customWidth="1"/>
    <col min="4371" max="4371" width="3.75" style="403" customWidth="1"/>
    <col min="4372" max="4372" width="1.625" style="403" customWidth="1"/>
    <col min="4373" max="4608" width="9" style="403" customWidth="1"/>
    <col min="4609" max="4609" width="19.75" style="403" customWidth="1"/>
    <col min="4610" max="4610" width="3" style="403" customWidth="1"/>
    <col min="4611" max="4613" width="7.375" style="403" customWidth="1"/>
    <col min="4614" max="4625" width="7.625" style="403" customWidth="1"/>
    <col min="4626" max="4626" width="8.25" style="403" customWidth="1"/>
    <col min="4627" max="4627" width="3.75" style="403" customWidth="1"/>
    <col min="4628" max="4628" width="1.625" style="403" customWidth="1"/>
    <col min="4629" max="4864" width="9" style="403" customWidth="1"/>
    <col min="4865" max="4865" width="19.75" style="403" customWidth="1"/>
    <col min="4866" max="4866" width="3" style="403" customWidth="1"/>
    <col min="4867" max="4869" width="7.375" style="403" customWidth="1"/>
    <col min="4870" max="4881" width="7.625" style="403" customWidth="1"/>
    <col min="4882" max="4882" width="8.25" style="403" customWidth="1"/>
    <col min="4883" max="4883" width="3.75" style="403" customWidth="1"/>
    <col min="4884" max="4884" width="1.625" style="403" customWidth="1"/>
    <col min="4885" max="5120" width="9" style="403" customWidth="1"/>
    <col min="5121" max="5121" width="19.75" style="403" customWidth="1"/>
    <col min="5122" max="5122" width="3" style="403" customWidth="1"/>
    <col min="5123" max="5125" width="7.375" style="403" customWidth="1"/>
    <col min="5126" max="5137" width="7.625" style="403" customWidth="1"/>
    <col min="5138" max="5138" width="8.25" style="403" customWidth="1"/>
    <col min="5139" max="5139" width="3.75" style="403" customWidth="1"/>
    <col min="5140" max="5140" width="1.625" style="403" customWidth="1"/>
    <col min="5141" max="5376" width="9" style="403" customWidth="1"/>
    <col min="5377" max="5377" width="19.75" style="403" customWidth="1"/>
    <col min="5378" max="5378" width="3" style="403" customWidth="1"/>
    <col min="5379" max="5381" width="7.375" style="403" customWidth="1"/>
    <col min="5382" max="5393" width="7.625" style="403" customWidth="1"/>
    <col min="5394" max="5394" width="8.25" style="403" customWidth="1"/>
    <col min="5395" max="5395" width="3.75" style="403" customWidth="1"/>
    <col min="5396" max="5396" width="1.625" style="403" customWidth="1"/>
    <col min="5397" max="5632" width="9" style="403" customWidth="1"/>
    <col min="5633" max="5633" width="19.75" style="403" customWidth="1"/>
    <col min="5634" max="5634" width="3" style="403" customWidth="1"/>
    <col min="5635" max="5637" width="7.375" style="403" customWidth="1"/>
    <col min="5638" max="5649" width="7.625" style="403" customWidth="1"/>
    <col min="5650" max="5650" width="8.25" style="403" customWidth="1"/>
    <col min="5651" max="5651" width="3.75" style="403" customWidth="1"/>
    <col min="5652" max="5652" width="1.625" style="403" customWidth="1"/>
    <col min="5653" max="5888" width="9" style="403" customWidth="1"/>
    <col min="5889" max="5889" width="19.75" style="403" customWidth="1"/>
    <col min="5890" max="5890" width="3" style="403" customWidth="1"/>
    <col min="5891" max="5893" width="7.375" style="403" customWidth="1"/>
    <col min="5894" max="5905" width="7.625" style="403" customWidth="1"/>
    <col min="5906" max="5906" width="8.25" style="403" customWidth="1"/>
    <col min="5907" max="5907" width="3.75" style="403" customWidth="1"/>
    <col min="5908" max="5908" width="1.625" style="403" customWidth="1"/>
    <col min="5909" max="6144" width="9" style="403" customWidth="1"/>
    <col min="6145" max="6145" width="19.75" style="403" customWidth="1"/>
    <col min="6146" max="6146" width="3" style="403" customWidth="1"/>
    <col min="6147" max="6149" width="7.375" style="403" customWidth="1"/>
    <col min="6150" max="6161" width="7.625" style="403" customWidth="1"/>
    <col min="6162" max="6162" width="8.25" style="403" customWidth="1"/>
    <col min="6163" max="6163" width="3.75" style="403" customWidth="1"/>
    <col min="6164" max="6164" width="1.625" style="403" customWidth="1"/>
    <col min="6165" max="6400" width="9" style="403" customWidth="1"/>
    <col min="6401" max="6401" width="19.75" style="403" customWidth="1"/>
    <col min="6402" max="6402" width="3" style="403" customWidth="1"/>
    <col min="6403" max="6405" width="7.375" style="403" customWidth="1"/>
    <col min="6406" max="6417" width="7.625" style="403" customWidth="1"/>
    <col min="6418" max="6418" width="8.25" style="403" customWidth="1"/>
    <col min="6419" max="6419" width="3.75" style="403" customWidth="1"/>
    <col min="6420" max="6420" width="1.625" style="403" customWidth="1"/>
    <col min="6421" max="6656" width="9" style="403" customWidth="1"/>
    <col min="6657" max="6657" width="19.75" style="403" customWidth="1"/>
    <col min="6658" max="6658" width="3" style="403" customWidth="1"/>
    <col min="6659" max="6661" width="7.375" style="403" customWidth="1"/>
    <col min="6662" max="6673" width="7.625" style="403" customWidth="1"/>
    <col min="6674" max="6674" width="8.25" style="403" customWidth="1"/>
    <col min="6675" max="6675" width="3.75" style="403" customWidth="1"/>
    <col min="6676" max="6676" width="1.625" style="403" customWidth="1"/>
    <col min="6677" max="6912" width="9" style="403" customWidth="1"/>
    <col min="6913" max="6913" width="19.75" style="403" customWidth="1"/>
    <col min="6914" max="6914" width="3" style="403" customWidth="1"/>
    <col min="6915" max="6917" width="7.375" style="403" customWidth="1"/>
    <col min="6918" max="6929" width="7.625" style="403" customWidth="1"/>
    <col min="6930" max="6930" width="8.25" style="403" customWidth="1"/>
    <col min="6931" max="6931" width="3.75" style="403" customWidth="1"/>
    <col min="6932" max="6932" width="1.625" style="403" customWidth="1"/>
    <col min="6933" max="7168" width="9" style="403" customWidth="1"/>
    <col min="7169" max="7169" width="19.75" style="403" customWidth="1"/>
    <col min="7170" max="7170" width="3" style="403" customWidth="1"/>
    <col min="7171" max="7173" width="7.375" style="403" customWidth="1"/>
    <col min="7174" max="7185" width="7.625" style="403" customWidth="1"/>
    <col min="7186" max="7186" width="8.25" style="403" customWidth="1"/>
    <col min="7187" max="7187" width="3.75" style="403" customWidth="1"/>
    <col min="7188" max="7188" width="1.625" style="403" customWidth="1"/>
    <col min="7189" max="7424" width="9" style="403" customWidth="1"/>
    <col min="7425" max="7425" width="19.75" style="403" customWidth="1"/>
    <col min="7426" max="7426" width="3" style="403" customWidth="1"/>
    <col min="7427" max="7429" width="7.375" style="403" customWidth="1"/>
    <col min="7430" max="7441" width="7.625" style="403" customWidth="1"/>
    <col min="7442" max="7442" width="8.25" style="403" customWidth="1"/>
    <col min="7443" max="7443" width="3.75" style="403" customWidth="1"/>
    <col min="7444" max="7444" width="1.625" style="403" customWidth="1"/>
    <col min="7445" max="7680" width="9" style="403" customWidth="1"/>
    <col min="7681" max="7681" width="19.75" style="403" customWidth="1"/>
    <col min="7682" max="7682" width="3" style="403" customWidth="1"/>
    <col min="7683" max="7685" width="7.375" style="403" customWidth="1"/>
    <col min="7686" max="7697" width="7.625" style="403" customWidth="1"/>
    <col min="7698" max="7698" width="8.25" style="403" customWidth="1"/>
    <col min="7699" max="7699" width="3.75" style="403" customWidth="1"/>
    <col min="7700" max="7700" width="1.625" style="403" customWidth="1"/>
    <col min="7701" max="7936" width="9" style="403" customWidth="1"/>
    <col min="7937" max="7937" width="19.75" style="403" customWidth="1"/>
    <col min="7938" max="7938" width="3" style="403" customWidth="1"/>
    <col min="7939" max="7941" width="7.375" style="403" customWidth="1"/>
    <col min="7942" max="7953" width="7.625" style="403" customWidth="1"/>
    <col min="7954" max="7954" width="8.25" style="403" customWidth="1"/>
    <col min="7955" max="7955" width="3.75" style="403" customWidth="1"/>
    <col min="7956" max="7956" width="1.625" style="403" customWidth="1"/>
    <col min="7957" max="8192" width="9" style="403" customWidth="1"/>
    <col min="8193" max="8193" width="19.75" style="403" customWidth="1"/>
    <col min="8194" max="8194" width="3" style="403" customWidth="1"/>
    <col min="8195" max="8197" width="7.375" style="403" customWidth="1"/>
    <col min="8198" max="8209" width="7.625" style="403" customWidth="1"/>
    <col min="8210" max="8210" width="8.25" style="403" customWidth="1"/>
    <col min="8211" max="8211" width="3.75" style="403" customWidth="1"/>
    <col min="8212" max="8212" width="1.625" style="403" customWidth="1"/>
    <col min="8213" max="8448" width="9" style="403" customWidth="1"/>
    <col min="8449" max="8449" width="19.75" style="403" customWidth="1"/>
    <col min="8450" max="8450" width="3" style="403" customWidth="1"/>
    <col min="8451" max="8453" width="7.375" style="403" customWidth="1"/>
    <col min="8454" max="8465" width="7.625" style="403" customWidth="1"/>
    <col min="8466" max="8466" width="8.25" style="403" customWidth="1"/>
    <col min="8467" max="8467" width="3.75" style="403" customWidth="1"/>
    <col min="8468" max="8468" width="1.625" style="403" customWidth="1"/>
    <col min="8469" max="8704" width="9" style="403" customWidth="1"/>
    <col min="8705" max="8705" width="19.75" style="403" customWidth="1"/>
    <col min="8706" max="8706" width="3" style="403" customWidth="1"/>
    <col min="8707" max="8709" width="7.375" style="403" customWidth="1"/>
    <col min="8710" max="8721" width="7.625" style="403" customWidth="1"/>
    <col min="8722" max="8722" width="8.25" style="403" customWidth="1"/>
    <col min="8723" max="8723" width="3.75" style="403" customWidth="1"/>
    <col min="8724" max="8724" width="1.625" style="403" customWidth="1"/>
    <col min="8725" max="8960" width="9" style="403" customWidth="1"/>
    <col min="8961" max="8961" width="19.75" style="403" customWidth="1"/>
    <col min="8962" max="8962" width="3" style="403" customWidth="1"/>
    <col min="8963" max="8965" width="7.375" style="403" customWidth="1"/>
    <col min="8966" max="8977" width="7.625" style="403" customWidth="1"/>
    <col min="8978" max="8978" width="8.25" style="403" customWidth="1"/>
    <col min="8979" max="8979" width="3.75" style="403" customWidth="1"/>
    <col min="8980" max="8980" width="1.625" style="403" customWidth="1"/>
    <col min="8981" max="9216" width="9" style="403" customWidth="1"/>
    <col min="9217" max="9217" width="19.75" style="403" customWidth="1"/>
    <col min="9218" max="9218" width="3" style="403" customWidth="1"/>
    <col min="9219" max="9221" width="7.375" style="403" customWidth="1"/>
    <col min="9222" max="9233" width="7.625" style="403" customWidth="1"/>
    <col min="9234" max="9234" width="8.25" style="403" customWidth="1"/>
    <col min="9235" max="9235" width="3.75" style="403" customWidth="1"/>
    <col min="9236" max="9236" width="1.625" style="403" customWidth="1"/>
    <col min="9237" max="9472" width="9" style="403" customWidth="1"/>
    <col min="9473" max="9473" width="19.75" style="403" customWidth="1"/>
    <col min="9474" max="9474" width="3" style="403" customWidth="1"/>
    <col min="9475" max="9477" width="7.375" style="403" customWidth="1"/>
    <col min="9478" max="9489" width="7.625" style="403" customWidth="1"/>
    <col min="9490" max="9490" width="8.25" style="403" customWidth="1"/>
    <col min="9491" max="9491" width="3.75" style="403" customWidth="1"/>
    <col min="9492" max="9492" width="1.625" style="403" customWidth="1"/>
    <col min="9493" max="9728" width="9" style="403" customWidth="1"/>
    <col min="9729" max="9729" width="19.75" style="403" customWidth="1"/>
    <col min="9730" max="9730" width="3" style="403" customWidth="1"/>
    <col min="9731" max="9733" width="7.375" style="403" customWidth="1"/>
    <col min="9734" max="9745" width="7.625" style="403" customWidth="1"/>
    <col min="9746" max="9746" width="8.25" style="403" customWidth="1"/>
    <col min="9747" max="9747" width="3.75" style="403" customWidth="1"/>
    <col min="9748" max="9748" width="1.625" style="403" customWidth="1"/>
    <col min="9749" max="9984" width="9" style="403" customWidth="1"/>
    <col min="9985" max="9985" width="19.75" style="403" customWidth="1"/>
    <col min="9986" max="9986" width="3" style="403" customWidth="1"/>
    <col min="9987" max="9989" width="7.375" style="403" customWidth="1"/>
    <col min="9990" max="10001" width="7.625" style="403" customWidth="1"/>
    <col min="10002" max="10002" width="8.25" style="403" customWidth="1"/>
    <col min="10003" max="10003" width="3.75" style="403" customWidth="1"/>
    <col min="10004" max="10004" width="1.625" style="403" customWidth="1"/>
    <col min="10005" max="10240" width="9" style="403" customWidth="1"/>
    <col min="10241" max="10241" width="19.75" style="403" customWidth="1"/>
    <col min="10242" max="10242" width="3" style="403" customWidth="1"/>
    <col min="10243" max="10245" width="7.375" style="403" customWidth="1"/>
    <col min="10246" max="10257" width="7.625" style="403" customWidth="1"/>
    <col min="10258" max="10258" width="8.25" style="403" customWidth="1"/>
    <col min="10259" max="10259" width="3.75" style="403" customWidth="1"/>
    <col min="10260" max="10260" width="1.625" style="403" customWidth="1"/>
    <col min="10261" max="10496" width="9" style="403" customWidth="1"/>
    <col min="10497" max="10497" width="19.75" style="403" customWidth="1"/>
    <col min="10498" max="10498" width="3" style="403" customWidth="1"/>
    <col min="10499" max="10501" width="7.375" style="403" customWidth="1"/>
    <col min="10502" max="10513" width="7.625" style="403" customWidth="1"/>
    <col min="10514" max="10514" width="8.25" style="403" customWidth="1"/>
    <col min="10515" max="10515" width="3.75" style="403" customWidth="1"/>
    <col min="10516" max="10516" width="1.625" style="403" customWidth="1"/>
    <col min="10517" max="10752" width="9" style="403" customWidth="1"/>
    <col min="10753" max="10753" width="19.75" style="403" customWidth="1"/>
    <col min="10754" max="10754" width="3" style="403" customWidth="1"/>
    <col min="10755" max="10757" width="7.375" style="403" customWidth="1"/>
    <col min="10758" max="10769" width="7.625" style="403" customWidth="1"/>
    <col min="10770" max="10770" width="8.25" style="403" customWidth="1"/>
    <col min="10771" max="10771" width="3.75" style="403" customWidth="1"/>
    <col min="10772" max="10772" width="1.625" style="403" customWidth="1"/>
    <col min="10773" max="11008" width="9" style="403" customWidth="1"/>
    <col min="11009" max="11009" width="19.75" style="403" customWidth="1"/>
    <col min="11010" max="11010" width="3" style="403" customWidth="1"/>
    <col min="11011" max="11013" width="7.375" style="403" customWidth="1"/>
    <col min="11014" max="11025" width="7.625" style="403" customWidth="1"/>
    <col min="11026" max="11026" width="8.25" style="403" customWidth="1"/>
    <col min="11027" max="11027" width="3.75" style="403" customWidth="1"/>
    <col min="11028" max="11028" width="1.625" style="403" customWidth="1"/>
    <col min="11029" max="11264" width="9" style="403" customWidth="1"/>
    <col min="11265" max="11265" width="19.75" style="403" customWidth="1"/>
    <col min="11266" max="11266" width="3" style="403" customWidth="1"/>
    <col min="11267" max="11269" width="7.375" style="403" customWidth="1"/>
    <col min="11270" max="11281" width="7.625" style="403" customWidth="1"/>
    <col min="11282" max="11282" width="8.25" style="403" customWidth="1"/>
    <col min="11283" max="11283" width="3.75" style="403" customWidth="1"/>
    <col min="11284" max="11284" width="1.625" style="403" customWidth="1"/>
    <col min="11285" max="11520" width="9" style="403" customWidth="1"/>
    <col min="11521" max="11521" width="19.75" style="403" customWidth="1"/>
    <col min="11522" max="11522" width="3" style="403" customWidth="1"/>
    <col min="11523" max="11525" width="7.375" style="403" customWidth="1"/>
    <col min="11526" max="11537" width="7.625" style="403" customWidth="1"/>
    <col min="11538" max="11538" width="8.25" style="403" customWidth="1"/>
    <col min="11539" max="11539" width="3.75" style="403" customWidth="1"/>
    <col min="11540" max="11540" width="1.625" style="403" customWidth="1"/>
    <col min="11541" max="11776" width="9" style="403" customWidth="1"/>
    <col min="11777" max="11777" width="19.75" style="403" customWidth="1"/>
    <col min="11778" max="11778" width="3" style="403" customWidth="1"/>
    <col min="11779" max="11781" width="7.375" style="403" customWidth="1"/>
    <col min="11782" max="11793" width="7.625" style="403" customWidth="1"/>
    <col min="11794" max="11794" width="8.25" style="403" customWidth="1"/>
    <col min="11795" max="11795" width="3.75" style="403" customWidth="1"/>
    <col min="11796" max="11796" width="1.625" style="403" customWidth="1"/>
    <col min="11797" max="12032" width="9" style="403" customWidth="1"/>
    <col min="12033" max="12033" width="19.75" style="403" customWidth="1"/>
    <col min="12034" max="12034" width="3" style="403" customWidth="1"/>
    <col min="12035" max="12037" width="7.375" style="403" customWidth="1"/>
    <col min="12038" max="12049" width="7.625" style="403" customWidth="1"/>
    <col min="12050" max="12050" width="8.25" style="403" customWidth="1"/>
    <col min="12051" max="12051" width="3.75" style="403" customWidth="1"/>
    <col min="12052" max="12052" width="1.625" style="403" customWidth="1"/>
    <col min="12053" max="12288" width="9" style="403" customWidth="1"/>
    <col min="12289" max="12289" width="19.75" style="403" customWidth="1"/>
    <col min="12290" max="12290" width="3" style="403" customWidth="1"/>
    <col min="12291" max="12293" width="7.375" style="403" customWidth="1"/>
    <col min="12294" max="12305" width="7.625" style="403" customWidth="1"/>
    <col min="12306" max="12306" width="8.25" style="403" customWidth="1"/>
    <col min="12307" max="12307" width="3.75" style="403" customWidth="1"/>
    <col min="12308" max="12308" width="1.625" style="403" customWidth="1"/>
    <col min="12309" max="12544" width="9" style="403" customWidth="1"/>
    <col min="12545" max="12545" width="19.75" style="403" customWidth="1"/>
    <col min="12546" max="12546" width="3" style="403" customWidth="1"/>
    <col min="12547" max="12549" width="7.375" style="403" customWidth="1"/>
    <col min="12550" max="12561" width="7.625" style="403" customWidth="1"/>
    <col min="12562" max="12562" width="8.25" style="403" customWidth="1"/>
    <col min="12563" max="12563" width="3.75" style="403" customWidth="1"/>
    <col min="12564" max="12564" width="1.625" style="403" customWidth="1"/>
    <col min="12565" max="12800" width="9" style="403" customWidth="1"/>
    <col min="12801" max="12801" width="19.75" style="403" customWidth="1"/>
    <col min="12802" max="12802" width="3" style="403" customWidth="1"/>
    <col min="12803" max="12805" width="7.375" style="403" customWidth="1"/>
    <col min="12806" max="12817" width="7.625" style="403" customWidth="1"/>
    <col min="12818" max="12818" width="8.25" style="403" customWidth="1"/>
    <col min="12819" max="12819" width="3.75" style="403" customWidth="1"/>
    <col min="12820" max="12820" width="1.625" style="403" customWidth="1"/>
    <col min="12821" max="13056" width="9" style="403" customWidth="1"/>
    <col min="13057" max="13057" width="19.75" style="403" customWidth="1"/>
    <col min="13058" max="13058" width="3" style="403" customWidth="1"/>
    <col min="13059" max="13061" width="7.375" style="403" customWidth="1"/>
    <col min="13062" max="13073" width="7.625" style="403" customWidth="1"/>
    <col min="13074" max="13074" width="8.25" style="403" customWidth="1"/>
    <col min="13075" max="13075" width="3.75" style="403" customWidth="1"/>
    <col min="13076" max="13076" width="1.625" style="403" customWidth="1"/>
    <col min="13077" max="13312" width="9" style="403" customWidth="1"/>
    <col min="13313" max="13313" width="19.75" style="403" customWidth="1"/>
    <col min="13314" max="13314" width="3" style="403" customWidth="1"/>
    <col min="13315" max="13317" width="7.375" style="403" customWidth="1"/>
    <col min="13318" max="13329" width="7.625" style="403" customWidth="1"/>
    <col min="13330" max="13330" width="8.25" style="403" customWidth="1"/>
    <col min="13331" max="13331" width="3.75" style="403" customWidth="1"/>
    <col min="13332" max="13332" width="1.625" style="403" customWidth="1"/>
    <col min="13333" max="13568" width="9" style="403" customWidth="1"/>
    <col min="13569" max="13569" width="19.75" style="403" customWidth="1"/>
    <col min="13570" max="13570" width="3" style="403" customWidth="1"/>
    <col min="13571" max="13573" width="7.375" style="403" customWidth="1"/>
    <col min="13574" max="13585" width="7.625" style="403" customWidth="1"/>
    <col min="13586" max="13586" width="8.25" style="403" customWidth="1"/>
    <col min="13587" max="13587" width="3.75" style="403" customWidth="1"/>
    <col min="13588" max="13588" width="1.625" style="403" customWidth="1"/>
    <col min="13589" max="13824" width="9" style="403" customWidth="1"/>
    <col min="13825" max="13825" width="19.75" style="403" customWidth="1"/>
    <col min="13826" max="13826" width="3" style="403" customWidth="1"/>
    <col min="13827" max="13829" width="7.375" style="403" customWidth="1"/>
    <col min="13830" max="13841" width="7.625" style="403" customWidth="1"/>
    <col min="13842" max="13842" width="8.25" style="403" customWidth="1"/>
    <col min="13843" max="13843" width="3.75" style="403" customWidth="1"/>
    <col min="13844" max="13844" width="1.625" style="403" customWidth="1"/>
    <col min="13845" max="14080" width="9" style="403" customWidth="1"/>
    <col min="14081" max="14081" width="19.75" style="403" customWidth="1"/>
    <col min="14082" max="14082" width="3" style="403" customWidth="1"/>
    <col min="14083" max="14085" width="7.375" style="403" customWidth="1"/>
    <col min="14086" max="14097" width="7.625" style="403" customWidth="1"/>
    <col min="14098" max="14098" width="8.25" style="403" customWidth="1"/>
    <col min="14099" max="14099" width="3.75" style="403" customWidth="1"/>
    <col min="14100" max="14100" width="1.625" style="403" customWidth="1"/>
    <col min="14101" max="14336" width="9" style="403" customWidth="1"/>
    <col min="14337" max="14337" width="19.75" style="403" customWidth="1"/>
    <col min="14338" max="14338" width="3" style="403" customWidth="1"/>
    <col min="14339" max="14341" width="7.375" style="403" customWidth="1"/>
    <col min="14342" max="14353" width="7.625" style="403" customWidth="1"/>
    <col min="14354" max="14354" width="8.25" style="403" customWidth="1"/>
    <col min="14355" max="14355" width="3.75" style="403" customWidth="1"/>
    <col min="14356" max="14356" width="1.625" style="403" customWidth="1"/>
    <col min="14357" max="14592" width="9" style="403" customWidth="1"/>
    <col min="14593" max="14593" width="19.75" style="403" customWidth="1"/>
    <col min="14594" max="14594" width="3" style="403" customWidth="1"/>
    <col min="14595" max="14597" width="7.375" style="403" customWidth="1"/>
    <col min="14598" max="14609" width="7.625" style="403" customWidth="1"/>
    <col min="14610" max="14610" width="8.25" style="403" customWidth="1"/>
    <col min="14611" max="14611" width="3.75" style="403" customWidth="1"/>
    <col min="14612" max="14612" width="1.625" style="403" customWidth="1"/>
    <col min="14613" max="14848" width="9" style="403" customWidth="1"/>
    <col min="14849" max="14849" width="19.75" style="403" customWidth="1"/>
    <col min="14850" max="14850" width="3" style="403" customWidth="1"/>
    <col min="14851" max="14853" width="7.375" style="403" customWidth="1"/>
    <col min="14854" max="14865" width="7.625" style="403" customWidth="1"/>
    <col min="14866" max="14866" width="8.25" style="403" customWidth="1"/>
    <col min="14867" max="14867" width="3.75" style="403" customWidth="1"/>
    <col min="14868" max="14868" width="1.625" style="403" customWidth="1"/>
    <col min="14869" max="15104" width="9" style="403" customWidth="1"/>
    <col min="15105" max="15105" width="19.75" style="403" customWidth="1"/>
    <col min="15106" max="15106" width="3" style="403" customWidth="1"/>
    <col min="15107" max="15109" width="7.375" style="403" customWidth="1"/>
    <col min="15110" max="15121" width="7.625" style="403" customWidth="1"/>
    <col min="15122" max="15122" width="8.25" style="403" customWidth="1"/>
    <col min="15123" max="15123" width="3.75" style="403" customWidth="1"/>
    <col min="15124" max="15124" width="1.625" style="403" customWidth="1"/>
    <col min="15125" max="15360" width="9" style="403" customWidth="1"/>
    <col min="15361" max="15361" width="19.75" style="403" customWidth="1"/>
    <col min="15362" max="15362" width="3" style="403" customWidth="1"/>
    <col min="15363" max="15365" width="7.375" style="403" customWidth="1"/>
    <col min="15366" max="15377" width="7.625" style="403" customWidth="1"/>
    <col min="15378" max="15378" width="8.25" style="403" customWidth="1"/>
    <col min="15379" max="15379" width="3.75" style="403" customWidth="1"/>
    <col min="15380" max="15380" width="1.625" style="403" customWidth="1"/>
    <col min="15381" max="15616" width="9" style="403" customWidth="1"/>
    <col min="15617" max="15617" width="19.75" style="403" customWidth="1"/>
    <col min="15618" max="15618" width="3" style="403" customWidth="1"/>
    <col min="15619" max="15621" width="7.375" style="403" customWidth="1"/>
    <col min="15622" max="15633" width="7.625" style="403" customWidth="1"/>
    <col min="15634" max="15634" width="8.25" style="403" customWidth="1"/>
    <col min="15635" max="15635" width="3.75" style="403" customWidth="1"/>
    <col min="15636" max="15636" width="1.625" style="403" customWidth="1"/>
    <col min="15637" max="15872" width="9" style="403" customWidth="1"/>
    <col min="15873" max="15873" width="19.75" style="403" customWidth="1"/>
    <col min="15874" max="15874" width="3" style="403" customWidth="1"/>
    <col min="15875" max="15877" width="7.375" style="403" customWidth="1"/>
    <col min="15878" max="15889" width="7.625" style="403" customWidth="1"/>
    <col min="15890" max="15890" width="8.25" style="403" customWidth="1"/>
    <col min="15891" max="15891" width="3.75" style="403" customWidth="1"/>
    <col min="15892" max="15892" width="1.625" style="403" customWidth="1"/>
    <col min="15893" max="16128" width="9" style="403" customWidth="1"/>
    <col min="16129" max="16129" width="19.75" style="403" customWidth="1"/>
    <col min="16130" max="16130" width="3" style="403" customWidth="1"/>
    <col min="16131" max="16133" width="7.375" style="403" customWidth="1"/>
    <col min="16134" max="16145" width="7.625" style="403" customWidth="1"/>
    <col min="16146" max="16146" width="8.25" style="403" customWidth="1"/>
    <col min="16147" max="16147" width="3.75" style="403" customWidth="1"/>
    <col min="16148" max="16148" width="1.625" style="403" customWidth="1"/>
    <col min="16149" max="16384" width="9" style="403" customWidth="1"/>
  </cols>
  <sheetData>
    <row r="1" spans="1:22" ht="20.25" customHeight="1" x14ac:dyDescent="0.15">
      <c r="A1" s="406" t="s">
        <v>621</v>
      </c>
      <c r="B1" s="404"/>
      <c r="R1" s="1620" t="s">
        <v>883</v>
      </c>
      <c r="S1" s="1620"/>
    </row>
    <row r="2" spans="1:22" ht="21" customHeight="1" x14ac:dyDescent="0.15">
      <c r="B2" s="404"/>
      <c r="R2" s="452"/>
      <c r="S2" s="452"/>
      <c r="V2" s="458" t="s">
        <v>760</v>
      </c>
    </row>
    <row r="3" spans="1:22" s="404" customFormat="1" ht="22.5" customHeight="1" x14ac:dyDescent="0.15">
      <c r="A3" s="1621" t="s">
        <v>644</v>
      </c>
      <c r="B3" s="1621"/>
      <c r="C3" s="1621"/>
      <c r="D3" s="1621"/>
      <c r="E3" s="1621"/>
      <c r="F3" s="1621"/>
      <c r="G3" s="1621"/>
      <c r="H3" s="1621"/>
      <c r="I3" s="1621"/>
      <c r="J3" s="1621"/>
      <c r="K3" s="1621"/>
      <c r="L3" s="1621"/>
      <c r="M3" s="1621"/>
      <c r="N3" s="1621"/>
      <c r="O3" s="1621"/>
      <c r="P3" s="1621"/>
      <c r="Q3" s="1621"/>
      <c r="R3" s="1621"/>
      <c r="S3" s="407"/>
    </row>
    <row r="4" spans="1:22" s="404" customFormat="1" ht="12" customHeight="1" x14ac:dyDescent="0.15">
      <c r="A4" s="407"/>
      <c r="B4" s="407"/>
      <c r="C4" s="407"/>
      <c r="D4" s="407"/>
      <c r="E4" s="407"/>
      <c r="F4" s="407"/>
      <c r="G4" s="407"/>
      <c r="H4" s="407"/>
      <c r="I4" s="407"/>
      <c r="J4" s="407"/>
      <c r="K4" s="407"/>
      <c r="L4" s="407"/>
      <c r="M4" s="407"/>
      <c r="N4" s="407"/>
      <c r="O4" s="407"/>
      <c r="P4" s="407"/>
      <c r="Q4" s="407"/>
      <c r="R4" s="407"/>
      <c r="S4" s="407"/>
    </row>
    <row r="5" spans="1:22" ht="20.25" customHeight="1" x14ac:dyDescent="0.15">
      <c r="A5" s="405"/>
      <c r="B5" s="405"/>
      <c r="C5" s="405"/>
      <c r="D5" s="405"/>
      <c r="E5" s="405"/>
      <c r="F5" s="405"/>
      <c r="G5" s="405"/>
      <c r="H5" s="405"/>
      <c r="I5" s="405"/>
      <c r="J5" s="405"/>
      <c r="K5" s="405"/>
      <c r="L5" s="405"/>
      <c r="M5" s="405"/>
      <c r="N5" s="1622" t="s">
        <v>884</v>
      </c>
      <c r="O5" s="1622"/>
      <c r="P5" s="1623"/>
      <c r="Q5" s="1624"/>
      <c r="R5" s="1624"/>
      <c r="S5" s="1625"/>
    </row>
    <row r="6" spans="1:22" ht="20.25" customHeight="1" x14ac:dyDescent="0.15">
      <c r="A6" s="405"/>
      <c r="B6" s="405"/>
      <c r="C6" s="405"/>
      <c r="D6" s="405"/>
      <c r="E6" s="405"/>
      <c r="F6" s="405"/>
      <c r="G6" s="405"/>
      <c r="H6" s="405"/>
      <c r="I6" s="405"/>
      <c r="J6" s="405"/>
      <c r="K6" s="405"/>
      <c r="L6" s="405"/>
      <c r="M6" s="405"/>
      <c r="N6" s="1622" t="s">
        <v>589</v>
      </c>
      <c r="O6" s="1622"/>
      <c r="P6" s="1623"/>
      <c r="Q6" s="1624"/>
      <c r="R6" s="1624"/>
      <c r="S6" s="1625"/>
    </row>
    <row r="7" spans="1:22" ht="20.25" customHeight="1" x14ac:dyDescent="0.15">
      <c r="A7" s="405"/>
      <c r="B7" s="405"/>
      <c r="C7" s="405"/>
      <c r="D7" s="405"/>
      <c r="E7" s="405"/>
      <c r="F7" s="405"/>
      <c r="G7" s="405"/>
      <c r="H7" s="405"/>
      <c r="I7" s="405"/>
      <c r="J7" s="405"/>
      <c r="K7" s="405"/>
      <c r="L7" s="405"/>
      <c r="M7" s="405"/>
      <c r="N7" s="1622" t="s">
        <v>885</v>
      </c>
      <c r="O7" s="1622"/>
      <c r="P7" s="1623" t="s">
        <v>1232</v>
      </c>
      <c r="Q7" s="1624"/>
      <c r="R7" s="1624"/>
      <c r="S7" s="1625"/>
    </row>
    <row r="8" spans="1:22" ht="20.25" customHeight="1" x14ac:dyDescent="0.15">
      <c r="A8" s="405"/>
      <c r="B8" s="405"/>
      <c r="C8" s="405"/>
      <c r="D8" s="405"/>
      <c r="E8" s="405"/>
      <c r="F8" s="405"/>
      <c r="G8" s="405"/>
      <c r="H8" s="405"/>
      <c r="I8" s="405"/>
      <c r="J8" s="405"/>
      <c r="K8" s="405"/>
      <c r="L8" s="405"/>
      <c r="M8" s="405"/>
      <c r="N8" s="449"/>
      <c r="O8" s="449"/>
      <c r="P8" s="449"/>
      <c r="Q8" s="449"/>
      <c r="R8" s="449"/>
      <c r="S8" s="449"/>
    </row>
    <row r="9" spans="1:22" ht="26.25" customHeight="1" x14ac:dyDescent="0.15">
      <c r="A9" s="1635" t="s">
        <v>164</v>
      </c>
      <c r="B9" s="1636"/>
      <c r="C9" s="420"/>
      <c r="D9" s="430" t="s">
        <v>1291</v>
      </c>
      <c r="E9" s="430"/>
      <c r="F9" s="434"/>
      <c r="G9" s="442"/>
      <c r="H9" s="442"/>
      <c r="I9" s="446" t="s">
        <v>1187</v>
      </c>
      <c r="J9" s="442"/>
      <c r="K9" s="442"/>
      <c r="L9" s="442"/>
      <c r="M9" s="442"/>
      <c r="N9" s="450"/>
      <c r="O9" s="1626" t="s">
        <v>1292</v>
      </c>
      <c r="P9" s="1626"/>
      <c r="Q9" s="1626"/>
      <c r="R9" s="1639" t="s">
        <v>1293</v>
      </c>
      <c r="S9" s="1640"/>
    </row>
    <row r="10" spans="1:22" s="405" customFormat="1" ht="26.25" customHeight="1" x14ac:dyDescent="0.15">
      <c r="A10" s="1637"/>
      <c r="B10" s="1638"/>
      <c r="C10" s="421" t="s">
        <v>886</v>
      </c>
      <c r="D10" s="421" t="s">
        <v>887</v>
      </c>
      <c r="E10" s="408" t="s">
        <v>551</v>
      </c>
      <c r="F10" s="435" t="s">
        <v>889</v>
      </c>
      <c r="G10" s="443" t="s">
        <v>890</v>
      </c>
      <c r="H10" s="443" t="s">
        <v>14</v>
      </c>
      <c r="I10" s="443" t="s">
        <v>382</v>
      </c>
      <c r="J10" s="443" t="s">
        <v>99</v>
      </c>
      <c r="K10" s="443" t="s">
        <v>891</v>
      </c>
      <c r="L10" s="443" t="s">
        <v>485</v>
      </c>
      <c r="M10" s="443" t="s">
        <v>238</v>
      </c>
      <c r="N10" s="443" t="s">
        <v>11</v>
      </c>
      <c r="O10" s="443" t="s">
        <v>886</v>
      </c>
      <c r="P10" s="443" t="s">
        <v>887</v>
      </c>
      <c r="Q10" s="443" t="s">
        <v>551</v>
      </c>
      <c r="R10" s="1637"/>
      <c r="S10" s="1641"/>
    </row>
    <row r="11" spans="1:22" s="405" customFormat="1" ht="30" customHeight="1" x14ac:dyDescent="0.15">
      <c r="A11" s="409" t="s">
        <v>677</v>
      </c>
      <c r="B11" s="416" t="s">
        <v>893</v>
      </c>
      <c r="C11" s="422"/>
      <c r="D11" s="422"/>
      <c r="E11" s="431"/>
      <c r="F11" s="436"/>
      <c r="G11" s="422"/>
      <c r="H11" s="422"/>
      <c r="I11" s="422"/>
      <c r="J11" s="422"/>
      <c r="K11" s="422"/>
      <c r="L11" s="422"/>
      <c r="M11" s="422"/>
      <c r="N11" s="422"/>
      <c r="O11" s="422"/>
      <c r="P11" s="424"/>
      <c r="Q11" s="424"/>
      <c r="R11" s="431"/>
      <c r="S11" s="455"/>
    </row>
    <row r="12" spans="1:22" ht="30" customHeight="1" x14ac:dyDescent="0.15">
      <c r="A12" s="410" t="s">
        <v>894</v>
      </c>
      <c r="B12" s="416" t="s">
        <v>896</v>
      </c>
      <c r="C12" s="423"/>
      <c r="D12" s="423"/>
      <c r="E12" s="432"/>
      <c r="F12" s="437"/>
      <c r="G12" s="423"/>
      <c r="H12" s="423"/>
      <c r="I12" s="423"/>
      <c r="J12" s="423"/>
      <c r="K12" s="423"/>
      <c r="L12" s="423"/>
      <c r="M12" s="423"/>
      <c r="N12" s="423"/>
      <c r="O12" s="423"/>
      <c r="P12" s="423"/>
      <c r="Q12" s="423"/>
      <c r="R12" s="453">
        <f>SUM(F12:Q12)</f>
        <v>0</v>
      </c>
      <c r="S12" s="456" t="s">
        <v>898</v>
      </c>
    </row>
    <row r="13" spans="1:22" ht="30" customHeight="1" x14ac:dyDescent="0.15">
      <c r="A13" s="410" t="s">
        <v>496</v>
      </c>
      <c r="B13" s="416" t="s">
        <v>899</v>
      </c>
      <c r="C13" s="424"/>
      <c r="D13" s="424"/>
      <c r="E13" s="433"/>
      <c r="F13" s="438"/>
      <c r="G13" s="444"/>
      <c r="H13" s="444"/>
      <c r="I13" s="444"/>
      <c r="J13" s="447"/>
      <c r="K13" s="447"/>
      <c r="L13" s="444"/>
      <c r="M13" s="444"/>
      <c r="N13" s="444"/>
      <c r="O13" s="444"/>
      <c r="P13" s="444"/>
      <c r="Q13" s="444"/>
      <c r="R13" s="454">
        <f>SUM(F13:Q13)</f>
        <v>0</v>
      </c>
      <c r="S13" s="456" t="s">
        <v>75</v>
      </c>
    </row>
    <row r="14" spans="1:22" ht="30" customHeight="1" x14ac:dyDescent="0.15">
      <c r="A14" s="410" t="s">
        <v>823</v>
      </c>
      <c r="B14" s="416" t="s">
        <v>721</v>
      </c>
      <c r="C14" s="425"/>
      <c r="D14" s="425"/>
      <c r="E14" s="425"/>
      <c r="F14" s="439"/>
      <c r="G14" s="445"/>
      <c r="H14" s="445"/>
      <c r="I14" s="445"/>
      <c r="J14" s="1627" t="e">
        <f>ROUNDUP(R12/R13,1)</f>
        <v>#DIV/0!</v>
      </c>
      <c r="K14" s="1628"/>
      <c r="L14" s="448" t="s">
        <v>901</v>
      </c>
      <c r="M14" s="445"/>
      <c r="N14" s="445"/>
      <c r="O14" s="451"/>
      <c r="P14" s="448"/>
      <c r="Q14" s="448"/>
      <c r="R14" s="448"/>
      <c r="S14" s="457"/>
    </row>
    <row r="15" spans="1:22" ht="30" customHeight="1" x14ac:dyDescent="0.15">
      <c r="A15" s="411" t="s">
        <v>1238</v>
      </c>
      <c r="B15" s="417" t="s">
        <v>902</v>
      </c>
      <c r="C15" s="426">
        <f t="shared" ref="C15:Q15" si="0">C11*C13*1.25</f>
        <v>0</v>
      </c>
      <c r="D15" s="426">
        <f t="shared" si="0"/>
        <v>0</v>
      </c>
      <c r="E15" s="426">
        <f t="shared" si="0"/>
        <v>0</v>
      </c>
      <c r="F15" s="426">
        <f t="shared" si="0"/>
        <v>0</v>
      </c>
      <c r="G15" s="426">
        <f t="shared" si="0"/>
        <v>0</v>
      </c>
      <c r="H15" s="426">
        <f t="shared" si="0"/>
        <v>0</v>
      </c>
      <c r="I15" s="426">
        <f t="shared" si="0"/>
        <v>0</v>
      </c>
      <c r="J15" s="426">
        <f t="shared" si="0"/>
        <v>0</v>
      </c>
      <c r="K15" s="426">
        <f t="shared" si="0"/>
        <v>0</v>
      </c>
      <c r="L15" s="426">
        <f t="shared" si="0"/>
        <v>0</v>
      </c>
      <c r="M15" s="426">
        <f t="shared" si="0"/>
        <v>0</v>
      </c>
      <c r="N15" s="426">
        <f t="shared" si="0"/>
        <v>0</v>
      </c>
      <c r="O15" s="426">
        <f t="shared" si="0"/>
        <v>0</v>
      </c>
      <c r="P15" s="426">
        <f t="shared" si="0"/>
        <v>0</v>
      </c>
      <c r="Q15" s="426">
        <f t="shared" si="0"/>
        <v>0</v>
      </c>
      <c r="R15" s="1629"/>
      <c r="S15" s="1630"/>
    </row>
    <row r="16" spans="1:22" ht="30" customHeight="1" x14ac:dyDescent="0.15">
      <c r="A16" s="412" t="s">
        <v>1239</v>
      </c>
      <c r="B16" s="418" t="s">
        <v>597</v>
      </c>
      <c r="C16" s="427"/>
      <c r="D16" s="427"/>
      <c r="E16" s="427"/>
      <c r="F16" s="440">
        <f t="shared" ref="F16:Q16" si="1">SUM(C15:E15)</f>
        <v>0</v>
      </c>
      <c r="G16" s="440">
        <f t="shared" si="1"/>
        <v>0</v>
      </c>
      <c r="H16" s="440">
        <f t="shared" si="1"/>
        <v>0</v>
      </c>
      <c r="I16" s="440">
        <f t="shared" si="1"/>
        <v>0</v>
      </c>
      <c r="J16" s="440">
        <f t="shared" si="1"/>
        <v>0</v>
      </c>
      <c r="K16" s="440">
        <f t="shared" si="1"/>
        <v>0</v>
      </c>
      <c r="L16" s="440">
        <f t="shared" si="1"/>
        <v>0</v>
      </c>
      <c r="M16" s="440">
        <f t="shared" si="1"/>
        <v>0</v>
      </c>
      <c r="N16" s="440">
        <f t="shared" si="1"/>
        <v>0</v>
      </c>
      <c r="O16" s="440">
        <f t="shared" si="1"/>
        <v>0</v>
      </c>
      <c r="P16" s="440">
        <f t="shared" si="1"/>
        <v>0</v>
      </c>
      <c r="Q16" s="440">
        <f t="shared" si="1"/>
        <v>0</v>
      </c>
      <c r="R16" s="1631"/>
      <c r="S16" s="1632"/>
    </row>
    <row r="17" spans="1:19" ht="30" customHeight="1" x14ac:dyDescent="0.15">
      <c r="A17" s="412" t="s">
        <v>904</v>
      </c>
      <c r="B17" s="419" t="s">
        <v>402</v>
      </c>
      <c r="C17" s="427"/>
      <c r="D17" s="427"/>
      <c r="E17" s="427"/>
      <c r="F17" s="440">
        <f t="shared" ref="F17:Q17" si="2">SUM(C12:E12)</f>
        <v>0</v>
      </c>
      <c r="G17" s="440">
        <f t="shared" si="2"/>
        <v>0</v>
      </c>
      <c r="H17" s="440">
        <f t="shared" si="2"/>
        <v>0</v>
      </c>
      <c r="I17" s="440">
        <f t="shared" si="2"/>
        <v>0</v>
      </c>
      <c r="J17" s="440">
        <f t="shared" si="2"/>
        <v>0</v>
      </c>
      <c r="K17" s="440">
        <f t="shared" si="2"/>
        <v>0</v>
      </c>
      <c r="L17" s="440">
        <f t="shared" si="2"/>
        <v>0</v>
      </c>
      <c r="M17" s="440">
        <f t="shared" si="2"/>
        <v>0</v>
      </c>
      <c r="N17" s="440">
        <f t="shared" si="2"/>
        <v>0</v>
      </c>
      <c r="O17" s="440">
        <f t="shared" si="2"/>
        <v>0</v>
      </c>
      <c r="P17" s="440">
        <f t="shared" si="2"/>
        <v>0</v>
      </c>
      <c r="Q17" s="440">
        <f t="shared" si="2"/>
        <v>0</v>
      </c>
      <c r="R17" s="1631"/>
      <c r="S17" s="1632"/>
    </row>
    <row r="18" spans="1:19" ht="30" customHeight="1" x14ac:dyDescent="0.15">
      <c r="A18" s="1633" t="s">
        <v>905</v>
      </c>
      <c r="B18" s="1634"/>
      <c r="C18" s="428"/>
      <c r="D18" s="428"/>
      <c r="E18" s="428"/>
      <c r="F18" s="441" t="str">
        <f t="shared" ref="F18:Q18" si="3">IF(F17&gt;F16,"○","")</f>
        <v/>
      </c>
      <c r="G18" s="441" t="str">
        <f t="shared" si="3"/>
        <v/>
      </c>
      <c r="H18" s="441" t="str">
        <f t="shared" si="3"/>
        <v/>
      </c>
      <c r="I18" s="441" t="str">
        <f t="shared" si="3"/>
        <v/>
      </c>
      <c r="J18" s="441" t="str">
        <f t="shared" si="3"/>
        <v/>
      </c>
      <c r="K18" s="441" t="str">
        <f t="shared" si="3"/>
        <v/>
      </c>
      <c r="L18" s="441" t="str">
        <f t="shared" si="3"/>
        <v/>
      </c>
      <c r="M18" s="441" t="str">
        <f t="shared" si="3"/>
        <v/>
      </c>
      <c r="N18" s="441" t="str">
        <f t="shared" si="3"/>
        <v/>
      </c>
      <c r="O18" s="441" t="str">
        <f t="shared" si="3"/>
        <v/>
      </c>
      <c r="P18" s="441" t="str">
        <f t="shared" si="3"/>
        <v/>
      </c>
      <c r="Q18" s="441" t="str">
        <f t="shared" si="3"/>
        <v/>
      </c>
      <c r="R18" s="1631"/>
      <c r="S18" s="1632"/>
    </row>
    <row r="19" spans="1:19" ht="10.5" customHeight="1" x14ac:dyDescent="0.15">
      <c r="A19" s="413"/>
      <c r="B19" s="413"/>
      <c r="C19" s="413"/>
      <c r="D19" s="413"/>
      <c r="E19" s="413"/>
    </row>
    <row r="20" spans="1:19" ht="18" customHeight="1" x14ac:dyDescent="0.15">
      <c r="A20" s="413" t="s">
        <v>1294</v>
      </c>
      <c r="B20" s="413"/>
      <c r="C20" s="413"/>
      <c r="D20" s="413"/>
      <c r="E20" s="413"/>
    </row>
    <row r="21" spans="1:19" ht="18" customHeight="1" x14ac:dyDescent="0.15">
      <c r="A21" s="414" t="s">
        <v>1296</v>
      </c>
      <c r="B21" s="414"/>
      <c r="C21" s="414"/>
      <c r="D21" s="414"/>
      <c r="E21" s="414"/>
    </row>
    <row r="22" spans="1:19" ht="18" customHeight="1" x14ac:dyDescent="0.15">
      <c r="A22" s="414" t="s">
        <v>906</v>
      </c>
      <c r="B22" s="414"/>
      <c r="C22" s="414"/>
      <c r="D22" s="414"/>
      <c r="E22" s="414"/>
    </row>
    <row r="23" spans="1:19" ht="18" customHeight="1" x14ac:dyDescent="0.15">
      <c r="A23" s="414" t="s">
        <v>908</v>
      </c>
      <c r="B23" s="414"/>
      <c r="C23" s="414"/>
      <c r="D23" s="414"/>
      <c r="E23" s="414"/>
    </row>
    <row r="24" spans="1:19" ht="19.5" customHeight="1" x14ac:dyDescent="0.15">
      <c r="A24" s="414" t="s">
        <v>909</v>
      </c>
      <c r="B24" s="414"/>
      <c r="C24" s="414"/>
      <c r="D24" s="414"/>
      <c r="E24" s="414"/>
    </row>
    <row r="25" spans="1:19" ht="18" customHeight="1" x14ac:dyDescent="0.15">
      <c r="A25" s="415" t="s">
        <v>445</v>
      </c>
      <c r="B25" s="415"/>
      <c r="C25" s="429"/>
      <c r="D25" s="429"/>
      <c r="E25" s="429"/>
      <c r="F25" s="429"/>
      <c r="G25" s="429"/>
      <c r="H25" s="429"/>
      <c r="I25" s="429"/>
      <c r="J25" s="429"/>
      <c r="K25" s="429"/>
      <c r="L25" s="429"/>
      <c r="M25" s="429"/>
      <c r="N25" s="429"/>
      <c r="O25" s="429"/>
      <c r="P25" s="429"/>
      <c r="Q25" s="429"/>
      <c r="R25" s="429"/>
      <c r="S25" s="429"/>
    </row>
    <row r="26" spans="1:19" ht="18" customHeight="1" x14ac:dyDescent="0.15">
      <c r="A26" s="415" t="s">
        <v>910</v>
      </c>
      <c r="B26" s="415"/>
      <c r="C26" s="429"/>
      <c r="D26" s="429"/>
      <c r="E26" s="429"/>
      <c r="F26" s="429"/>
      <c r="G26" s="429"/>
      <c r="H26" s="429"/>
      <c r="I26" s="429"/>
      <c r="J26" s="429"/>
      <c r="K26" s="429"/>
      <c r="L26" s="429"/>
      <c r="M26" s="429"/>
      <c r="N26" s="429"/>
      <c r="O26" s="429"/>
      <c r="P26" s="429"/>
      <c r="Q26" s="429"/>
      <c r="R26" s="429"/>
      <c r="S26" s="429"/>
    </row>
    <row r="27" spans="1:19" ht="10.5" customHeight="1" x14ac:dyDescent="0.15"/>
    <row r="28" spans="1:19" ht="20.100000000000001" customHeight="1" x14ac:dyDescent="0.15"/>
    <row r="29" spans="1:19" ht="20.100000000000001" customHeight="1" x14ac:dyDescent="0.15"/>
  </sheetData>
  <mergeCells count="17">
    <mergeCell ref="R16:S16"/>
    <mergeCell ref="R17:S17"/>
    <mergeCell ref="A18:B18"/>
    <mergeCell ref="R18:S18"/>
    <mergeCell ref="A9:B10"/>
    <mergeCell ref="R9:S10"/>
    <mergeCell ref="N7:O7"/>
    <mergeCell ref="P7:S7"/>
    <mergeCell ref="O9:Q9"/>
    <mergeCell ref="J14:K14"/>
    <mergeCell ref="R15:S15"/>
    <mergeCell ref="R1:S1"/>
    <mergeCell ref="A3:R3"/>
    <mergeCell ref="N5:O5"/>
    <mergeCell ref="P5:S5"/>
    <mergeCell ref="N6:O6"/>
    <mergeCell ref="P6:S6"/>
  </mergeCells>
  <phoneticPr fontId="8"/>
  <conditionalFormatting sqref="C15:Q15">
    <cfRule type="containsErrors" dxfId="7" priority="2">
      <formula>ISERROR(C15)</formula>
    </cfRule>
  </conditionalFormatting>
  <conditionalFormatting sqref="M14:N14 G14:J14">
    <cfRule type="containsErrors" dxfId="6" priority="1">
      <formula>ISERROR(G14)</formula>
    </cfRule>
  </conditionalFormatting>
  <dataValidations count="1">
    <dataValidation type="list" allowBlank="1"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"生活介護,自立訓練(生活訓練),自立訓練(機能訓練),就労移行支援,就労継続支援Ａ型,就労継続支援Ｂ型"</formula1>
    </dataValidation>
  </dataValidations>
  <hyperlinks>
    <hyperlink ref="V2" location="チェック表!A1" display="戻る"/>
  </hyperlinks>
  <printOptions horizontalCentered="1" verticalCentered="1"/>
  <pageMargins left="0.74803149606299213" right="0.74803149606299213" top="0.78740157480314965" bottom="0.78740157480314965" header="0.51181102362204722" footer="0.51181102362204722"/>
  <pageSetup paperSize="9" scale="87" orientation="landscape" horizontalDpi="300" verticalDpi="300" r:id="rId1"/>
  <headerFooter alignWithMargins="0">
    <oddFooter xml:space="preserve">&amp;R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0"/>
  <sheetViews>
    <sheetView view="pageBreakPreview" zoomScaleNormal="80" zoomScaleSheetLayoutView="100" workbookViewId="0">
      <selection activeCell="A3" sqref="A3"/>
    </sheetView>
  </sheetViews>
  <sheetFormatPr defaultRowHeight="13.5" x14ac:dyDescent="0.15"/>
  <cols>
    <col min="1" max="1" width="19.75" style="403" customWidth="1"/>
    <col min="2" max="2" width="3" style="403" customWidth="1"/>
    <col min="3" max="5" width="7.375" style="403" customWidth="1"/>
    <col min="6" max="17" width="7.625" style="403" customWidth="1"/>
    <col min="18" max="18" width="8.25" style="403" customWidth="1"/>
    <col min="19" max="19" width="3.75" style="403" customWidth="1"/>
    <col min="20" max="20" width="1.625" style="403" customWidth="1"/>
    <col min="21" max="256" width="9" style="403" customWidth="1"/>
    <col min="257" max="257" width="19.75" style="403" customWidth="1"/>
    <col min="258" max="258" width="3" style="403" customWidth="1"/>
    <col min="259" max="261" width="7.375" style="403" customWidth="1"/>
    <col min="262" max="273" width="7.625" style="403" customWidth="1"/>
    <col min="274" max="274" width="8.25" style="403" customWidth="1"/>
    <col min="275" max="275" width="3.75" style="403" customWidth="1"/>
    <col min="276" max="276" width="1.625" style="403" customWidth="1"/>
    <col min="277" max="512" width="9" style="403" customWidth="1"/>
    <col min="513" max="513" width="19.75" style="403" customWidth="1"/>
    <col min="514" max="514" width="3" style="403" customWidth="1"/>
    <col min="515" max="517" width="7.375" style="403" customWidth="1"/>
    <col min="518" max="529" width="7.625" style="403" customWidth="1"/>
    <col min="530" max="530" width="8.25" style="403" customWidth="1"/>
    <col min="531" max="531" width="3.75" style="403" customWidth="1"/>
    <col min="532" max="532" width="1.625" style="403" customWidth="1"/>
    <col min="533" max="768" width="9" style="403" customWidth="1"/>
    <col min="769" max="769" width="19.75" style="403" customWidth="1"/>
    <col min="770" max="770" width="3" style="403" customWidth="1"/>
    <col min="771" max="773" width="7.375" style="403" customWidth="1"/>
    <col min="774" max="785" width="7.625" style="403" customWidth="1"/>
    <col min="786" max="786" width="8.25" style="403" customWidth="1"/>
    <col min="787" max="787" width="3.75" style="403" customWidth="1"/>
    <col min="788" max="788" width="1.625" style="403" customWidth="1"/>
    <col min="789" max="1024" width="9" style="403" customWidth="1"/>
    <col min="1025" max="1025" width="19.75" style="403" customWidth="1"/>
    <col min="1026" max="1026" width="3" style="403" customWidth="1"/>
    <col min="1027" max="1029" width="7.375" style="403" customWidth="1"/>
    <col min="1030" max="1041" width="7.625" style="403" customWidth="1"/>
    <col min="1042" max="1042" width="8.25" style="403" customWidth="1"/>
    <col min="1043" max="1043" width="3.75" style="403" customWidth="1"/>
    <col min="1044" max="1044" width="1.625" style="403" customWidth="1"/>
    <col min="1045" max="1280" width="9" style="403" customWidth="1"/>
    <col min="1281" max="1281" width="19.75" style="403" customWidth="1"/>
    <col min="1282" max="1282" width="3" style="403" customWidth="1"/>
    <col min="1283" max="1285" width="7.375" style="403" customWidth="1"/>
    <col min="1286" max="1297" width="7.625" style="403" customWidth="1"/>
    <col min="1298" max="1298" width="8.25" style="403" customWidth="1"/>
    <col min="1299" max="1299" width="3.75" style="403" customWidth="1"/>
    <col min="1300" max="1300" width="1.625" style="403" customWidth="1"/>
    <col min="1301" max="1536" width="9" style="403" customWidth="1"/>
    <col min="1537" max="1537" width="19.75" style="403" customWidth="1"/>
    <col min="1538" max="1538" width="3" style="403" customWidth="1"/>
    <col min="1539" max="1541" width="7.375" style="403" customWidth="1"/>
    <col min="1542" max="1553" width="7.625" style="403" customWidth="1"/>
    <col min="1554" max="1554" width="8.25" style="403" customWidth="1"/>
    <col min="1555" max="1555" width="3.75" style="403" customWidth="1"/>
    <col min="1556" max="1556" width="1.625" style="403" customWidth="1"/>
    <col min="1557" max="1792" width="9" style="403" customWidth="1"/>
    <col min="1793" max="1793" width="19.75" style="403" customWidth="1"/>
    <col min="1794" max="1794" width="3" style="403" customWidth="1"/>
    <col min="1795" max="1797" width="7.375" style="403" customWidth="1"/>
    <col min="1798" max="1809" width="7.625" style="403" customWidth="1"/>
    <col min="1810" max="1810" width="8.25" style="403" customWidth="1"/>
    <col min="1811" max="1811" width="3.75" style="403" customWidth="1"/>
    <col min="1812" max="1812" width="1.625" style="403" customWidth="1"/>
    <col min="1813" max="2048" width="9" style="403" customWidth="1"/>
    <col min="2049" max="2049" width="19.75" style="403" customWidth="1"/>
    <col min="2050" max="2050" width="3" style="403" customWidth="1"/>
    <col min="2051" max="2053" width="7.375" style="403" customWidth="1"/>
    <col min="2054" max="2065" width="7.625" style="403" customWidth="1"/>
    <col min="2066" max="2066" width="8.25" style="403" customWidth="1"/>
    <col min="2067" max="2067" width="3.75" style="403" customWidth="1"/>
    <col min="2068" max="2068" width="1.625" style="403" customWidth="1"/>
    <col min="2069" max="2304" width="9" style="403" customWidth="1"/>
    <col min="2305" max="2305" width="19.75" style="403" customWidth="1"/>
    <col min="2306" max="2306" width="3" style="403" customWidth="1"/>
    <col min="2307" max="2309" width="7.375" style="403" customWidth="1"/>
    <col min="2310" max="2321" width="7.625" style="403" customWidth="1"/>
    <col min="2322" max="2322" width="8.25" style="403" customWidth="1"/>
    <col min="2323" max="2323" width="3.75" style="403" customWidth="1"/>
    <col min="2324" max="2324" width="1.625" style="403" customWidth="1"/>
    <col min="2325" max="2560" width="9" style="403" customWidth="1"/>
    <col min="2561" max="2561" width="19.75" style="403" customWidth="1"/>
    <col min="2562" max="2562" width="3" style="403" customWidth="1"/>
    <col min="2563" max="2565" width="7.375" style="403" customWidth="1"/>
    <col min="2566" max="2577" width="7.625" style="403" customWidth="1"/>
    <col min="2578" max="2578" width="8.25" style="403" customWidth="1"/>
    <col min="2579" max="2579" width="3.75" style="403" customWidth="1"/>
    <col min="2580" max="2580" width="1.625" style="403" customWidth="1"/>
    <col min="2581" max="2816" width="9" style="403" customWidth="1"/>
    <col min="2817" max="2817" width="19.75" style="403" customWidth="1"/>
    <col min="2818" max="2818" width="3" style="403" customWidth="1"/>
    <col min="2819" max="2821" width="7.375" style="403" customWidth="1"/>
    <col min="2822" max="2833" width="7.625" style="403" customWidth="1"/>
    <col min="2834" max="2834" width="8.25" style="403" customWidth="1"/>
    <col min="2835" max="2835" width="3.75" style="403" customWidth="1"/>
    <col min="2836" max="2836" width="1.625" style="403" customWidth="1"/>
    <col min="2837" max="3072" width="9" style="403" customWidth="1"/>
    <col min="3073" max="3073" width="19.75" style="403" customWidth="1"/>
    <col min="3074" max="3074" width="3" style="403" customWidth="1"/>
    <col min="3075" max="3077" width="7.375" style="403" customWidth="1"/>
    <col min="3078" max="3089" width="7.625" style="403" customWidth="1"/>
    <col min="3090" max="3090" width="8.25" style="403" customWidth="1"/>
    <col min="3091" max="3091" width="3.75" style="403" customWidth="1"/>
    <col min="3092" max="3092" width="1.625" style="403" customWidth="1"/>
    <col min="3093" max="3328" width="9" style="403" customWidth="1"/>
    <col min="3329" max="3329" width="19.75" style="403" customWidth="1"/>
    <col min="3330" max="3330" width="3" style="403" customWidth="1"/>
    <col min="3331" max="3333" width="7.375" style="403" customWidth="1"/>
    <col min="3334" max="3345" width="7.625" style="403" customWidth="1"/>
    <col min="3346" max="3346" width="8.25" style="403" customWidth="1"/>
    <col min="3347" max="3347" width="3.75" style="403" customWidth="1"/>
    <col min="3348" max="3348" width="1.625" style="403" customWidth="1"/>
    <col min="3349" max="3584" width="9" style="403" customWidth="1"/>
    <col min="3585" max="3585" width="19.75" style="403" customWidth="1"/>
    <col min="3586" max="3586" width="3" style="403" customWidth="1"/>
    <col min="3587" max="3589" width="7.375" style="403" customWidth="1"/>
    <col min="3590" max="3601" width="7.625" style="403" customWidth="1"/>
    <col min="3602" max="3602" width="8.25" style="403" customWidth="1"/>
    <col min="3603" max="3603" width="3.75" style="403" customWidth="1"/>
    <col min="3604" max="3604" width="1.625" style="403" customWidth="1"/>
    <col min="3605" max="3840" width="9" style="403" customWidth="1"/>
    <col min="3841" max="3841" width="19.75" style="403" customWidth="1"/>
    <col min="3842" max="3842" width="3" style="403" customWidth="1"/>
    <col min="3843" max="3845" width="7.375" style="403" customWidth="1"/>
    <col min="3846" max="3857" width="7.625" style="403" customWidth="1"/>
    <col min="3858" max="3858" width="8.25" style="403" customWidth="1"/>
    <col min="3859" max="3859" width="3.75" style="403" customWidth="1"/>
    <col min="3860" max="3860" width="1.625" style="403" customWidth="1"/>
    <col min="3861" max="4096" width="9" style="403" customWidth="1"/>
    <col min="4097" max="4097" width="19.75" style="403" customWidth="1"/>
    <col min="4098" max="4098" width="3" style="403" customWidth="1"/>
    <col min="4099" max="4101" width="7.375" style="403" customWidth="1"/>
    <col min="4102" max="4113" width="7.625" style="403" customWidth="1"/>
    <col min="4114" max="4114" width="8.25" style="403" customWidth="1"/>
    <col min="4115" max="4115" width="3.75" style="403" customWidth="1"/>
    <col min="4116" max="4116" width="1.625" style="403" customWidth="1"/>
    <col min="4117" max="4352" width="9" style="403" customWidth="1"/>
    <col min="4353" max="4353" width="19.75" style="403" customWidth="1"/>
    <col min="4354" max="4354" width="3" style="403" customWidth="1"/>
    <col min="4355" max="4357" width="7.375" style="403" customWidth="1"/>
    <col min="4358" max="4369" width="7.625" style="403" customWidth="1"/>
    <col min="4370" max="4370" width="8.25" style="403" customWidth="1"/>
    <col min="4371" max="4371" width="3.75" style="403" customWidth="1"/>
    <col min="4372" max="4372" width="1.625" style="403" customWidth="1"/>
    <col min="4373" max="4608" width="9" style="403" customWidth="1"/>
    <col min="4609" max="4609" width="19.75" style="403" customWidth="1"/>
    <col min="4610" max="4610" width="3" style="403" customWidth="1"/>
    <col min="4611" max="4613" width="7.375" style="403" customWidth="1"/>
    <col min="4614" max="4625" width="7.625" style="403" customWidth="1"/>
    <col min="4626" max="4626" width="8.25" style="403" customWidth="1"/>
    <col min="4627" max="4627" width="3.75" style="403" customWidth="1"/>
    <col min="4628" max="4628" width="1.625" style="403" customWidth="1"/>
    <col min="4629" max="4864" width="9" style="403" customWidth="1"/>
    <col min="4865" max="4865" width="19.75" style="403" customWidth="1"/>
    <col min="4866" max="4866" width="3" style="403" customWidth="1"/>
    <col min="4867" max="4869" width="7.375" style="403" customWidth="1"/>
    <col min="4870" max="4881" width="7.625" style="403" customWidth="1"/>
    <col min="4882" max="4882" width="8.25" style="403" customWidth="1"/>
    <col min="4883" max="4883" width="3.75" style="403" customWidth="1"/>
    <col min="4884" max="4884" width="1.625" style="403" customWidth="1"/>
    <col min="4885" max="5120" width="9" style="403" customWidth="1"/>
    <col min="5121" max="5121" width="19.75" style="403" customWidth="1"/>
    <col min="5122" max="5122" width="3" style="403" customWidth="1"/>
    <col min="5123" max="5125" width="7.375" style="403" customWidth="1"/>
    <col min="5126" max="5137" width="7.625" style="403" customWidth="1"/>
    <col min="5138" max="5138" width="8.25" style="403" customWidth="1"/>
    <col min="5139" max="5139" width="3.75" style="403" customWidth="1"/>
    <col min="5140" max="5140" width="1.625" style="403" customWidth="1"/>
    <col min="5141" max="5376" width="9" style="403" customWidth="1"/>
    <col min="5377" max="5377" width="19.75" style="403" customWidth="1"/>
    <col min="5378" max="5378" width="3" style="403" customWidth="1"/>
    <col min="5379" max="5381" width="7.375" style="403" customWidth="1"/>
    <col min="5382" max="5393" width="7.625" style="403" customWidth="1"/>
    <col min="5394" max="5394" width="8.25" style="403" customWidth="1"/>
    <col min="5395" max="5395" width="3.75" style="403" customWidth="1"/>
    <col min="5396" max="5396" width="1.625" style="403" customWidth="1"/>
    <col min="5397" max="5632" width="9" style="403" customWidth="1"/>
    <col min="5633" max="5633" width="19.75" style="403" customWidth="1"/>
    <col min="5634" max="5634" width="3" style="403" customWidth="1"/>
    <col min="5635" max="5637" width="7.375" style="403" customWidth="1"/>
    <col min="5638" max="5649" width="7.625" style="403" customWidth="1"/>
    <col min="5650" max="5650" width="8.25" style="403" customWidth="1"/>
    <col min="5651" max="5651" width="3.75" style="403" customWidth="1"/>
    <col min="5652" max="5652" width="1.625" style="403" customWidth="1"/>
    <col min="5653" max="5888" width="9" style="403" customWidth="1"/>
    <col min="5889" max="5889" width="19.75" style="403" customWidth="1"/>
    <col min="5890" max="5890" width="3" style="403" customWidth="1"/>
    <col min="5891" max="5893" width="7.375" style="403" customWidth="1"/>
    <col min="5894" max="5905" width="7.625" style="403" customWidth="1"/>
    <col min="5906" max="5906" width="8.25" style="403" customWidth="1"/>
    <col min="5907" max="5907" width="3.75" style="403" customWidth="1"/>
    <col min="5908" max="5908" width="1.625" style="403" customWidth="1"/>
    <col min="5909" max="6144" width="9" style="403" customWidth="1"/>
    <col min="6145" max="6145" width="19.75" style="403" customWidth="1"/>
    <col min="6146" max="6146" width="3" style="403" customWidth="1"/>
    <col min="6147" max="6149" width="7.375" style="403" customWidth="1"/>
    <col min="6150" max="6161" width="7.625" style="403" customWidth="1"/>
    <col min="6162" max="6162" width="8.25" style="403" customWidth="1"/>
    <col min="6163" max="6163" width="3.75" style="403" customWidth="1"/>
    <col min="6164" max="6164" width="1.625" style="403" customWidth="1"/>
    <col min="6165" max="6400" width="9" style="403" customWidth="1"/>
    <col min="6401" max="6401" width="19.75" style="403" customWidth="1"/>
    <col min="6402" max="6402" width="3" style="403" customWidth="1"/>
    <col min="6403" max="6405" width="7.375" style="403" customWidth="1"/>
    <col min="6406" max="6417" width="7.625" style="403" customWidth="1"/>
    <col min="6418" max="6418" width="8.25" style="403" customWidth="1"/>
    <col min="6419" max="6419" width="3.75" style="403" customWidth="1"/>
    <col min="6420" max="6420" width="1.625" style="403" customWidth="1"/>
    <col min="6421" max="6656" width="9" style="403" customWidth="1"/>
    <col min="6657" max="6657" width="19.75" style="403" customWidth="1"/>
    <col min="6658" max="6658" width="3" style="403" customWidth="1"/>
    <col min="6659" max="6661" width="7.375" style="403" customWidth="1"/>
    <col min="6662" max="6673" width="7.625" style="403" customWidth="1"/>
    <col min="6674" max="6674" width="8.25" style="403" customWidth="1"/>
    <col min="6675" max="6675" width="3.75" style="403" customWidth="1"/>
    <col min="6676" max="6676" width="1.625" style="403" customWidth="1"/>
    <col min="6677" max="6912" width="9" style="403" customWidth="1"/>
    <col min="6913" max="6913" width="19.75" style="403" customWidth="1"/>
    <col min="6914" max="6914" width="3" style="403" customWidth="1"/>
    <col min="6915" max="6917" width="7.375" style="403" customWidth="1"/>
    <col min="6918" max="6929" width="7.625" style="403" customWidth="1"/>
    <col min="6930" max="6930" width="8.25" style="403" customWidth="1"/>
    <col min="6931" max="6931" width="3.75" style="403" customWidth="1"/>
    <col min="6932" max="6932" width="1.625" style="403" customWidth="1"/>
    <col min="6933" max="7168" width="9" style="403" customWidth="1"/>
    <col min="7169" max="7169" width="19.75" style="403" customWidth="1"/>
    <col min="7170" max="7170" width="3" style="403" customWidth="1"/>
    <col min="7171" max="7173" width="7.375" style="403" customWidth="1"/>
    <col min="7174" max="7185" width="7.625" style="403" customWidth="1"/>
    <col min="7186" max="7186" width="8.25" style="403" customWidth="1"/>
    <col min="7187" max="7187" width="3.75" style="403" customWidth="1"/>
    <col min="7188" max="7188" width="1.625" style="403" customWidth="1"/>
    <col min="7189" max="7424" width="9" style="403" customWidth="1"/>
    <col min="7425" max="7425" width="19.75" style="403" customWidth="1"/>
    <col min="7426" max="7426" width="3" style="403" customWidth="1"/>
    <col min="7427" max="7429" width="7.375" style="403" customWidth="1"/>
    <col min="7430" max="7441" width="7.625" style="403" customWidth="1"/>
    <col min="7442" max="7442" width="8.25" style="403" customWidth="1"/>
    <col min="7443" max="7443" width="3.75" style="403" customWidth="1"/>
    <col min="7444" max="7444" width="1.625" style="403" customWidth="1"/>
    <col min="7445" max="7680" width="9" style="403" customWidth="1"/>
    <col min="7681" max="7681" width="19.75" style="403" customWidth="1"/>
    <col min="7682" max="7682" width="3" style="403" customWidth="1"/>
    <col min="7683" max="7685" width="7.375" style="403" customWidth="1"/>
    <col min="7686" max="7697" width="7.625" style="403" customWidth="1"/>
    <col min="7698" max="7698" width="8.25" style="403" customWidth="1"/>
    <col min="7699" max="7699" width="3.75" style="403" customWidth="1"/>
    <col min="7700" max="7700" width="1.625" style="403" customWidth="1"/>
    <col min="7701" max="7936" width="9" style="403" customWidth="1"/>
    <col min="7937" max="7937" width="19.75" style="403" customWidth="1"/>
    <col min="7938" max="7938" width="3" style="403" customWidth="1"/>
    <col min="7939" max="7941" width="7.375" style="403" customWidth="1"/>
    <col min="7942" max="7953" width="7.625" style="403" customWidth="1"/>
    <col min="7954" max="7954" width="8.25" style="403" customWidth="1"/>
    <col min="7955" max="7955" width="3.75" style="403" customWidth="1"/>
    <col min="7956" max="7956" width="1.625" style="403" customWidth="1"/>
    <col min="7957" max="8192" width="9" style="403" customWidth="1"/>
    <col min="8193" max="8193" width="19.75" style="403" customWidth="1"/>
    <col min="8194" max="8194" width="3" style="403" customWidth="1"/>
    <col min="8195" max="8197" width="7.375" style="403" customWidth="1"/>
    <col min="8198" max="8209" width="7.625" style="403" customWidth="1"/>
    <col min="8210" max="8210" width="8.25" style="403" customWidth="1"/>
    <col min="8211" max="8211" width="3.75" style="403" customWidth="1"/>
    <col min="8212" max="8212" width="1.625" style="403" customWidth="1"/>
    <col min="8213" max="8448" width="9" style="403" customWidth="1"/>
    <col min="8449" max="8449" width="19.75" style="403" customWidth="1"/>
    <col min="8450" max="8450" width="3" style="403" customWidth="1"/>
    <col min="8451" max="8453" width="7.375" style="403" customWidth="1"/>
    <col min="8454" max="8465" width="7.625" style="403" customWidth="1"/>
    <col min="8466" max="8466" width="8.25" style="403" customWidth="1"/>
    <col min="8467" max="8467" width="3.75" style="403" customWidth="1"/>
    <col min="8468" max="8468" width="1.625" style="403" customWidth="1"/>
    <col min="8469" max="8704" width="9" style="403" customWidth="1"/>
    <col min="8705" max="8705" width="19.75" style="403" customWidth="1"/>
    <col min="8706" max="8706" width="3" style="403" customWidth="1"/>
    <col min="8707" max="8709" width="7.375" style="403" customWidth="1"/>
    <col min="8710" max="8721" width="7.625" style="403" customWidth="1"/>
    <col min="8722" max="8722" width="8.25" style="403" customWidth="1"/>
    <col min="8723" max="8723" width="3.75" style="403" customWidth="1"/>
    <col min="8724" max="8724" width="1.625" style="403" customWidth="1"/>
    <col min="8725" max="8960" width="9" style="403" customWidth="1"/>
    <col min="8961" max="8961" width="19.75" style="403" customWidth="1"/>
    <col min="8962" max="8962" width="3" style="403" customWidth="1"/>
    <col min="8963" max="8965" width="7.375" style="403" customWidth="1"/>
    <col min="8966" max="8977" width="7.625" style="403" customWidth="1"/>
    <col min="8978" max="8978" width="8.25" style="403" customWidth="1"/>
    <col min="8979" max="8979" width="3.75" style="403" customWidth="1"/>
    <col min="8980" max="8980" width="1.625" style="403" customWidth="1"/>
    <col min="8981" max="9216" width="9" style="403" customWidth="1"/>
    <col min="9217" max="9217" width="19.75" style="403" customWidth="1"/>
    <col min="9218" max="9218" width="3" style="403" customWidth="1"/>
    <col min="9219" max="9221" width="7.375" style="403" customWidth="1"/>
    <col min="9222" max="9233" width="7.625" style="403" customWidth="1"/>
    <col min="9234" max="9234" width="8.25" style="403" customWidth="1"/>
    <col min="9235" max="9235" width="3.75" style="403" customWidth="1"/>
    <col min="9236" max="9236" width="1.625" style="403" customWidth="1"/>
    <col min="9237" max="9472" width="9" style="403" customWidth="1"/>
    <col min="9473" max="9473" width="19.75" style="403" customWidth="1"/>
    <col min="9474" max="9474" width="3" style="403" customWidth="1"/>
    <col min="9475" max="9477" width="7.375" style="403" customWidth="1"/>
    <col min="9478" max="9489" width="7.625" style="403" customWidth="1"/>
    <col min="9490" max="9490" width="8.25" style="403" customWidth="1"/>
    <col min="9491" max="9491" width="3.75" style="403" customWidth="1"/>
    <col min="9492" max="9492" width="1.625" style="403" customWidth="1"/>
    <col min="9493" max="9728" width="9" style="403" customWidth="1"/>
    <col min="9729" max="9729" width="19.75" style="403" customWidth="1"/>
    <col min="9730" max="9730" width="3" style="403" customWidth="1"/>
    <col min="9731" max="9733" width="7.375" style="403" customWidth="1"/>
    <col min="9734" max="9745" width="7.625" style="403" customWidth="1"/>
    <col min="9746" max="9746" width="8.25" style="403" customWidth="1"/>
    <col min="9747" max="9747" width="3.75" style="403" customWidth="1"/>
    <col min="9748" max="9748" width="1.625" style="403" customWidth="1"/>
    <col min="9749" max="9984" width="9" style="403" customWidth="1"/>
    <col min="9985" max="9985" width="19.75" style="403" customWidth="1"/>
    <col min="9986" max="9986" width="3" style="403" customWidth="1"/>
    <col min="9987" max="9989" width="7.375" style="403" customWidth="1"/>
    <col min="9990" max="10001" width="7.625" style="403" customWidth="1"/>
    <col min="10002" max="10002" width="8.25" style="403" customWidth="1"/>
    <col min="10003" max="10003" width="3.75" style="403" customWidth="1"/>
    <col min="10004" max="10004" width="1.625" style="403" customWidth="1"/>
    <col min="10005" max="10240" width="9" style="403" customWidth="1"/>
    <col min="10241" max="10241" width="19.75" style="403" customWidth="1"/>
    <col min="10242" max="10242" width="3" style="403" customWidth="1"/>
    <col min="10243" max="10245" width="7.375" style="403" customWidth="1"/>
    <col min="10246" max="10257" width="7.625" style="403" customWidth="1"/>
    <col min="10258" max="10258" width="8.25" style="403" customWidth="1"/>
    <col min="10259" max="10259" width="3.75" style="403" customWidth="1"/>
    <col min="10260" max="10260" width="1.625" style="403" customWidth="1"/>
    <col min="10261" max="10496" width="9" style="403" customWidth="1"/>
    <col min="10497" max="10497" width="19.75" style="403" customWidth="1"/>
    <col min="10498" max="10498" width="3" style="403" customWidth="1"/>
    <col min="10499" max="10501" width="7.375" style="403" customWidth="1"/>
    <col min="10502" max="10513" width="7.625" style="403" customWidth="1"/>
    <col min="10514" max="10514" width="8.25" style="403" customWidth="1"/>
    <col min="10515" max="10515" width="3.75" style="403" customWidth="1"/>
    <col min="10516" max="10516" width="1.625" style="403" customWidth="1"/>
    <col min="10517" max="10752" width="9" style="403" customWidth="1"/>
    <col min="10753" max="10753" width="19.75" style="403" customWidth="1"/>
    <col min="10754" max="10754" width="3" style="403" customWidth="1"/>
    <col min="10755" max="10757" width="7.375" style="403" customWidth="1"/>
    <col min="10758" max="10769" width="7.625" style="403" customWidth="1"/>
    <col min="10770" max="10770" width="8.25" style="403" customWidth="1"/>
    <col min="10771" max="10771" width="3.75" style="403" customWidth="1"/>
    <col min="10772" max="10772" width="1.625" style="403" customWidth="1"/>
    <col min="10773" max="11008" width="9" style="403" customWidth="1"/>
    <col min="11009" max="11009" width="19.75" style="403" customWidth="1"/>
    <col min="11010" max="11010" width="3" style="403" customWidth="1"/>
    <col min="11011" max="11013" width="7.375" style="403" customWidth="1"/>
    <col min="11014" max="11025" width="7.625" style="403" customWidth="1"/>
    <col min="11026" max="11026" width="8.25" style="403" customWidth="1"/>
    <col min="11027" max="11027" width="3.75" style="403" customWidth="1"/>
    <col min="11028" max="11028" width="1.625" style="403" customWidth="1"/>
    <col min="11029" max="11264" width="9" style="403" customWidth="1"/>
    <col min="11265" max="11265" width="19.75" style="403" customWidth="1"/>
    <col min="11266" max="11266" width="3" style="403" customWidth="1"/>
    <col min="11267" max="11269" width="7.375" style="403" customWidth="1"/>
    <col min="11270" max="11281" width="7.625" style="403" customWidth="1"/>
    <col min="11282" max="11282" width="8.25" style="403" customWidth="1"/>
    <col min="11283" max="11283" width="3.75" style="403" customWidth="1"/>
    <col min="11284" max="11284" width="1.625" style="403" customWidth="1"/>
    <col min="11285" max="11520" width="9" style="403" customWidth="1"/>
    <col min="11521" max="11521" width="19.75" style="403" customWidth="1"/>
    <col min="11522" max="11522" width="3" style="403" customWidth="1"/>
    <col min="11523" max="11525" width="7.375" style="403" customWidth="1"/>
    <col min="11526" max="11537" width="7.625" style="403" customWidth="1"/>
    <col min="11538" max="11538" width="8.25" style="403" customWidth="1"/>
    <col min="11539" max="11539" width="3.75" style="403" customWidth="1"/>
    <col min="11540" max="11540" width="1.625" style="403" customWidth="1"/>
    <col min="11541" max="11776" width="9" style="403" customWidth="1"/>
    <col min="11777" max="11777" width="19.75" style="403" customWidth="1"/>
    <col min="11778" max="11778" width="3" style="403" customWidth="1"/>
    <col min="11779" max="11781" width="7.375" style="403" customWidth="1"/>
    <col min="11782" max="11793" width="7.625" style="403" customWidth="1"/>
    <col min="11794" max="11794" width="8.25" style="403" customWidth="1"/>
    <col min="11795" max="11795" width="3.75" style="403" customWidth="1"/>
    <col min="11796" max="11796" width="1.625" style="403" customWidth="1"/>
    <col min="11797" max="12032" width="9" style="403" customWidth="1"/>
    <col min="12033" max="12033" width="19.75" style="403" customWidth="1"/>
    <col min="12034" max="12034" width="3" style="403" customWidth="1"/>
    <col min="12035" max="12037" width="7.375" style="403" customWidth="1"/>
    <col min="12038" max="12049" width="7.625" style="403" customWidth="1"/>
    <col min="12050" max="12050" width="8.25" style="403" customWidth="1"/>
    <col min="12051" max="12051" width="3.75" style="403" customWidth="1"/>
    <col min="12052" max="12052" width="1.625" style="403" customWidth="1"/>
    <col min="12053" max="12288" width="9" style="403" customWidth="1"/>
    <col min="12289" max="12289" width="19.75" style="403" customWidth="1"/>
    <col min="12290" max="12290" width="3" style="403" customWidth="1"/>
    <col min="12291" max="12293" width="7.375" style="403" customWidth="1"/>
    <col min="12294" max="12305" width="7.625" style="403" customWidth="1"/>
    <col min="12306" max="12306" width="8.25" style="403" customWidth="1"/>
    <col min="12307" max="12307" width="3.75" style="403" customWidth="1"/>
    <col min="12308" max="12308" width="1.625" style="403" customWidth="1"/>
    <col min="12309" max="12544" width="9" style="403" customWidth="1"/>
    <col min="12545" max="12545" width="19.75" style="403" customWidth="1"/>
    <col min="12546" max="12546" width="3" style="403" customWidth="1"/>
    <col min="12547" max="12549" width="7.375" style="403" customWidth="1"/>
    <col min="12550" max="12561" width="7.625" style="403" customWidth="1"/>
    <col min="12562" max="12562" width="8.25" style="403" customWidth="1"/>
    <col min="12563" max="12563" width="3.75" style="403" customWidth="1"/>
    <col min="12564" max="12564" width="1.625" style="403" customWidth="1"/>
    <col min="12565" max="12800" width="9" style="403" customWidth="1"/>
    <col min="12801" max="12801" width="19.75" style="403" customWidth="1"/>
    <col min="12802" max="12802" width="3" style="403" customWidth="1"/>
    <col min="12803" max="12805" width="7.375" style="403" customWidth="1"/>
    <col min="12806" max="12817" width="7.625" style="403" customWidth="1"/>
    <col min="12818" max="12818" width="8.25" style="403" customWidth="1"/>
    <col min="12819" max="12819" width="3.75" style="403" customWidth="1"/>
    <col min="12820" max="12820" width="1.625" style="403" customWidth="1"/>
    <col min="12821" max="13056" width="9" style="403" customWidth="1"/>
    <col min="13057" max="13057" width="19.75" style="403" customWidth="1"/>
    <col min="13058" max="13058" width="3" style="403" customWidth="1"/>
    <col min="13059" max="13061" width="7.375" style="403" customWidth="1"/>
    <col min="13062" max="13073" width="7.625" style="403" customWidth="1"/>
    <col min="13074" max="13074" width="8.25" style="403" customWidth="1"/>
    <col min="13075" max="13075" width="3.75" style="403" customWidth="1"/>
    <col min="13076" max="13076" width="1.625" style="403" customWidth="1"/>
    <col min="13077" max="13312" width="9" style="403" customWidth="1"/>
    <col min="13313" max="13313" width="19.75" style="403" customWidth="1"/>
    <col min="13314" max="13314" width="3" style="403" customWidth="1"/>
    <col min="13315" max="13317" width="7.375" style="403" customWidth="1"/>
    <col min="13318" max="13329" width="7.625" style="403" customWidth="1"/>
    <col min="13330" max="13330" width="8.25" style="403" customWidth="1"/>
    <col min="13331" max="13331" width="3.75" style="403" customWidth="1"/>
    <col min="13332" max="13332" width="1.625" style="403" customWidth="1"/>
    <col min="13333" max="13568" width="9" style="403" customWidth="1"/>
    <col min="13569" max="13569" width="19.75" style="403" customWidth="1"/>
    <col min="13570" max="13570" width="3" style="403" customWidth="1"/>
    <col min="13571" max="13573" width="7.375" style="403" customWidth="1"/>
    <col min="13574" max="13585" width="7.625" style="403" customWidth="1"/>
    <col min="13586" max="13586" width="8.25" style="403" customWidth="1"/>
    <col min="13587" max="13587" width="3.75" style="403" customWidth="1"/>
    <col min="13588" max="13588" width="1.625" style="403" customWidth="1"/>
    <col min="13589" max="13824" width="9" style="403" customWidth="1"/>
    <col min="13825" max="13825" width="19.75" style="403" customWidth="1"/>
    <col min="13826" max="13826" width="3" style="403" customWidth="1"/>
    <col min="13827" max="13829" width="7.375" style="403" customWidth="1"/>
    <col min="13830" max="13841" width="7.625" style="403" customWidth="1"/>
    <col min="13842" max="13842" width="8.25" style="403" customWidth="1"/>
    <col min="13843" max="13843" width="3.75" style="403" customWidth="1"/>
    <col min="13844" max="13844" width="1.625" style="403" customWidth="1"/>
    <col min="13845" max="14080" width="9" style="403" customWidth="1"/>
    <col min="14081" max="14081" width="19.75" style="403" customWidth="1"/>
    <col min="14082" max="14082" width="3" style="403" customWidth="1"/>
    <col min="14083" max="14085" width="7.375" style="403" customWidth="1"/>
    <col min="14086" max="14097" width="7.625" style="403" customWidth="1"/>
    <col min="14098" max="14098" width="8.25" style="403" customWidth="1"/>
    <col min="14099" max="14099" width="3.75" style="403" customWidth="1"/>
    <col min="14100" max="14100" width="1.625" style="403" customWidth="1"/>
    <col min="14101" max="14336" width="9" style="403" customWidth="1"/>
    <col min="14337" max="14337" width="19.75" style="403" customWidth="1"/>
    <col min="14338" max="14338" width="3" style="403" customWidth="1"/>
    <col min="14339" max="14341" width="7.375" style="403" customWidth="1"/>
    <col min="14342" max="14353" width="7.625" style="403" customWidth="1"/>
    <col min="14354" max="14354" width="8.25" style="403" customWidth="1"/>
    <col min="14355" max="14355" width="3.75" style="403" customWidth="1"/>
    <col min="14356" max="14356" width="1.625" style="403" customWidth="1"/>
    <col min="14357" max="14592" width="9" style="403" customWidth="1"/>
    <col min="14593" max="14593" width="19.75" style="403" customWidth="1"/>
    <col min="14594" max="14594" width="3" style="403" customWidth="1"/>
    <col min="14595" max="14597" width="7.375" style="403" customWidth="1"/>
    <col min="14598" max="14609" width="7.625" style="403" customWidth="1"/>
    <col min="14610" max="14610" width="8.25" style="403" customWidth="1"/>
    <col min="14611" max="14611" width="3.75" style="403" customWidth="1"/>
    <col min="14612" max="14612" width="1.625" style="403" customWidth="1"/>
    <col min="14613" max="14848" width="9" style="403" customWidth="1"/>
    <col min="14849" max="14849" width="19.75" style="403" customWidth="1"/>
    <col min="14850" max="14850" width="3" style="403" customWidth="1"/>
    <col min="14851" max="14853" width="7.375" style="403" customWidth="1"/>
    <col min="14854" max="14865" width="7.625" style="403" customWidth="1"/>
    <col min="14866" max="14866" width="8.25" style="403" customWidth="1"/>
    <col min="14867" max="14867" width="3.75" style="403" customWidth="1"/>
    <col min="14868" max="14868" width="1.625" style="403" customWidth="1"/>
    <col min="14869" max="15104" width="9" style="403" customWidth="1"/>
    <col min="15105" max="15105" width="19.75" style="403" customWidth="1"/>
    <col min="15106" max="15106" width="3" style="403" customWidth="1"/>
    <col min="15107" max="15109" width="7.375" style="403" customWidth="1"/>
    <col min="15110" max="15121" width="7.625" style="403" customWidth="1"/>
    <col min="15122" max="15122" width="8.25" style="403" customWidth="1"/>
    <col min="15123" max="15123" width="3.75" style="403" customWidth="1"/>
    <col min="15124" max="15124" width="1.625" style="403" customWidth="1"/>
    <col min="15125" max="15360" width="9" style="403" customWidth="1"/>
    <col min="15361" max="15361" width="19.75" style="403" customWidth="1"/>
    <col min="15362" max="15362" width="3" style="403" customWidth="1"/>
    <col min="15363" max="15365" width="7.375" style="403" customWidth="1"/>
    <col min="15366" max="15377" width="7.625" style="403" customWidth="1"/>
    <col min="15378" max="15378" width="8.25" style="403" customWidth="1"/>
    <col min="15379" max="15379" width="3.75" style="403" customWidth="1"/>
    <col min="15380" max="15380" width="1.625" style="403" customWidth="1"/>
    <col min="15381" max="15616" width="9" style="403" customWidth="1"/>
    <col min="15617" max="15617" width="19.75" style="403" customWidth="1"/>
    <col min="15618" max="15618" width="3" style="403" customWidth="1"/>
    <col min="15619" max="15621" width="7.375" style="403" customWidth="1"/>
    <col min="15622" max="15633" width="7.625" style="403" customWidth="1"/>
    <col min="15634" max="15634" width="8.25" style="403" customWidth="1"/>
    <col min="15635" max="15635" width="3.75" style="403" customWidth="1"/>
    <col min="15636" max="15636" width="1.625" style="403" customWidth="1"/>
    <col min="15637" max="15872" width="9" style="403" customWidth="1"/>
    <col min="15873" max="15873" width="19.75" style="403" customWidth="1"/>
    <col min="15874" max="15874" width="3" style="403" customWidth="1"/>
    <col min="15875" max="15877" width="7.375" style="403" customWidth="1"/>
    <col min="15878" max="15889" width="7.625" style="403" customWidth="1"/>
    <col min="15890" max="15890" width="8.25" style="403" customWidth="1"/>
    <col min="15891" max="15891" width="3.75" style="403" customWidth="1"/>
    <col min="15892" max="15892" width="1.625" style="403" customWidth="1"/>
    <col min="15893" max="16128" width="9" style="403" customWidth="1"/>
    <col min="16129" max="16129" width="19.75" style="403" customWidth="1"/>
    <col min="16130" max="16130" width="3" style="403" customWidth="1"/>
    <col min="16131" max="16133" width="7.375" style="403" customWidth="1"/>
    <col min="16134" max="16145" width="7.625" style="403" customWidth="1"/>
    <col min="16146" max="16146" width="8.25" style="403" customWidth="1"/>
    <col min="16147" max="16147" width="3.75" style="403" customWidth="1"/>
    <col min="16148" max="16148" width="1.625" style="403" customWidth="1"/>
    <col min="16149" max="16384" width="9" style="403" customWidth="1"/>
  </cols>
  <sheetData>
    <row r="1" spans="1:22" ht="17.25" x14ac:dyDescent="0.15">
      <c r="A1" s="459" t="s">
        <v>562</v>
      </c>
    </row>
    <row r="2" spans="1:22" ht="20.25" customHeight="1" x14ac:dyDescent="0.15">
      <c r="A2" s="406" t="s">
        <v>621</v>
      </c>
      <c r="B2" s="404"/>
      <c r="R2" s="1620" t="s">
        <v>883</v>
      </c>
      <c r="S2" s="1620"/>
      <c r="V2" s="458" t="s">
        <v>760</v>
      </c>
    </row>
    <row r="3" spans="1:22" ht="21" customHeight="1" x14ac:dyDescent="0.15">
      <c r="B3" s="404"/>
      <c r="R3" s="452"/>
      <c r="S3" s="452"/>
    </row>
    <row r="4" spans="1:22" s="404" customFormat="1" ht="22.5" customHeight="1" x14ac:dyDescent="0.15">
      <c r="A4" s="1642" t="s">
        <v>1298</v>
      </c>
      <c r="B4" s="1642"/>
      <c r="C4" s="1642"/>
      <c r="D4" s="1642"/>
      <c r="E4" s="1642"/>
      <c r="F4" s="1642"/>
      <c r="G4" s="1642"/>
      <c r="H4" s="1642"/>
      <c r="I4" s="1642"/>
      <c r="J4" s="1642"/>
      <c r="K4" s="1642"/>
      <c r="L4" s="1642"/>
      <c r="M4" s="1642"/>
      <c r="N4" s="1642"/>
      <c r="O4" s="1642"/>
      <c r="P4" s="1642"/>
      <c r="Q4" s="1642"/>
      <c r="R4" s="1642"/>
      <c r="S4" s="407"/>
    </row>
    <row r="5" spans="1:22" s="404" customFormat="1" ht="12" customHeight="1" x14ac:dyDescent="0.15">
      <c r="A5" s="407"/>
      <c r="B5" s="407"/>
      <c r="C5" s="407"/>
      <c r="D5" s="407"/>
      <c r="E5" s="407"/>
      <c r="F5" s="407"/>
      <c r="G5" s="407"/>
      <c r="H5" s="407"/>
      <c r="I5" s="407"/>
      <c r="J5" s="407"/>
      <c r="K5" s="407"/>
      <c r="L5" s="407"/>
      <c r="M5" s="407"/>
      <c r="N5" s="407"/>
      <c r="O5" s="407"/>
      <c r="P5" s="407"/>
      <c r="Q5" s="407"/>
      <c r="R5" s="407"/>
      <c r="S5" s="407"/>
    </row>
    <row r="6" spans="1:22" ht="20.25" customHeight="1" x14ac:dyDescent="0.15">
      <c r="A6" s="405"/>
      <c r="B6" s="405"/>
      <c r="C6" s="405"/>
      <c r="D6" s="405"/>
      <c r="E6" s="405"/>
      <c r="F6" s="405"/>
      <c r="G6" s="405"/>
      <c r="H6" s="405"/>
      <c r="I6" s="405"/>
      <c r="J6" s="405"/>
      <c r="K6" s="405"/>
      <c r="L6" s="405"/>
      <c r="M6" s="405"/>
      <c r="N6" s="1622" t="s">
        <v>884</v>
      </c>
      <c r="O6" s="1622"/>
      <c r="P6" s="1623" t="s">
        <v>700</v>
      </c>
      <c r="Q6" s="1624"/>
      <c r="R6" s="1624"/>
      <c r="S6" s="1625"/>
    </row>
    <row r="7" spans="1:22" ht="20.25" customHeight="1" x14ac:dyDescent="0.15">
      <c r="A7" s="405"/>
      <c r="B7" s="405"/>
      <c r="C7" s="405"/>
      <c r="D7" s="405"/>
      <c r="E7" s="405"/>
      <c r="F7" s="405"/>
      <c r="G7" s="405"/>
      <c r="H7" s="405"/>
      <c r="I7" s="405"/>
      <c r="J7" s="405"/>
      <c r="K7" s="405"/>
      <c r="L7" s="405"/>
      <c r="M7" s="405"/>
      <c r="N7" s="1622" t="s">
        <v>589</v>
      </c>
      <c r="O7" s="1622"/>
      <c r="P7" s="1623" t="s">
        <v>372</v>
      </c>
      <c r="Q7" s="1624"/>
      <c r="R7" s="1624"/>
      <c r="S7" s="1625"/>
    </row>
    <row r="8" spans="1:22" ht="20.25" customHeight="1" x14ac:dyDescent="0.15">
      <c r="A8" s="405"/>
      <c r="B8" s="405"/>
      <c r="C8" s="405"/>
      <c r="D8" s="405"/>
      <c r="E8" s="405"/>
      <c r="F8" s="405"/>
      <c r="G8" s="405"/>
      <c r="H8" s="405"/>
      <c r="I8" s="405"/>
      <c r="J8" s="405"/>
      <c r="K8" s="405"/>
      <c r="L8" s="405"/>
      <c r="M8" s="405"/>
      <c r="N8" s="1622" t="s">
        <v>885</v>
      </c>
      <c r="O8" s="1622"/>
      <c r="P8" s="1643">
        <v>44652</v>
      </c>
      <c r="Q8" s="1624"/>
      <c r="R8" s="1624"/>
      <c r="S8" s="1625"/>
    </row>
    <row r="9" spans="1:22" ht="20.25" customHeight="1" x14ac:dyDescent="0.15">
      <c r="A9" s="405"/>
      <c r="B9" s="405"/>
      <c r="C9" s="405"/>
      <c r="D9" s="405"/>
      <c r="E9" s="405"/>
      <c r="F9" s="405"/>
      <c r="G9" s="405"/>
      <c r="H9" s="405"/>
      <c r="I9" s="405"/>
      <c r="J9" s="405"/>
      <c r="K9" s="405"/>
      <c r="L9" s="405"/>
      <c r="M9" s="405"/>
      <c r="N9" s="449"/>
      <c r="O9" s="449"/>
      <c r="P9" s="449"/>
      <c r="Q9" s="449"/>
      <c r="R9" s="449"/>
      <c r="S9" s="449"/>
    </row>
    <row r="10" spans="1:22" ht="26.25" customHeight="1" x14ac:dyDescent="0.15">
      <c r="A10" s="1635" t="s">
        <v>164</v>
      </c>
      <c r="B10" s="1636"/>
      <c r="C10" s="420"/>
      <c r="D10" s="430" t="s">
        <v>1291</v>
      </c>
      <c r="E10" s="430"/>
      <c r="F10" s="434"/>
      <c r="G10" s="442"/>
      <c r="H10" s="442"/>
      <c r="I10" s="446" t="s">
        <v>1187</v>
      </c>
      <c r="J10" s="442"/>
      <c r="K10" s="442"/>
      <c r="L10" s="442"/>
      <c r="M10" s="442"/>
      <c r="N10" s="450"/>
      <c r="O10" s="1626" t="s">
        <v>1292</v>
      </c>
      <c r="P10" s="1626"/>
      <c r="Q10" s="1626"/>
      <c r="R10" s="1639" t="s">
        <v>1293</v>
      </c>
      <c r="S10" s="1640"/>
    </row>
    <row r="11" spans="1:22" s="405" customFormat="1" ht="26.25" customHeight="1" x14ac:dyDescent="0.15">
      <c r="A11" s="1637"/>
      <c r="B11" s="1638"/>
      <c r="C11" s="421" t="s">
        <v>886</v>
      </c>
      <c r="D11" s="421" t="s">
        <v>887</v>
      </c>
      <c r="E11" s="408" t="s">
        <v>551</v>
      </c>
      <c r="F11" s="435" t="s">
        <v>889</v>
      </c>
      <c r="G11" s="443" t="s">
        <v>890</v>
      </c>
      <c r="H11" s="443" t="s">
        <v>14</v>
      </c>
      <c r="I11" s="443" t="s">
        <v>382</v>
      </c>
      <c r="J11" s="443" t="s">
        <v>99</v>
      </c>
      <c r="K11" s="443" t="s">
        <v>891</v>
      </c>
      <c r="L11" s="443" t="s">
        <v>485</v>
      </c>
      <c r="M11" s="443" t="s">
        <v>238</v>
      </c>
      <c r="N11" s="443" t="s">
        <v>11</v>
      </c>
      <c r="O11" s="443" t="s">
        <v>886</v>
      </c>
      <c r="P11" s="443" t="s">
        <v>887</v>
      </c>
      <c r="Q11" s="443" t="s">
        <v>551</v>
      </c>
      <c r="R11" s="1637"/>
      <c r="S11" s="1641"/>
    </row>
    <row r="12" spans="1:22" s="405" customFormat="1" ht="30" customHeight="1" x14ac:dyDescent="0.15">
      <c r="A12" s="409" t="s">
        <v>677</v>
      </c>
      <c r="B12" s="416" t="s">
        <v>893</v>
      </c>
      <c r="C12" s="422">
        <v>20</v>
      </c>
      <c r="D12" s="422">
        <v>20</v>
      </c>
      <c r="E12" s="431">
        <v>20</v>
      </c>
      <c r="F12" s="436">
        <v>20</v>
      </c>
      <c r="G12" s="422">
        <v>20</v>
      </c>
      <c r="H12" s="422">
        <v>20</v>
      </c>
      <c r="I12" s="422">
        <v>20</v>
      </c>
      <c r="J12" s="422">
        <v>20</v>
      </c>
      <c r="K12" s="422">
        <v>20</v>
      </c>
      <c r="L12" s="422">
        <v>20</v>
      </c>
      <c r="M12" s="422">
        <v>20</v>
      </c>
      <c r="N12" s="422">
        <v>20</v>
      </c>
      <c r="O12" s="422">
        <v>20</v>
      </c>
      <c r="P12" s="424">
        <v>30</v>
      </c>
      <c r="Q12" s="424">
        <v>30</v>
      </c>
      <c r="R12" s="431"/>
      <c r="S12" s="455"/>
    </row>
    <row r="13" spans="1:22" ht="30" customHeight="1" x14ac:dyDescent="0.15">
      <c r="A13" s="410" t="s">
        <v>894</v>
      </c>
      <c r="B13" s="416" t="s">
        <v>896</v>
      </c>
      <c r="C13" s="423">
        <v>364</v>
      </c>
      <c r="D13" s="423">
        <v>388</v>
      </c>
      <c r="E13" s="432">
        <v>447</v>
      </c>
      <c r="F13" s="437">
        <v>500</v>
      </c>
      <c r="G13" s="423">
        <v>517</v>
      </c>
      <c r="H13" s="423">
        <v>502</v>
      </c>
      <c r="I13" s="423">
        <v>528</v>
      </c>
      <c r="J13" s="423">
        <v>518</v>
      </c>
      <c r="K13" s="423">
        <v>515</v>
      </c>
      <c r="L13" s="423">
        <v>572</v>
      </c>
      <c r="M13" s="423">
        <v>545</v>
      </c>
      <c r="N13" s="423">
        <v>527</v>
      </c>
      <c r="O13" s="423">
        <v>528</v>
      </c>
      <c r="P13" s="423">
        <v>494</v>
      </c>
      <c r="Q13" s="423">
        <v>559</v>
      </c>
      <c r="R13" s="453">
        <f>SUM(F13:Q13)</f>
        <v>6305</v>
      </c>
      <c r="S13" s="456" t="s">
        <v>898</v>
      </c>
    </row>
    <row r="14" spans="1:22" ht="30" customHeight="1" x14ac:dyDescent="0.15">
      <c r="A14" s="410" t="s">
        <v>496</v>
      </c>
      <c r="B14" s="416" t="s">
        <v>899</v>
      </c>
      <c r="C14" s="424">
        <v>21</v>
      </c>
      <c r="D14" s="424">
        <v>20</v>
      </c>
      <c r="E14" s="433">
        <v>20</v>
      </c>
      <c r="F14" s="438">
        <v>21</v>
      </c>
      <c r="G14" s="444">
        <v>22</v>
      </c>
      <c r="H14" s="444">
        <v>20</v>
      </c>
      <c r="I14" s="444">
        <v>23</v>
      </c>
      <c r="J14" s="447">
        <v>22</v>
      </c>
      <c r="K14" s="447">
        <v>20</v>
      </c>
      <c r="L14" s="444">
        <v>23</v>
      </c>
      <c r="M14" s="444">
        <v>22</v>
      </c>
      <c r="N14" s="444">
        <v>22</v>
      </c>
      <c r="O14" s="444">
        <v>23</v>
      </c>
      <c r="P14" s="444">
        <v>20</v>
      </c>
      <c r="Q14" s="444">
        <v>20</v>
      </c>
      <c r="R14" s="454">
        <f>SUM(F14:Q14)</f>
        <v>258</v>
      </c>
      <c r="S14" s="456" t="s">
        <v>75</v>
      </c>
    </row>
    <row r="15" spans="1:22" ht="30" customHeight="1" x14ac:dyDescent="0.15">
      <c r="A15" s="410" t="s">
        <v>823</v>
      </c>
      <c r="B15" s="416" t="s">
        <v>721</v>
      </c>
      <c r="C15" s="425"/>
      <c r="D15" s="425"/>
      <c r="E15" s="425"/>
      <c r="F15" s="439"/>
      <c r="G15" s="445"/>
      <c r="H15" s="445"/>
      <c r="I15" s="445"/>
      <c r="J15" s="1627">
        <f>ROUNDUP(R13/R14,1)</f>
        <v>24.5</v>
      </c>
      <c r="K15" s="1628"/>
      <c r="L15" s="448" t="s">
        <v>901</v>
      </c>
      <c r="M15" s="445"/>
      <c r="N15" s="445"/>
      <c r="O15" s="451"/>
      <c r="P15" s="448"/>
      <c r="Q15" s="448"/>
      <c r="R15" s="448"/>
      <c r="S15" s="457"/>
    </row>
    <row r="16" spans="1:22" ht="30" customHeight="1" x14ac:dyDescent="0.15">
      <c r="A16" s="411" t="s">
        <v>1238</v>
      </c>
      <c r="B16" s="417" t="s">
        <v>902</v>
      </c>
      <c r="C16" s="426">
        <f t="shared" ref="C16:Q16" si="0">C12*C14*1.25</f>
        <v>525</v>
      </c>
      <c r="D16" s="426">
        <f t="shared" si="0"/>
        <v>500</v>
      </c>
      <c r="E16" s="426">
        <f t="shared" si="0"/>
        <v>500</v>
      </c>
      <c r="F16" s="426">
        <f t="shared" si="0"/>
        <v>525</v>
      </c>
      <c r="G16" s="426">
        <f t="shared" si="0"/>
        <v>550</v>
      </c>
      <c r="H16" s="426">
        <f t="shared" si="0"/>
        <v>500</v>
      </c>
      <c r="I16" s="426">
        <f t="shared" si="0"/>
        <v>575</v>
      </c>
      <c r="J16" s="426">
        <f t="shared" si="0"/>
        <v>550</v>
      </c>
      <c r="K16" s="426">
        <f t="shared" si="0"/>
        <v>500</v>
      </c>
      <c r="L16" s="426">
        <f t="shared" si="0"/>
        <v>575</v>
      </c>
      <c r="M16" s="426">
        <f t="shared" si="0"/>
        <v>550</v>
      </c>
      <c r="N16" s="426">
        <f t="shared" si="0"/>
        <v>550</v>
      </c>
      <c r="O16" s="426">
        <f t="shared" si="0"/>
        <v>575</v>
      </c>
      <c r="P16" s="426">
        <f t="shared" si="0"/>
        <v>750</v>
      </c>
      <c r="Q16" s="426">
        <f t="shared" si="0"/>
        <v>750</v>
      </c>
      <c r="R16" s="1629"/>
      <c r="S16" s="1630"/>
    </row>
    <row r="17" spans="1:19" ht="30" customHeight="1" x14ac:dyDescent="0.15">
      <c r="A17" s="412" t="s">
        <v>1239</v>
      </c>
      <c r="B17" s="418" t="s">
        <v>597</v>
      </c>
      <c r="C17" s="427"/>
      <c r="D17" s="427"/>
      <c r="E17" s="427"/>
      <c r="F17" s="440">
        <f t="shared" ref="F17:Q17" si="1">SUM(C16:E16)</f>
        <v>1525</v>
      </c>
      <c r="G17" s="440">
        <f t="shared" si="1"/>
        <v>1525</v>
      </c>
      <c r="H17" s="440">
        <f t="shared" si="1"/>
        <v>1575</v>
      </c>
      <c r="I17" s="440">
        <f t="shared" si="1"/>
        <v>1575</v>
      </c>
      <c r="J17" s="440">
        <f t="shared" si="1"/>
        <v>1625</v>
      </c>
      <c r="K17" s="440">
        <f t="shared" si="1"/>
        <v>1625</v>
      </c>
      <c r="L17" s="440">
        <f t="shared" si="1"/>
        <v>1625</v>
      </c>
      <c r="M17" s="440">
        <f t="shared" si="1"/>
        <v>1625</v>
      </c>
      <c r="N17" s="440">
        <f t="shared" si="1"/>
        <v>1625</v>
      </c>
      <c r="O17" s="440">
        <f t="shared" si="1"/>
        <v>1675</v>
      </c>
      <c r="P17" s="440">
        <f t="shared" si="1"/>
        <v>1675</v>
      </c>
      <c r="Q17" s="440">
        <f t="shared" si="1"/>
        <v>1875</v>
      </c>
      <c r="R17" s="1631"/>
      <c r="S17" s="1632"/>
    </row>
    <row r="18" spans="1:19" ht="30" customHeight="1" x14ac:dyDescent="0.15">
      <c r="A18" s="412" t="s">
        <v>904</v>
      </c>
      <c r="B18" s="419" t="s">
        <v>402</v>
      </c>
      <c r="C18" s="427"/>
      <c r="D18" s="427"/>
      <c r="E18" s="427"/>
      <c r="F18" s="440">
        <f t="shared" ref="F18:Q18" si="2">SUM(C13:E13)</f>
        <v>1199</v>
      </c>
      <c r="G18" s="440">
        <f t="shared" si="2"/>
        <v>1335</v>
      </c>
      <c r="H18" s="440">
        <f t="shared" si="2"/>
        <v>1464</v>
      </c>
      <c r="I18" s="440">
        <f t="shared" si="2"/>
        <v>1519</v>
      </c>
      <c r="J18" s="440">
        <f t="shared" si="2"/>
        <v>1547</v>
      </c>
      <c r="K18" s="440">
        <f t="shared" si="2"/>
        <v>1548</v>
      </c>
      <c r="L18" s="440">
        <f t="shared" si="2"/>
        <v>1561</v>
      </c>
      <c r="M18" s="440">
        <f t="shared" si="2"/>
        <v>1605</v>
      </c>
      <c r="N18" s="440">
        <f t="shared" si="2"/>
        <v>1632</v>
      </c>
      <c r="O18" s="440">
        <f t="shared" si="2"/>
        <v>1644</v>
      </c>
      <c r="P18" s="440">
        <f t="shared" si="2"/>
        <v>1600</v>
      </c>
      <c r="Q18" s="440">
        <f t="shared" si="2"/>
        <v>1549</v>
      </c>
      <c r="R18" s="1631"/>
      <c r="S18" s="1632"/>
    </row>
    <row r="19" spans="1:19" ht="30" customHeight="1" x14ac:dyDescent="0.15">
      <c r="A19" s="1633" t="s">
        <v>905</v>
      </c>
      <c r="B19" s="1634"/>
      <c r="C19" s="428"/>
      <c r="D19" s="428"/>
      <c r="E19" s="428"/>
      <c r="F19" s="441" t="str">
        <f t="shared" ref="F19:Q19" si="3">IF(F18&gt;F17,"○","")</f>
        <v/>
      </c>
      <c r="G19" s="441" t="str">
        <f t="shared" si="3"/>
        <v/>
      </c>
      <c r="H19" s="441" t="str">
        <f t="shared" si="3"/>
        <v/>
      </c>
      <c r="I19" s="441" t="str">
        <f t="shared" si="3"/>
        <v/>
      </c>
      <c r="J19" s="441" t="str">
        <f t="shared" si="3"/>
        <v/>
      </c>
      <c r="K19" s="441" t="str">
        <f t="shared" si="3"/>
        <v/>
      </c>
      <c r="L19" s="441" t="str">
        <f t="shared" si="3"/>
        <v/>
      </c>
      <c r="M19" s="441" t="str">
        <f t="shared" si="3"/>
        <v/>
      </c>
      <c r="N19" s="441" t="str">
        <f t="shared" si="3"/>
        <v>○</v>
      </c>
      <c r="O19" s="441" t="str">
        <f t="shared" si="3"/>
        <v/>
      </c>
      <c r="P19" s="441" t="str">
        <f t="shared" si="3"/>
        <v/>
      </c>
      <c r="Q19" s="441" t="str">
        <f t="shared" si="3"/>
        <v/>
      </c>
      <c r="R19" s="1631"/>
      <c r="S19" s="1632"/>
    </row>
    <row r="20" spans="1:19" ht="10.5" customHeight="1" x14ac:dyDescent="0.15">
      <c r="A20" s="413"/>
      <c r="B20" s="413"/>
      <c r="C20" s="413"/>
      <c r="D20" s="413"/>
      <c r="E20" s="413"/>
    </row>
    <row r="21" spans="1:19" ht="18" customHeight="1" x14ac:dyDescent="0.15">
      <c r="A21" s="413" t="s">
        <v>1294</v>
      </c>
      <c r="B21" s="413"/>
      <c r="C21" s="413"/>
      <c r="D21" s="413"/>
      <c r="E21" s="413"/>
    </row>
    <row r="22" spans="1:19" ht="18" customHeight="1" x14ac:dyDescent="0.15">
      <c r="A22" s="414" t="s">
        <v>1296</v>
      </c>
      <c r="B22" s="414"/>
      <c r="C22" s="414"/>
      <c r="D22" s="414"/>
      <c r="E22" s="414"/>
    </row>
    <row r="23" spans="1:19" ht="18" customHeight="1" x14ac:dyDescent="0.15">
      <c r="A23" s="414" t="s">
        <v>906</v>
      </c>
      <c r="B23" s="414"/>
      <c r="C23" s="414"/>
      <c r="D23" s="414"/>
      <c r="E23" s="414"/>
    </row>
    <row r="24" spans="1:19" ht="18" customHeight="1" x14ac:dyDescent="0.15">
      <c r="A24" s="414" t="s">
        <v>908</v>
      </c>
      <c r="B24" s="414"/>
      <c r="C24" s="414"/>
      <c r="D24" s="414"/>
      <c r="E24" s="414"/>
    </row>
    <row r="25" spans="1:19" ht="19.5" customHeight="1" x14ac:dyDescent="0.15">
      <c r="A25" s="414" t="s">
        <v>909</v>
      </c>
      <c r="B25" s="414"/>
      <c r="C25" s="414"/>
      <c r="D25" s="414"/>
      <c r="E25" s="414"/>
    </row>
    <row r="26" spans="1:19" ht="18" customHeight="1" x14ac:dyDescent="0.15">
      <c r="A26" s="415" t="s">
        <v>698</v>
      </c>
      <c r="B26" s="415"/>
      <c r="C26" s="429"/>
      <c r="D26" s="429"/>
      <c r="E26" s="429"/>
      <c r="F26" s="429"/>
      <c r="G26" s="429"/>
      <c r="H26" s="429"/>
      <c r="I26" s="429"/>
      <c r="J26" s="429"/>
      <c r="K26" s="429"/>
      <c r="L26" s="429"/>
      <c r="M26" s="429"/>
      <c r="N26" s="429"/>
      <c r="O26" s="429"/>
      <c r="P26" s="429"/>
      <c r="Q26" s="429"/>
      <c r="R26" s="429"/>
      <c r="S26" s="429"/>
    </row>
    <row r="27" spans="1:19" ht="18" customHeight="1" x14ac:dyDescent="0.15">
      <c r="A27" s="415" t="s">
        <v>910</v>
      </c>
      <c r="B27" s="415"/>
      <c r="C27" s="429"/>
      <c r="D27" s="429"/>
      <c r="E27" s="429"/>
      <c r="F27" s="429"/>
      <c r="G27" s="429"/>
      <c r="H27" s="429"/>
      <c r="I27" s="429"/>
      <c r="J27" s="429"/>
      <c r="K27" s="429"/>
      <c r="L27" s="429"/>
      <c r="M27" s="429"/>
      <c r="N27" s="429"/>
      <c r="O27" s="429"/>
      <c r="P27" s="429"/>
      <c r="Q27" s="429"/>
      <c r="R27" s="429"/>
      <c r="S27" s="429"/>
    </row>
    <row r="28" spans="1:19" ht="10.5" customHeight="1" x14ac:dyDescent="0.15"/>
    <row r="29" spans="1:19" ht="20.100000000000001" customHeight="1" x14ac:dyDescent="0.15"/>
    <row r="30" spans="1:19" ht="20.100000000000001" customHeight="1" x14ac:dyDescent="0.15"/>
  </sheetData>
  <mergeCells count="17">
    <mergeCell ref="R17:S17"/>
    <mergeCell ref="R18:S18"/>
    <mergeCell ref="A19:B19"/>
    <mergeCell ref="R19:S19"/>
    <mergeCell ref="A10:B11"/>
    <mergeCell ref="R10:S11"/>
    <mergeCell ref="N8:O8"/>
    <mergeCell ref="P8:S8"/>
    <mergeCell ref="O10:Q10"/>
    <mergeCell ref="J15:K15"/>
    <mergeCell ref="R16:S16"/>
    <mergeCell ref="R2:S2"/>
    <mergeCell ref="A4:R4"/>
    <mergeCell ref="N6:O6"/>
    <mergeCell ref="P6:S6"/>
    <mergeCell ref="N7:O7"/>
    <mergeCell ref="P7:S7"/>
  </mergeCells>
  <phoneticPr fontId="8"/>
  <conditionalFormatting sqref="C16:Q16">
    <cfRule type="containsErrors" dxfId="5" priority="2">
      <formula>ISERROR(C16)</formula>
    </cfRule>
  </conditionalFormatting>
  <conditionalFormatting sqref="M15:N15 G15:J15">
    <cfRule type="containsErrors" dxfId="4" priority="1">
      <formula>ISERROR(G15)</formula>
    </cfRule>
  </conditionalFormatting>
  <dataValidations count="1">
    <dataValidation type="list" allowBlank="1"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3:S65543 JL65543:JO65543 TH65543:TK65543 ADD65543:ADG65543 AMZ65543:ANC65543 AWV65543:AWY65543 BGR65543:BGU65543 BQN65543:BQQ65543 CAJ65543:CAM65543 CKF65543:CKI65543 CUB65543:CUE65543 DDX65543:DEA65543 DNT65543:DNW65543 DXP65543:DXS65543 EHL65543:EHO65543 ERH65543:ERK65543 FBD65543:FBG65543 FKZ65543:FLC65543 FUV65543:FUY65543 GER65543:GEU65543 GON65543:GOQ65543 GYJ65543:GYM65543 HIF65543:HII65543 HSB65543:HSE65543 IBX65543:ICA65543 ILT65543:ILW65543 IVP65543:IVS65543 JFL65543:JFO65543 JPH65543:JPK65543 JZD65543:JZG65543 KIZ65543:KJC65543 KSV65543:KSY65543 LCR65543:LCU65543 LMN65543:LMQ65543 LWJ65543:LWM65543 MGF65543:MGI65543 MQB65543:MQE65543 MZX65543:NAA65543 NJT65543:NJW65543 NTP65543:NTS65543 ODL65543:ODO65543 ONH65543:ONK65543 OXD65543:OXG65543 PGZ65543:PHC65543 PQV65543:PQY65543 QAR65543:QAU65543 QKN65543:QKQ65543 QUJ65543:QUM65543 REF65543:REI65543 ROB65543:ROE65543 RXX65543:RYA65543 SHT65543:SHW65543 SRP65543:SRS65543 TBL65543:TBO65543 TLH65543:TLK65543 TVD65543:TVG65543 UEZ65543:UFC65543 UOV65543:UOY65543 UYR65543:UYU65543 VIN65543:VIQ65543 VSJ65543:VSM65543 WCF65543:WCI65543 WMB65543:WME65543 WVX65543:WWA65543 P131079:S131079 JL131079:JO131079 TH131079:TK131079 ADD131079:ADG131079 AMZ131079:ANC131079 AWV131079:AWY131079 BGR131079:BGU131079 BQN131079:BQQ131079 CAJ131079:CAM131079 CKF131079:CKI131079 CUB131079:CUE131079 DDX131079:DEA131079 DNT131079:DNW131079 DXP131079:DXS131079 EHL131079:EHO131079 ERH131079:ERK131079 FBD131079:FBG131079 FKZ131079:FLC131079 FUV131079:FUY131079 GER131079:GEU131079 GON131079:GOQ131079 GYJ131079:GYM131079 HIF131079:HII131079 HSB131079:HSE131079 IBX131079:ICA131079 ILT131079:ILW131079 IVP131079:IVS131079 JFL131079:JFO131079 JPH131079:JPK131079 JZD131079:JZG131079 KIZ131079:KJC131079 KSV131079:KSY131079 LCR131079:LCU131079 LMN131079:LMQ131079 LWJ131079:LWM131079 MGF131079:MGI131079 MQB131079:MQE131079 MZX131079:NAA131079 NJT131079:NJW131079 NTP131079:NTS131079 ODL131079:ODO131079 ONH131079:ONK131079 OXD131079:OXG131079 PGZ131079:PHC131079 PQV131079:PQY131079 QAR131079:QAU131079 QKN131079:QKQ131079 QUJ131079:QUM131079 REF131079:REI131079 ROB131079:ROE131079 RXX131079:RYA131079 SHT131079:SHW131079 SRP131079:SRS131079 TBL131079:TBO131079 TLH131079:TLK131079 TVD131079:TVG131079 UEZ131079:UFC131079 UOV131079:UOY131079 UYR131079:UYU131079 VIN131079:VIQ131079 VSJ131079:VSM131079 WCF131079:WCI131079 WMB131079:WME131079 WVX131079:WWA131079 P196615:S196615 JL196615:JO196615 TH196615:TK196615 ADD196615:ADG196615 AMZ196615:ANC196615 AWV196615:AWY196615 BGR196615:BGU196615 BQN196615:BQQ196615 CAJ196615:CAM196615 CKF196615:CKI196615 CUB196615:CUE196615 DDX196615:DEA196615 DNT196615:DNW196615 DXP196615:DXS196615 EHL196615:EHO196615 ERH196615:ERK196615 FBD196615:FBG196615 FKZ196615:FLC196615 FUV196615:FUY196615 GER196615:GEU196615 GON196615:GOQ196615 GYJ196615:GYM196615 HIF196615:HII196615 HSB196615:HSE196615 IBX196615:ICA196615 ILT196615:ILW196615 IVP196615:IVS196615 JFL196615:JFO196615 JPH196615:JPK196615 JZD196615:JZG196615 KIZ196615:KJC196615 KSV196615:KSY196615 LCR196615:LCU196615 LMN196615:LMQ196615 LWJ196615:LWM196615 MGF196615:MGI196615 MQB196615:MQE196615 MZX196615:NAA196615 NJT196615:NJW196615 NTP196615:NTS196615 ODL196615:ODO196615 ONH196615:ONK196615 OXD196615:OXG196615 PGZ196615:PHC196615 PQV196615:PQY196615 QAR196615:QAU196615 QKN196615:QKQ196615 QUJ196615:QUM196615 REF196615:REI196615 ROB196615:ROE196615 RXX196615:RYA196615 SHT196615:SHW196615 SRP196615:SRS196615 TBL196615:TBO196615 TLH196615:TLK196615 TVD196615:TVG196615 UEZ196615:UFC196615 UOV196615:UOY196615 UYR196615:UYU196615 VIN196615:VIQ196615 VSJ196615:VSM196615 WCF196615:WCI196615 WMB196615:WME196615 WVX196615:WWA196615 P262151:S262151 JL262151:JO262151 TH262151:TK262151 ADD262151:ADG262151 AMZ262151:ANC262151 AWV262151:AWY262151 BGR262151:BGU262151 BQN262151:BQQ262151 CAJ262151:CAM262151 CKF262151:CKI262151 CUB262151:CUE262151 DDX262151:DEA262151 DNT262151:DNW262151 DXP262151:DXS262151 EHL262151:EHO262151 ERH262151:ERK262151 FBD262151:FBG262151 FKZ262151:FLC262151 FUV262151:FUY262151 GER262151:GEU262151 GON262151:GOQ262151 GYJ262151:GYM262151 HIF262151:HII262151 HSB262151:HSE262151 IBX262151:ICA262151 ILT262151:ILW262151 IVP262151:IVS262151 JFL262151:JFO262151 JPH262151:JPK262151 JZD262151:JZG262151 KIZ262151:KJC262151 KSV262151:KSY262151 LCR262151:LCU262151 LMN262151:LMQ262151 LWJ262151:LWM262151 MGF262151:MGI262151 MQB262151:MQE262151 MZX262151:NAA262151 NJT262151:NJW262151 NTP262151:NTS262151 ODL262151:ODO262151 ONH262151:ONK262151 OXD262151:OXG262151 PGZ262151:PHC262151 PQV262151:PQY262151 QAR262151:QAU262151 QKN262151:QKQ262151 QUJ262151:QUM262151 REF262151:REI262151 ROB262151:ROE262151 RXX262151:RYA262151 SHT262151:SHW262151 SRP262151:SRS262151 TBL262151:TBO262151 TLH262151:TLK262151 TVD262151:TVG262151 UEZ262151:UFC262151 UOV262151:UOY262151 UYR262151:UYU262151 VIN262151:VIQ262151 VSJ262151:VSM262151 WCF262151:WCI262151 WMB262151:WME262151 WVX262151:WWA262151 P327687:S327687 JL327687:JO327687 TH327687:TK327687 ADD327687:ADG327687 AMZ327687:ANC327687 AWV327687:AWY327687 BGR327687:BGU327687 BQN327687:BQQ327687 CAJ327687:CAM327687 CKF327687:CKI327687 CUB327687:CUE327687 DDX327687:DEA327687 DNT327687:DNW327687 DXP327687:DXS327687 EHL327687:EHO327687 ERH327687:ERK327687 FBD327687:FBG327687 FKZ327687:FLC327687 FUV327687:FUY327687 GER327687:GEU327687 GON327687:GOQ327687 GYJ327687:GYM327687 HIF327687:HII327687 HSB327687:HSE327687 IBX327687:ICA327687 ILT327687:ILW327687 IVP327687:IVS327687 JFL327687:JFO327687 JPH327687:JPK327687 JZD327687:JZG327687 KIZ327687:KJC327687 KSV327687:KSY327687 LCR327687:LCU327687 LMN327687:LMQ327687 LWJ327687:LWM327687 MGF327687:MGI327687 MQB327687:MQE327687 MZX327687:NAA327687 NJT327687:NJW327687 NTP327687:NTS327687 ODL327687:ODO327687 ONH327687:ONK327687 OXD327687:OXG327687 PGZ327687:PHC327687 PQV327687:PQY327687 QAR327687:QAU327687 QKN327687:QKQ327687 QUJ327687:QUM327687 REF327687:REI327687 ROB327687:ROE327687 RXX327687:RYA327687 SHT327687:SHW327687 SRP327687:SRS327687 TBL327687:TBO327687 TLH327687:TLK327687 TVD327687:TVG327687 UEZ327687:UFC327687 UOV327687:UOY327687 UYR327687:UYU327687 VIN327687:VIQ327687 VSJ327687:VSM327687 WCF327687:WCI327687 WMB327687:WME327687 WVX327687:WWA327687 P393223:S393223 JL393223:JO393223 TH393223:TK393223 ADD393223:ADG393223 AMZ393223:ANC393223 AWV393223:AWY393223 BGR393223:BGU393223 BQN393223:BQQ393223 CAJ393223:CAM393223 CKF393223:CKI393223 CUB393223:CUE393223 DDX393223:DEA393223 DNT393223:DNW393223 DXP393223:DXS393223 EHL393223:EHO393223 ERH393223:ERK393223 FBD393223:FBG393223 FKZ393223:FLC393223 FUV393223:FUY393223 GER393223:GEU393223 GON393223:GOQ393223 GYJ393223:GYM393223 HIF393223:HII393223 HSB393223:HSE393223 IBX393223:ICA393223 ILT393223:ILW393223 IVP393223:IVS393223 JFL393223:JFO393223 JPH393223:JPK393223 JZD393223:JZG393223 KIZ393223:KJC393223 KSV393223:KSY393223 LCR393223:LCU393223 LMN393223:LMQ393223 LWJ393223:LWM393223 MGF393223:MGI393223 MQB393223:MQE393223 MZX393223:NAA393223 NJT393223:NJW393223 NTP393223:NTS393223 ODL393223:ODO393223 ONH393223:ONK393223 OXD393223:OXG393223 PGZ393223:PHC393223 PQV393223:PQY393223 QAR393223:QAU393223 QKN393223:QKQ393223 QUJ393223:QUM393223 REF393223:REI393223 ROB393223:ROE393223 RXX393223:RYA393223 SHT393223:SHW393223 SRP393223:SRS393223 TBL393223:TBO393223 TLH393223:TLK393223 TVD393223:TVG393223 UEZ393223:UFC393223 UOV393223:UOY393223 UYR393223:UYU393223 VIN393223:VIQ393223 VSJ393223:VSM393223 WCF393223:WCI393223 WMB393223:WME393223 WVX393223:WWA393223 P458759:S458759 JL458759:JO458759 TH458759:TK458759 ADD458759:ADG458759 AMZ458759:ANC458759 AWV458759:AWY458759 BGR458759:BGU458759 BQN458759:BQQ458759 CAJ458759:CAM458759 CKF458759:CKI458759 CUB458759:CUE458759 DDX458759:DEA458759 DNT458759:DNW458759 DXP458759:DXS458759 EHL458759:EHO458759 ERH458759:ERK458759 FBD458759:FBG458759 FKZ458759:FLC458759 FUV458759:FUY458759 GER458759:GEU458759 GON458759:GOQ458759 GYJ458759:GYM458759 HIF458759:HII458759 HSB458759:HSE458759 IBX458759:ICA458759 ILT458759:ILW458759 IVP458759:IVS458759 JFL458759:JFO458759 JPH458759:JPK458759 JZD458759:JZG458759 KIZ458759:KJC458759 KSV458759:KSY458759 LCR458759:LCU458759 LMN458759:LMQ458759 LWJ458759:LWM458759 MGF458759:MGI458759 MQB458759:MQE458759 MZX458759:NAA458759 NJT458759:NJW458759 NTP458759:NTS458759 ODL458759:ODO458759 ONH458759:ONK458759 OXD458759:OXG458759 PGZ458759:PHC458759 PQV458759:PQY458759 QAR458759:QAU458759 QKN458759:QKQ458759 QUJ458759:QUM458759 REF458759:REI458759 ROB458759:ROE458759 RXX458759:RYA458759 SHT458759:SHW458759 SRP458759:SRS458759 TBL458759:TBO458759 TLH458759:TLK458759 TVD458759:TVG458759 UEZ458759:UFC458759 UOV458759:UOY458759 UYR458759:UYU458759 VIN458759:VIQ458759 VSJ458759:VSM458759 WCF458759:WCI458759 WMB458759:WME458759 WVX458759:WWA458759 P524295:S524295 JL524295:JO524295 TH524295:TK524295 ADD524295:ADG524295 AMZ524295:ANC524295 AWV524295:AWY524295 BGR524295:BGU524295 BQN524295:BQQ524295 CAJ524295:CAM524295 CKF524295:CKI524295 CUB524295:CUE524295 DDX524295:DEA524295 DNT524295:DNW524295 DXP524295:DXS524295 EHL524295:EHO524295 ERH524295:ERK524295 FBD524295:FBG524295 FKZ524295:FLC524295 FUV524295:FUY524295 GER524295:GEU524295 GON524295:GOQ524295 GYJ524295:GYM524295 HIF524295:HII524295 HSB524295:HSE524295 IBX524295:ICA524295 ILT524295:ILW524295 IVP524295:IVS524295 JFL524295:JFO524295 JPH524295:JPK524295 JZD524295:JZG524295 KIZ524295:KJC524295 KSV524295:KSY524295 LCR524295:LCU524295 LMN524295:LMQ524295 LWJ524295:LWM524295 MGF524295:MGI524295 MQB524295:MQE524295 MZX524295:NAA524295 NJT524295:NJW524295 NTP524295:NTS524295 ODL524295:ODO524295 ONH524295:ONK524295 OXD524295:OXG524295 PGZ524295:PHC524295 PQV524295:PQY524295 QAR524295:QAU524295 QKN524295:QKQ524295 QUJ524295:QUM524295 REF524295:REI524295 ROB524295:ROE524295 RXX524295:RYA524295 SHT524295:SHW524295 SRP524295:SRS524295 TBL524295:TBO524295 TLH524295:TLK524295 TVD524295:TVG524295 UEZ524295:UFC524295 UOV524295:UOY524295 UYR524295:UYU524295 VIN524295:VIQ524295 VSJ524295:VSM524295 WCF524295:WCI524295 WMB524295:WME524295 WVX524295:WWA524295 P589831:S589831 JL589831:JO589831 TH589831:TK589831 ADD589831:ADG589831 AMZ589831:ANC589831 AWV589831:AWY589831 BGR589831:BGU589831 BQN589831:BQQ589831 CAJ589831:CAM589831 CKF589831:CKI589831 CUB589831:CUE589831 DDX589831:DEA589831 DNT589831:DNW589831 DXP589831:DXS589831 EHL589831:EHO589831 ERH589831:ERK589831 FBD589831:FBG589831 FKZ589831:FLC589831 FUV589831:FUY589831 GER589831:GEU589831 GON589831:GOQ589831 GYJ589831:GYM589831 HIF589831:HII589831 HSB589831:HSE589831 IBX589831:ICA589831 ILT589831:ILW589831 IVP589831:IVS589831 JFL589831:JFO589831 JPH589831:JPK589831 JZD589831:JZG589831 KIZ589831:KJC589831 KSV589831:KSY589831 LCR589831:LCU589831 LMN589831:LMQ589831 LWJ589831:LWM589831 MGF589831:MGI589831 MQB589831:MQE589831 MZX589831:NAA589831 NJT589831:NJW589831 NTP589831:NTS589831 ODL589831:ODO589831 ONH589831:ONK589831 OXD589831:OXG589831 PGZ589831:PHC589831 PQV589831:PQY589831 QAR589831:QAU589831 QKN589831:QKQ589831 QUJ589831:QUM589831 REF589831:REI589831 ROB589831:ROE589831 RXX589831:RYA589831 SHT589831:SHW589831 SRP589831:SRS589831 TBL589831:TBO589831 TLH589831:TLK589831 TVD589831:TVG589831 UEZ589831:UFC589831 UOV589831:UOY589831 UYR589831:UYU589831 VIN589831:VIQ589831 VSJ589831:VSM589831 WCF589831:WCI589831 WMB589831:WME589831 WVX589831:WWA589831 P655367:S655367 JL655367:JO655367 TH655367:TK655367 ADD655367:ADG655367 AMZ655367:ANC655367 AWV655367:AWY655367 BGR655367:BGU655367 BQN655367:BQQ655367 CAJ655367:CAM655367 CKF655367:CKI655367 CUB655367:CUE655367 DDX655367:DEA655367 DNT655367:DNW655367 DXP655367:DXS655367 EHL655367:EHO655367 ERH655367:ERK655367 FBD655367:FBG655367 FKZ655367:FLC655367 FUV655367:FUY655367 GER655367:GEU655367 GON655367:GOQ655367 GYJ655367:GYM655367 HIF655367:HII655367 HSB655367:HSE655367 IBX655367:ICA655367 ILT655367:ILW655367 IVP655367:IVS655367 JFL655367:JFO655367 JPH655367:JPK655367 JZD655367:JZG655367 KIZ655367:KJC655367 KSV655367:KSY655367 LCR655367:LCU655367 LMN655367:LMQ655367 LWJ655367:LWM655367 MGF655367:MGI655367 MQB655367:MQE655367 MZX655367:NAA655367 NJT655367:NJW655367 NTP655367:NTS655367 ODL655367:ODO655367 ONH655367:ONK655367 OXD655367:OXG655367 PGZ655367:PHC655367 PQV655367:PQY655367 QAR655367:QAU655367 QKN655367:QKQ655367 QUJ655367:QUM655367 REF655367:REI655367 ROB655367:ROE655367 RXX655367:RYA655367 SHT655367:SHW655367 SRP655367:SRS655367 TBL655367:TBO655367 TLH655367:TLK655367 TVD655367:TVG655367 UEZ655367:UFC655367 UOV655367:UOY655367 UYR655367:UYU655367 VIN655367:VIQ655367 VSJ655367:VSM655367 WCF655367:WCI655367 WMB655367:WME655367 WVX655367:WWA655367 P720903:S720903 JL720903:JO720903 TH720903:TK720903 ADD720903:ADG720903 AMZ720903:ANC720903 AWV720903:AWY720903 BGR720903:BGU720903 BQN720903:BQQ720903 CAJ720903:CAM720903 CKF720903:CKI720903 CUB720903:CUE720903 DDX720903:DEA720903 DNT720903:DNW720903 DXP720903:DXS720903 EHL720903:EHO720903 ERH720903:ERK720903 FBD720903:FBG720903 FKZ720903:FLC720903 FUV720903:FUY720903 GER720903:GEU720903 GON720903:GOQ720903 GYJ720903:GYM720903 HIF720903:HII720903 HSB720903:HSE720903 IBX720903:ICA720903 ILT720903:ILW720903 IVP720903:IVS720903 JFL720903:JFO720903 JPH720903:JPK720903 JZD720903:JZG720903 KIZ720903:KJC720903 KSV720903:KSY720903 LCR720903:LCU720903 LMN720903:LMQ720903 LWJ720903:LWM720903 MGF720903:MGI720903 MQB720903:MQE720903 MZX720903:NAA720903 NJT720903:NJW720903 NTP720903:NTS720903 ODL720903:ODO720903 ONH720903:ONK720903 OXD720903:OXG720903 PGZ720903:PHC720903 PQV720903:PQY720903 QAR720903:QAU720903 QKN720903:QKQ720903 QUJ720903:QUM720903 REF720903:REI720903 ROB720903:ROE720903 RXX720903:RYA720903 SHT720903:SHW720903 SRP720903:SRS720903 TBL720903:TBO720903 TLH720903:TLK720903 TVD720903:TVG720903 UEZ720903:UFC720903 UOV720903:UOY720903 UYR720903:UYU720903 VIN720903:VIQ720903 VSJ720903:VSM720903 WCF720903:WCI720903 WMB720903:WME720903 WVX720903:WWA720903 P786439:S786439 JL786439:JO786439 TH786439:TK786439 ADD786439:ADG786439 AMZ786439:ANC786439 AWV786439:AWY786439 BGR786439:BGU786439 BQN786439:BQQ786439 CAJ786439:CAM786439 CKF786439:CKI786439 CUB786439:CUE786439 DDX786439:DEA786439 DNT786439:DNW786439 DXP786439:DXS786439 EHL786439:EHO786439 ERH786439:ERK786439 FBD786439:FBG786439 FKZ786439:FLC786439 FUV786439:FUY786439 GER786439:GEU786439 GON786439:GOQ786439 GYJ786439:GYM786439 HIF786439:HII786439 HSB786439:HSE786439 IBX786439:ICA786439 ILT786439:ILW786439 IVP786439:IVS786439 JFL786439:JFO786439 JPH786439:JPK786439 JZD786439:JZG786439 KIZ786439:KJC786439 KSV786439:KSY786439 LCR786439:LCU786439 LMN786439:LMQ786439 LWJ786439:LWM786439 MGF786439:MGI786439 MQB786439:MQE786439 MZX786439:NAA786439 NJT786439:NJW786439 NTP786439:NTS786439 ODL786439:ODO786439 ONH786439:ONK786439 OXD786439:OXG786439 PGZ786439:PHC786439 PQV786439:PQY786439 QAR786439:QAU786439 QKN786439:QKQ786439 QUJ786439:QUM786439 REF786439:REI786439 ROB786439:ROE786439 RXX786439:RYA786439 SHT786439:SHW786439 SRP786439:SRS786439 TBL786439:TBO786439 TLH786439:TLK786439 TVD786439:TVG786439 UEZ786439:UFC786439 UOV786439:UOY786439 UYR786439:UYU786439 VIN786439:VIQ786439 VSJ786439:VSM786439 WCF786439:WCI786439 WMB786439:WME786439 WVX786439:WWA786439 P851975:S851975 JL851975:JO851975 TH851975:TK851975 ADD851975:ADG851975 AMZ851975:ANC851975 AWV851975:AWY851975 BGR851975:BGU851975 BQN851975:BQQ851975 CAJ851975:CAM851975 CKF851975:CKI851975 CUB851975:CUE851975 DDX851975:DEA851975 DNT851975:DNW851975 DXP851975:DXS851975 EHL851975:EHO851975 ERH851975:ERK851975 FBD851975:FBG851975 FKZ851975:FLC851975 FUV851975:FUY851975 GER851975:GEU851975 GON851975:GOQ851975 GYJ851975:GYM851975 HIF851975:HII851975 HSB851975:HSE851975 IBX851975:ICA851975 ILT851975:ILW851975 IVP851975:IVS851975 JFL851975:JFO851975 JPH851975:JPK851975 JZD851975:JZG851975 KIZ851975:KJC851975 KSV851975:KSY851975 LCR851975:LCU851975 LMN851975:LMQ851975 LWJ851975:LWM851975 MGF851975:MGI851975 MQB851975:MQE851975 MZX851975:NAA851975 NJT851975:NJW851975 NTP851975:NTS851975 ODL851975:ODO851975 ONH851975:ONK851975 OXD851975:OXG851975 PGZ851975:PHC851975 PQV851975:PQY851975 QAR851975:QAU851975 QKN851975:QKQ851975 QUJ851975:QUM851975 REF851975:REI851975 ROB851975:ROE851975 RXX851975:RYA851975 SHT851975:SHW851975 SRP851975:SRS851975 TBL851975:TBO851975 TLH851975:TLK851975 TVD851975:TVG851975 UEZ851975:UFC851975 UOV851975:UOY851975 UYR851975:UYU851975 VIN851975:VIQ851975 VSJ851975:VSM851975 WCF851975:WCI851975 WMB851975:WME851975 WVX851975:WWA851975 P917511:S917511 JL917511:JO917511 TH917511:TK917511 ADD917511:ADG917511 AMZ917511:ANC917511 AWV917511:AWY917511 BGR917511:BGU917511 BQN917511:BQQ917511 CAJ917511:CAM917511 CKF917511:CKI917511 CUB917511:CUE917511 DDX917511:DEA917511 DNT917511:DNW917511 DXP917511:DXS917511 EHL917511:EHO917511 ERH917511:ERK917511 FBD917511:FBG917511 FKZ917511:FLC917511 FUV917511:FUY917511 GER917511:GEU917511 GON917511:GOQ917511 GYJ917511:GYM917511 HIF917511:HII917511 HSB917511:HSE917511 IBX917511:ICA917511 ILT917511:ILW917511 IVP917511:IVS917511 JFL917511:JFO917511 JPH917511:JPK917511 JZD917511:JZG917511 KIZ917511:KJC917511 KSV917511:KSY917511 LCR917511:LCU917511 LMN917511:LMQ917511 LWJ917511:LWM917511 MGF917511:MGI917511 MQB917511:MQE917511 MZX917511:NAA917511 NJT917511:NJW917511 NTP917511:NTS917511 ODL917511:ODO917511 ONH917511:ONK917511 OXD917511:OXG917511 PGZ917511:PHC917511 PQV917511:PQY917511 QAR917511:QAU917511 QKN917511:QKQ917511 QUJ917511:QUM917511 REF917511:REI917511 ROB917511:ROE917511 RXX917511:RYA917511 SHT917511:SHW917511 SRP917511:SRS917511 TBL917511:TBO917511 TLH917511:TLK917511 TVD917511:TVG917511 UEZ917511:UFC917511 UOV917511:UOY917511 UYR917511:UYU917511 VIN917511:VIQ917511 VSJ917511:VSM917511 WCF917511:WCI917511 WMB917511:WME917511 WVX917511:WWA917511 P983047:S983047 JL983047:JO983047 TH983047:TK983047 ADD983047:ADG983047 AMZ983047:ANC983047 AWV983047:AWY983047 BGR983047:BGU983047 BQN983047:BQQ983047 CAJ983047:CAM983047 CKF983047:CKI983047 CUB983047:CUE983047 DDX983047:DEA983047 DNT983047:DNW983047 DXP983047:DXS983047 EHL983047:EHO983047 ERH983047:ERK983047 FBD983047:FBG983047 FKZ983047:FLC983047 FUV983047:FUY983047 GER983047:GEU983047 GON983047:GOQ983047 GYJ983047:GYM983047 HIF983047:HII983047 HSB983047:HSE983047 IBX983047:ICA983047 ILT983047:ILW983047 IVP983047:IVS983047 JFL983047:JFO983047 JPH983047:JPK983047 JZD983047:JZG983047 KIZ983047:KJC983047 KSV983047:KSY983047 LCR983047:LCU983047 LMN983047:LMQ983047 LWJ983047:LWM983047 MGF983047:MGI983047 MQB983047:MQE983047 MZX983047:NAA983047 NJT983047:NJW983047 NTP983047:NTS983047 ODL983047:ODO983047 ONH983047:ONK983047 OXD983047:OXG983047 PGZ983047:PHC983047 PQV983047:PQY983047 QAR983047:QAU983047 QKN983047:QKQ983047 QUJ983047:QUM983047 REF983047:REI983047 ROB983047:ROE983047 RXX983047:RYA983047 SHT983047:SHW983047 SRP983047:SRS983047 TBL983047:TBO983047 TLH983047:TLK983047 TVD983047:TVG983047 UEZ983047:UFC983047 UOV983047:UOY983047 UYR983047:UYU983047 VIN983047:VIQ983047 VSJ983047:VSM983047 WCF983047:WCI983047 WMB983047:WME983047 WVX983047:WWA983047">
      <formula1>"生活介護,自立訓練(生活訓練),自立訓練(機能訓練),就労移行支援,就労継続支援Ａ型,就労継続支援Ｂ型"</formula1>
    </dataValidation>
  </dataValidations>
  <hyperlinks>
    <hyperlink ref="V2" location="チェック表!A1" display="戻る"/>
  </hyperlinks>
  <printOptions horizontalCentered="1" verticalCentered="1"/>
  <pageMargins left="0.74803149606299213" right="0.74803149606299213" top="0.78740157480314965" bottom="0.78740157480314965" header="0.51181102362204722" footer="0.51181102362204722"/>
  <pageSetup paperSize="9" scale="84" orientation="landscape" horizontalDpi="300" verticalDpi="300" r:id="rId1"/>
  <headerFooter alignWithMargins="0">
    <oddFooter xml:space="preserve">&amp;R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7"/>
  <sheetViews>
    <sheetView view="pageBreakPreview" zoomScaleNormal="80" zoomScaleSheetLayoutView="100" workbookViewId="0">
      <selection activeCell="A2" sqref="A2"/>
    </sheetView>
  </sheetViews>
  <sheetFormatPr defaultRowHeight="13.5" x14ac:dyDescent="0.15"/>
  <cols>
    <col min="1" max="1" width="19.75" style="403" customWidth="1"/>
    <col min="2" max="2" width="3" style="403" customWidth="1"/>
    <col min="3" max="5" width="7.375" style="403" customWidth="1"/>
    <col min="6" max="17" width="7.625" style="403" customWidth="1"/>
    <col min="18" max="18" width="8.25" style="403" customWidth="1"/>
    <col min="19" max="19" width="3.75" style="403" customWidth="1"/>
    <col min="20" max="20" width="1.625" style="403" customWidth="1"/>
    <col min="21" max="21" width="6.875" style="403" customWidth="1"/>
    <col min="22" max="256" width="9" style="403" customWidth="1"/>
    <col min="257" max="257" width="19.75" style="403" customWidth="1"/>
    <col min="258" max="258" width="3" style="403" customWidth="1"/>
    <col min="259" max="261" width="7.375" style="403" customWidth="1"/>
    <col min="262" max="273" width="7.625" style="403" customWidth="1"/>
    <col min="274" max="274" width="8.25" style="403" customWidth="1"/>
    <col min="275" max="275" width="3.75" style="403" customWidth="1"/>
    <col min="276" max="276" width="1.625" style="403" customWidth="1"/>
    <col min="277" max="512" width="9" style="403" customWidth="1"/>
    <col min="513" max="513" width="19.75" style="403" customWidth="1"/>
    <col min="514" max="514" width="3" style="403" customWidth="1"/>
    <col min="515" max="517" width="7.375" style="403" customWidth="1"/>
    <col min="518" max="529" width="7.625" style="403" customWidth="1"/>
    <col min="530" max="530" width="8.25" style="403" customWidth="1"/>
    <col min="531" max="531" width="3.75" style="403" customWidth="1"/>
    <col min="532" max="532" width="1.625" style="403" customWidth="1"/>
    <col min="533" max="768" width="9" style="403" customWidth="1"/>
    <col min="769" max="769" width="19.75" style="403" customWidth="1"/>
    <col min="770" max="770" width="3" style="403" customWidth="1"/>
    <col min="771" max="773" width="7.375" style="403" customWidth="1"/>
    <col min="774" max="785" width="7.625" style="403" customWidth="1"/>
    <col min="786" max="786" width="8.25" style="403" customWidth="1"/>
    <col min="787" max="787" width="3.75" style="403" customWidth="1"/>
    <col min="788" max="788" width="1.625" style="403" customWidth="1"/>
    <col min="789" max="1024" width="9" style="403" customWidth="1"/>
    <col min="1025" max="1025" width="19.75" style="403" customWidth="1"/>
    <col min="1026" max="1026" width="3" style="403" customWidth="1"/>
    <col min="1027" max="1029" width="7.375" style="403" customWidth="1"/>
    <col min="1030" max="1041" width="7.625" style="403" customWidth="1"/>
    <col min="1042" max="1042" width="8.25" style="403" customWidth="1"/>
    <col min="1043" max="1043" width="3.75" style="403" customWidth="1"/>
    <col min="1044" max="1044" width="1.625" style="403" customWidth="1"/>
    <col min="1045" max="1280" width="9" style="403" customWidth="1"/>
    <col min="1281" max="1281" width="19.75" style="403" customWidth="1"/>
    <col min="1282" max="1282" width="3" style="403" customWidth="1"/>
    <col min="1283" max="1285" width="7.375" style="403" customWidth="1"/>
    <col min="1286" max="1297" width="7.625" style="403" customWidth="1"/>
    <col min="1298" max="1298" width="8.25" style="403" customWidth="1"/>
    <col min="1299" max="1299" width="3.75" style="403" customWidth="1"/>
    <col min="1300" max="1300" width="1.625" style="403" customWidth="1"/>
    <col min="1301" max="1536" width="9" style="403" customWidth="1"/>
    <col min="1537" max="1537" width="19.75" style="403" customWidth="1"/>
    <col min="1538" max="1538" width="3" style="403" customWidth="1"/>
    <col min="1539" max="1541" width="7.375" style="403" customWidth="1"/>
    <col min="1542" max="1553" width="7.625" style="403" customWidth="1"/>
    <col min="1554" max="1554" width="8.25" style="403" customWidth="1"/>
    <col min="1555" max="1555" width="3.75" style="403" customWidth="1"/>
    <col min="1556" max="1556" width="1.625" style="403" customWidth="1"/>
    <col min="1557" max="1792" width="9" style="403" customWidth="1"/>
    <col min="1793" max="1793" width="19.75" style="403" customWidth="1"/>
    <col min="1794" max="1794" width="3" style="403" customWidth="1"/>
    <col min="1795" max="1797" width="7.375" style="403" customWidth="1"/>
    <col min="1798" max="1809" width="7.625" style="403" customWidth="1"/>
    <col min="1810" max="1810" width="8.25" style="403" customWidth="1"/>
    <col min="1811" max="1811" width="3.75" style="403" customWidth="1"/>
    <col min="1812" max="1812" width="1.625" style="403" customWidth="1"/>
    <col min="1813" max="2048" width="9" style="403" customWidth="1"/>
    <col min="2049" max="2049" width="19.75" style="403" customWidth="1"/>
    <col min="2050" max="2050" width="3" style="403" customWidth="1"/>
    <col min="2051" max="2053" width="7.375" style="403" customWidth="1"/>
    <col min="2054" max="2065" width="7.625" style="403" customWidth="1"/>
    <col min="2066" max="2066" width="8.25" style="403" customWidth="1"/>
    <col min="2067" max="2067" width="3.75" style="403" customWidth="1"/>
    <col min="2068" max="2068" width="1.625" style="403" customWidth="1"/>
    <col min="2069" max="2304" width="9" style="403" customWidth="1"/>
    <col min="2305" max="2305" width="19.75" style="403" customWidth="1"/>
    <col min="2306" max="2306" width="3" style="403" customWidth="1"/>
    <col min="2307" max="2309" width="7.375" style="403" customWidth="1"/>
    <col min="2310" max="2321" width="7.625" style="403" customWidth="1"/>
    <col min="2322" max="2322" width="8.25" style="403" customWidth="1"/>
    <col min="2323" max="2323" width="3.75" style="403" customWidth="1"/>
    <col min="2324" max="2324" width="1.625" style="403" customWidth="1"/>
    <col min="2325" max="2560" width="9" style="403" customWidth="1"/>
    <col min="2561" max="2561" width="19.75" style="403" customWidth="1"/>
    <col min="2562" max="2562" width="3" style="403" customWidth="1"/>
    <col min="2563" max="2565" width="7.375" style="403" customWidth="1"/>
    <col min="2566" max="2577" width="7.625" style="403" customWidth="1"/>
    <col min="2578" max="2578" width="8.25" style="403" customWidth="1"/>
    <col min="2579" max="2579" width="3.75" style="403" customWidth="1"/>
    <col min="2580" max="2580" width="1.625" style="403" customWidth="1"/>
    <col min="2581" max="2816" width="9" style="403" customWidth="1"/>
    <col min="2817" max="2817" width="19.75" style="403" customWidth="1"/>
    <col min="2818" max="2818" width="3" style="403" customWidth="1"/>
    <col min="2819" max="2821" width="7.375" style="403" customWidth="1"/>
    <col min="2822" max="2833" width="7.625" style="403" customWidth="1"/>
    <col min="2834" max="2834" width="8.25" style="403" customWidth="1"/>
    <col min="2835" max="2835" width="3.75" style="403" customWidth="1"/>
    <col min="2836" max="2836" width="1.625" style="403" customWidth="1"/>
    <col min="2837" max="3072" width="9" style="403" customWidth="1"/>
    <col min="3073" max="3073" width="19.75" style="403" customWidth="1"/>
    <col min="3074" max="3074" width="3" style="403" customWidth="1"/>
    <col min="3075" max="3077" width="7.375" style="403" customWidth="1"/>
    <col min="3078" max="3089" width="7.625" style="403" customWidth="1"/>
    <col min="3090" max="3090" width="8.25" style="403" customWidth="1"/>
    <col min="3091" max="3091" width="3.75" style="403" customWidth="1"/>
    <col min="3092" max="3092" width="1.625" style="403" customWidth="1"/>
    <col min="3093" max="3328" width="9" style="403" customWidth="1"/>
    <col min="3329" max="3329" width="19.75" style="403" customWidth="1"/>
    <col min="3330" max="3330" width="3" style="403" customWidth="1"/>
    <col min="3331" max="3333" width="7.375" style="403" customWidth="1"/>
    <col min="3334" max="3345" width="7.625" style="403" customWidth="1"/>
    <col min="3346" max="3346" width="8.25" style="403" customWidth="1"/>
    <col min="3347" max="3347" width="3.75" style="403" customWidth="1"/>
    <col min="3348" max="3348" width="1.625" style="403" customWidth="1"/>
    <col min="3349" max="3584" width="9" style="403" customWidth="1"/>
    <col min="3585" max="3585" width="19.75" style="403" customWidth="1"/>
    <col min="3586" max="3586" width="3" style="403" customWidth="1"/>
    <col min="3587" max="3589" width="7.375" style="403" customWidth="1"/>
    <col min="3590" max="3601" width="7.625" style="403" customWidth="1"/>
    <col min="3602" max="3602" width="8.25" style="403" customWidth="1"/>
    <col min="3603" max="3603" width="3.75" style="403" customWidth="1"/>
    <col min="3604" max="3604" width="1.625" style="403" customWidth="1"/>
    <col min="3605" max="3840" width="9" style="403" customWidth="1"/>
    <col min="3841" max="3841" width="19.75" style="403" customWidth="1"/>
    <col min="3842" max="3842" width="3" style="403" customWidth="1"/>
    <col min="3843" max="3845" width="7.375" style="403" customWidth="1"/>
    <col min="3846" max="3857" width="7.625" style="403" customWidth="1"/>
    <col min="3858" max="3858" width="8.25" style="403" customWidth="1"/>
    <col min="3859" max="3859" width="3.75" style="403" customWidth="1"/>
    <col min="3860" max="3860" width="1.625" style="403" customWidth="1"/>
    <col min="3861" max="4096" width="9" style="403" customWidth="1"/>
    <col min="4097" max="4097" width="19.75" style="403" customWidth="1"/>
    <col min="4098" max="4098" width="3" style="403" customWidth="1"/>
    <col min="4099" max="4101" width="7.375" style="403" customWidth="1"/>
    <col min="4102" max="4113" width="7.625" style="403" customWidth="1"/>
    <col min="4114" max="4114" width="8.25" style="403" customWidth="1"/>
    <col min="4115" max="4115" width="3.75" style="403" customWidth="1"/>
    <col min="4116" max="4116" width="1.625" style="403" customWidth="1"/>
    <col min="4117" max="4352" width="9" style="403" customWidth="1"/>
    <col min="4353" max="4353" width="19.75" style="403" customWidth="1"/>
    <col min="4354" max="4354" width="3" style="403" customWidth="1"/>
    <col min="4355" max="4357" width="7.375" style="403" customWidth="1"/>
    <col min="4358" max="4369" width="7.625" style="403" customWidth="1"/>
    <col min="4370" max="4370" width="8.25" style="403" customWidth="1"/>
    <col min="4371" max="4371" width="3.75" style="403" customWidth="1"/>
    <col min="4372" max="4372" width="1.625" style="403" customWidth="1"/>
    <col min="4373" max="4608" width="9" style="403" customWidth="1"/>
    <col min="4609" max="4609" width="19.75" style="403" customWidth="1"/>
    <col min="4610" max="4610" width="3" style="403" customWidth="1"/>
    <col min="4611" max="4613" width="7.375" style="403" customWidth="1"/>
    <col min="4614" max="4625" width="7.625" style="403" customWidth="1"/>
    <col min="4626" max="4626" width="8.25" style="403" customWidth="1"/>
    <col min="4627" max="4627" width="3.75" style="403" customWidth="1"/>
    <col min="4628" max="4628" width="1.625" style="403" customWidth="1"/>
    <col min="4629" max="4864" width="9" style="403" customWidth="1"/>
    <col min="4865" max="4865" width="19.75" style="403" customWidth="1"/>
    <col min="4866" max="4866" width="3" style="403" customWidth="1"/>
    <col min="4867" max="4869" width="7.375" style="403" customWidth="1"/>
    <col min="4870" max="4881" width="7.625" style="403" customWidth="1"/>
    <col min="4882" max="4882" width="8.25" style="403" customWidth="1"/>
    <col min="4883" max="4883" width="3.75" style="403" customWidth="1"/>
    <col min="4884" max="4884" width="1.625" style="403" customWidth="1"/>
    <col min="4885" max="5120" width="9" style="403" customWidth="1"/>
    <col min="5121" max="5121" width="19.75" style="403" customWidth="1"/>
    <col min="5122" max="5122" width="3" style="403" customWidth="1"/>
    <col min="5123" max="5125" width="7.375" style="403" customWidth="1"/>
    <col min="5126" max="5137" width="7.625" style="403" customWidth="1"/>
    <col min="5138" max="5138" width="8.25" style="403" customWidth="1"/>
    <col min="5139" max="5139" width="3.75" style="403" customWidth="1"/>
    <col min="5140" max="5140" width="1.625" style="403" customWidth="1"/>
    <col min="5141" max="5376" width="9" style="403" customWidth="1"/>
    <col min="5377" max="5377" width="19.75" style="403" customWidth="1"/>
    <col min="5378" max="5378" width="3" style="403" customWidth="1"/>
    <col min="5379" max="5381" width="7.375" style="403" customWidth="1"/>
    <col min="5382" max="5393" width="7.625" style="403" customWidth="1"/>
    <col min="5394" max="5394" width="8.25" style="403" customWidth="1"/>
    <col min="5395" max="5395" width="3.75" style="403" customWidth="1"/>
    <col min="5396" max="5396" width="1.625" style="403" customWidth="1"/>
    <col min="5397" max="5632" width="9" style="403" customWidth="1"/>
    <col min="5633" max="5633" width="19.75" style="403" customWidth="1"/>
    <col min="5634" max="5634" width="3" style="403" customWidth="1"/>
    <col min="5635" max="5637" width="7.375" style="403" customWidth="1"/>
    <col min="5638" max="5649" width="7.625" style="403" customWidth="1"/>
    <col min="5650" max="5650" width="8.25" style="403" customWidth="1"/>
    <col min="5651" max="5651" width="3.75" style="403" customWidth="1"/>
    <col min="5652" max="5652" width="1.625" style="403" customWidth="1"/>
    <col min="5653" max="5888" width="9" style="403" customWidth="1"/>
    <col min="5889" max="5889" width="19.75" style="403" customWidth="1"/>
    <col min="5890" max="5890" width="3" style="403" customWidth="1"/>
    <col min="5891" max="5893" width="7.375" style="403" customWidth="1"/>
    <col min="5894" max="5905" width="7.625" style="403" customWidth="1"/>
    <col min="5906" max="5906" width="8.25" style="403" customWidth="1"/>
    <col min="5907" max="5907" width="3.75" style="403" customWidth="1"/>
    <col min="5908" max="5908" width="1.625" style="403" customWidth="1"/>
    <col min="5909" max="6144" width="9" style="403" customWidth="1"/>
    <col min="6145" max="6145" width="19.75" style="403" customWidth="1"/>
    <col min="6146" max="6146" width="3" style="403" customWidth="1"/>
    <col min="6147" max="6149" width="7.375" style="403" customWidth="1"/>
    <col min="6150" max="6161" width="7.625" style="403" customWidth="1"/>
    <col min="6162" max="6162" width="8.25" style="403" customWidth="1"/>
    <col min="6163" max="6163" width="3.75" style="403" customWidth="1"/>
    <col min="6164" max="6164" width="1.625" style="403" customWidth="1"/>
    <col min="6165" max="6400" width="9" style="403" customWidth="1"/>
    <col min="6401" max="6401" width="19.75" style="403" customWidth="1"/>
    <col min="6402" max="6402" width="3" style="403" customWidth="1"/>
    <col min="6403" max="6405" width="7.375" style="403" customWidth="1"/>
    <col min="6406" max="6417" width="7.625" style="403" customWidth="1"/>
    <col min="6418" max="6418" width="8.25" style="403" customWidth="1"/>
    <col min="6419" max="6419" width="3.75" style="403" customWidth="1"/>
    <col min="6420" max="6420" width="1.625" style="403" customWidth="1"/>
    <col min="6421" max="6656" width="9" style="403" customWidth="1"/>
    <col min="6657" max="6657" width="19.75" style="403" customWidth="1"/>
    <col min="6658" max="6658" width="3" style="403" customWidth="1"/>
    <col min="6659" max="6661" width="7.375" style="403" customWidth="1"/>
    <col min="6662" max="6673" width="7.625" style="403" customWidth="1"/>
    <col min="6674" max="6674" width="8.25" style="403" customWidth="1"/>
    <col min="6675" max="6675" width="3.75" style="403" customWidth="1"/>
    <col min="6676" max="6676" width="1.625" style="403" customWidth="1"/>
    <col min="6677" max="6912" width="9" style="403" customWidth="1"/>
    <col min="6913" max="6913" width="19.75" style="403" customWidth="1"/>
    <col min="6914" max="6914" width="3" style="403" customWidth="1"/>
    <col min="6915" max="6917" width="7.375" style="403" customWidth="1"/>
    <col min="6918" max="6929" width="7.625" style="403" customWidth="1"/>
    <col min="6930" max="6930" width="8.25" style="403" customWidth="1"/>
    <col min="6931" max="6931" width="3.75" style="403" customWidth="1"/>
    <col min="6932" max="6932" width="1.625" style="403" customWidth="1"/>
    <col min="6933" max="7168" width="9" style="403" customWidth="1"/>
    <col min="7169" max="7169" width="19.75" style="403" customWidth="1"/>
    <col min="7170" max="7170" width="3" style="403" customWidth="1"/>
    <col min="7171" max="7173" width="7.375" style="403" customWidth="1"/>
    <col min="7174" max="7185" width="7.625" style="403" customWidth="1"/>
    <col min="7186" max="7186" width="8.25" style="403" customWidth="1"/>
    <col min="7187" max="7187" width="3.75" style="403" customWidth="1"/>
    <col min="7188" max="7188" width="1.625" style="403" customWidth="1"/>
    <col min="7189" max="7424" width="9" style="403" customWidth="1"/>
    <col min="7425" max="7425" width="19.75" style="403" customWidth="1"/>
    <col min="7426" max="7426" width="3" style="403" customWidth="1"/>
    <col min="7427" max="7429" width="7.375" style="403" customWidth="1"/>
    <col min="7430" max="7441" width="7.625" style="403" customWidth="1"/>
    <col min="7442" max="7442" width="8.25" style="403" customWidth="1"/>
    <col min="7443" max="7443" width="3.75" style="403" customWidth="1"/>
    <col min="7444" max="7444" width="1.625" style="403" customWidth="1"/>
    <col min="7445" max="7680" width="9" style="403" customWidth="1"/>
    <col min="7681" max="7681" width="19.75" style="403" customWidth="1"/>
    <col min="7682" max="7682" width="3" style="403" customWidth="1"/>
    <col min="7683" max="7685" width="7.375" style="403" customWidth="1"/>
    <col min="7686" max="7697" width="7.625" style="403" customWidth="1"/>
    <col min="7698" max="7698" width="8.25" style="403" customWidth="1"/>
    <col min="7699" max="7699" width="3.75" style="403" customWidth="1"/>
    <col min="7700" max="7700" width="1.625" style="403" customWidth="1"/>
    <col min="7701" max="7936" width="9" style="403" customWidth="1"/>
    <col min="7937" max="7937" width="19.75" style="403" customWidth="1"/>
    <col min="7938" max="7938" width="3" style="403" customWidth="1"/>
    <col min="7939" max="7941" width="7.375" style="403" customWidth="1"/>
    <col min="7942" max="7953" width="7.625" style="403" customWidth="1"/>
    <col min="7954" max="7954" width="8.25" style="403" customWidth="1"/>
    <col min="7955" max="7955" width="3.75" style="403" customWidth="1"/>
    <col min="7956" max="7956" width="1.625" style="403" customWidth="1"/>
    <col min="7957" max="8192" width="9" style="403" customWidth="1"/>
    <col min="8193" max="8193" width="19.75" style="403" customWidth="1"/>
    <col min="8194" max="8194" width="3" style="403" customWidth="1"/>
    <col min="8195" max="8197" width="7.375" style="403" customWidth="1"/>
    <col min="8198" max="8209" width="7.625" style="403" customWidth="1"/>
    <col min="8210" max="8210" width="8.25" style="403" customWidth="1"/>
    <col min="8211" max="8211" width="3.75" style="403" customWidth="1"/>
    <col min="8212" max="8212" width="1.625" style="403" customWidth="1"/>
    <col min="8213" max="8448" width="9" style="403" customWidth="1"/>
    <col min="8449" max="8449" width="19.75" style="403" customWidth="1"/>
    <col min="8450" max="8450" width="3" style="403" customWidth="1"/>
    <col min="8451" max="8453" width="7.375" style="403" customWidth="1"/>
    <col min="8454" max="8465" width="7.625" style="403" customWidth="1"/>
    <col min="8466" max="8466" width="8.25" style="403" customWidth="1"/>
    <col min="8467" max="8467" width="3.75" style="403" customWidth="1"/>
    <col min="8468" max="8468" width="1.625" style="403" customWidth="1"/>
    <col min="8469" max="8704" width="9" style="403" customWidth="1"/>
    <col min="8705" max="8705" width="19.75" style="403" customWidth="1"/>
    <col min="8706" max="8706" width="3" style="403" customWidth="1"/>
    <col min="8707" max="8709" width="7.375" style="403" customWidth="1"/>
    <col min="8710" max="8721" width="7.625" style="403" customWidth="1"/>
    <col min="8722" max="8722" width="8.25" style="403" customWidth="1"/>
    <col min="8723" max="8723" width="3.75" style="403" customWidth="1"/>
    <col min="8724" max="8724" width="1.625" style="403" customWidth="1"/>
    <col min="8725" max="8960" width="9" style="403" customWidth="1"/>
    <col min="8961" max="8961" width="19.75" style="403" customWidth="1"/>
    <col min="8962" max="8962" width="3" style="403" customWidth="1"/>
    <col min="8963" max="8965" width="7.375" style="403" customWidth="1"/>
    <col min="8966" max="8977" width="7.625" style="403" customWidth="1"/>
    <col min="8978" max="8978" width="8.25" style="403" customWidth="1"/>
    <col min="8979" max="8979" width="3.75" style="403" customWidth="1"/>
    <col min="8980" max="8980" width="1.625" style="403" customWidth="1"/>
    <col min="8981" max="9216" width="9" style="403" customWidth="1"/>
    <col min="9217" max="9217" width="19.75" style="403" customWidth="1"/>
    <col min="9218" max="9218" width="3" style="403" customWidth="1"/>
    <col min="9219" max="9221" width="7.375" style="403" customWidth="1"/>
    <col min="9222" max="9233" width="7.625" style="403" customWidth="1"/>
    <col min="9234" max="9234" width="8.25" style="403" customWidth="1"/>
    <col min="9235" max="9235" width="3.75" style="403" customWidth="1"/>
    <col min="9236" max="9236" width="1.625" style="403" customWidth="1"/>
    <col min="9237" max="9472" width="9" style="403" customWidth="1"/>
    <col min="9473" max="9473" width="19.75" style="403" customWidth="1"/>
    <col min="9474" max="9474" width="3" style="403" customWidth="1"/>
    <col min="9475" max="9477" width="7.375" style="403" customWidth="1"/>
    <col min="9478" max="9489" width="7.625" style="403" customWidth="1"/>
    <col min="9490" max="9490" width="8.25" style="403" customWidth="1"/>
    <col min="9491" max="9491" width="3.75" style="403" customWidth="1"/>
    <col min="9492" max="9492" width="1.625" style="403" customWidth="1"/>
    <col min="9493" max="9728" width="9" style="403" customWidth="1"/>
    <col min="9729" max="9729" width="19.75" style="403" customWidth="1"/>
    <col min="9730" max="9730" width="3" style="403" customWidth="1"/>
    <col min="9731" max="9733" width="7.375" style="403" customWidth="1"/>
    <col min="9734" max="9745" width="7.625" style="403" customWidth="1"/>
    <col min="9746" max="9746" width="8.25" style="403" customWidth="1"/>
    <col min="9747" max="9747" width="3.75" style="403" customWidth="1"/>
    <col min="9748" max="9748" width="1.625" style="403" customWidth="1"/>
    <col min="9749" max="9984" width="9" style="403" customWidth="1"/>
    <col min="9985" max="9985" width="19.75" style="403" customWidth="1"/>
    <col min="9986" max="9986" width="3" style="403" customWidth="1"/>
    <col min="9987" max="9989" width="7.375" style="403" customWidth="1"/>
    <col min="9990" max="10001" width="7.625" style="403" customWidth="1"/>
    <col min="10002" max="10002" width="8.25" style="403" customWidth="1"/>
    <col min="10003" max="10003" width="3.75" style="403" customWidth="1"/>
    <col min="10004" max="10004" width="1.625" style="403" customWidth="1"/>
    <col min="10005" max="10240" width="9" style="403" customWidth="1"/>
    <col min="10241" max="10241" width="19.75" style="403" customWidth="1"/>
    <col min="10242" max="10242" width="3" style="403" customWidth="1"/>
    <col min="10243" max="10245" width="7.375" style="403" customWidth="1"/>
    <col min="10246" max="10257" width="7.625" style="403" customWidth="1"/>
    <col min="10258" max="10258" width="8.25" style="403" customWidth="1"/>
    <col min="10259" max="10259" width="3.75" style="403" customWidth="1"/>
    <col min="10260" max="10260" width="1.625" style="403" customWidth="1"/>
    <col min="10261" max="10496" width="9" style="403" customWidth="1"/>
    <col min="10497" max="10497" width="19.75" style="403" customWidth="1"/>
    <col min="10498" max="10498" width="3" style="403" customWidth="1"/>
    <col min="10499" max="10501" width="7.375" style="403" customWidth="1"/>
    <col min="10502" max="10513" width="7.625" style="403" customWidth="1"/>
    <col min="10514" max="10514" width="8.25" style="403" customWidth="1"/>
    <col min="10515" max="10515" width="3.75" style="403" customWidth="1"/>
    <col min="10516" max="10516" width="1.625" style="403" customWidth="1"/>
    <col min="10517" max="10752" width="9" style="403" customWidth="1"/>
    <col min="10753" max="10753" width="19.75" style="403" customWidth="1"/>
    <col min="10754" max="10754" width="3" style="403" customWidth="1"/>
    <col min="10755" max="10757" width="7.375" style="403" customWidth="1"/>
    <col min="10758" max="10769" width="7.625" style="403" customWidth="1"/>
    <col min="10770" max="10770" width="8.25" style="403" customWidth="1"/>
    <col min="10771" max="10771" width="3.75" style="403" customWidth="1"/>
    <col min="10772" max="10772" width="1.625" style="403" customWidth="1"/>
    <col min="10773" max="11008" width="9" style="403" customWidth="1"/>
    <col min="11009" max="11009" width="19.75" style="403" customWidth="1"/>
    <col min="11010" max="11010" width="3" style="403" customWidth="1"/>
    <col min="11011" max="11013" width="7.375" style="403" customWidth="1"/>
    <col min="11014" max="11025" width="7.625" style="403" customWidth="1"/>
    <col min="11026" max="11026" width="8.25" style="403" customWidth="1"/>
    <col min="11027" max="11027" width="3.75" style="403" customWidth="1"/>
    <col min="11028" max="11028" width="1.625" style="403" customWidth="1"/>
    <col min="11029" max="11264" width="9" style="403" customWidth="1"/>
    <col min="11265" max="11265" width="19.75" style="403" customWidth="1"/>
    <col min="11266" max="11266" width="3" style="403" customWidth="1"/>
    <col min="11267" max="11269" width="7.375" style="403" customWidth="1"/>
    <col min="11270" max="11281" width="7.625" style="403" customWidth="1"/>
    <col min="11282" max="11282" width="8.25" style="403" customWidth="1"/>
    <col min="11283" max="11283" width="3.75" style="403" customWidth="1"/>
    <col min="11284" max="11284" width="1.625" style="403" customWidth="1"/>
    <col min="11285" max="11520" width="9" style="403" customWidth="1"/>
    <col min="11521" max="11521" width="19.75" style="403" customWidth="1"/>
    <col min="11522" max="11522" width="3" style="403" customWidth="1"/>
    <col min="11523" max="11525" width="7.375" style="403" customWidth="1"/>
    <col min="11526" max="11537" width="7.625" style="403" customWidth="1"/>
    <col min="11538" max="11538" width="8.25" style="403" customWidth="1"/>
    <col min="11539" max="11539" width="3.75" style="403" customWidth="1"/>
    <col min="11540" max="11540" width="1.625" style="403" customWidth="1"/>
    <col min="11541" max="11776" width="9" style="403" customWidth="1"/>
    <col min="11777" max="11777" width="19.75" style="403" customWidth="1"/>
    <col min="11778" max="11778" width="3" style="403" customWidth="1"/>
    <col min="11779" max="11781" width="7.375" style="403" customWidth="1"/>
    <col min="11782" max="11793" width="7.625" style="403" customWidth="1"/>
    <col min="11794" max="11794" width="8.25" style="403" customWidth="1"/>
    <col min="11795" max="11795" width="3.75" style="403" customWidth="1"/>
    <col min="11796" max="11796" width="1.625" style="403" customWidth="1"/>
    <col min="11797" max="12032" width="9" style="403" customWidth="1"/>
    <col min="12033" max="12033" width="19.75" style="403" customWidth="1"/>
    <col min="12034" max="12034" width="3" style="403" customWidth="1"/>
    <col min="12035" max="12037" width="7.375" style="403" customWidth="1"/>
    <col min="12038" max="12049" width="7.625" style="403" customWidth="1"/>
    <col min="12050" max="12050" width="8.25" style="403" customWidth="1"/>
    <col min="12051" max="12051" width="3.75" style="403" customWidth="1"/>
    <col min="12052" max="12052" width="1.625" style="403" customWidth="1"/>
    <col min="12053" max="12288" width="9" style="403" customWidth="1"/>
    <col min="12289" max="12289" width="19.75" style="403" customWidth="1"/>
    <col min="12290" max="12290" width="3" style="403" customWidth="1"/>
    <col min="12291" max="12293" width="7.375" style="403" customWidth="1"/>
    <col min="12294" max="12305" width="7.625" style="403" customWidth="1"/>
    <col min="12306" max="12306" width="8.25" style="403" customWidth="1"/>
    <col min="12307" max="12307" width="3.75" style="403" customWidth="1"/>
    <col min="12308" max="12308" width="1.625" style="403" customWidth="1"/>
    <col min="12309" max="12544" width="9" style="403" customWidth="1"/>
    <col min="12545" max="12545" width="19.75" style="403" customWidth="1"/>
    <col min="12546" max="12546" width="3" style="403" customWidth="1"/>
    <col min="12547" max="12549" width="7.375" style="403" customWidth="1"/>
    <col min="12550" max="12561" width="7.625" style="403" customWidth="1"/>
    <col min="12562" max="12562" width="8.25" style="403" customWidth="1"/>
    <col min="12563" max="12563" width="3.75" style="403" customWidth="1"/>
    <col min="12564" max="12564" width="1.625" style="403" customWidth="1"/>
    <col min="12565" max="12800" width="9" style="403" customWidth="1"/>
    <col min="12801" max="12801" width="19.75" style="403" customWidth="1"/>
    <col min="12802" max="12802" width="3" style="403" customWidth="1"/>
    <col min="12803" max="12805" width="7.375" style="403" customWidth="1"/>
    <col min="12806" max="12817" width="7.625" style="403" customWidth="1"/>
    <col min="12818" max="12818" width="8.25" style="403" customWidth="1"/>
    <col min="12819" max="12819" width="3.75" style="403" customWidth="1"/>
    <col min="12820" max="12820" width="1.625" style="403" customWidth="1"/>
    <col min="12821" max="13056" width="9" style="403" customWidth="1"/>
    <col min="13057" max="13057" width="19.75" style="403" customWidth="1"/>
    <col min="13058" max="13058" width="3" style="403" customWidth="1"/>
    <col min="13059" max="13061" width="7.375" style="403" customWidth="1"/>
    <col min="13062" max="13073" width="7.625" style="403" customWidth="1"/>
    <col min="13074" max="13074" width="8.25" style="403" customWidth="1"/>
    <col min="13075" max="13075" width="3.75" style="403" customWidth="1"/>
    <col min="13076" max="13076" width="1.625" style="403" customWidth="1"/>
    <col min="13077" max="13312" width="9" style="403" customWidth="1"/>
    <col min="13313" max="13313" width="19.75" style="403" customWidth="1"/>
    <col min="13314" max="13314" width="3" style="403" customWidth="1"/>
    <col min="13315" max="13317" width="7.375" style="403" customWidth="1"/>
    <col min="13318" max="13329" width="7.625" style="403" customWidth="1"/>
    <col min="13330" max="13330" width="8.25" style="403" customWidth="1"/>
    <col min="13331" max="13331" width="3.75" style="403" customWidth="1"/>
    <col min="13332" max="13332" width="1.625" style="403" customWidth="1"/>
    <col min="13333" max="13568" width="9" style="403" customWidth="1"/>
    <col min="13569" max="13569" width="19.75" style="403" customWidth="1"/>
    <col min="13570" max="13570" width="3" style="403" customWidth="1"/>
    <col min="13571" max="13573" width="7.375" style="403" customWidth="1"/>
    <col min="13574" max="13585" width="7.625" style="403" customWidth="1"/>
    <col min="13586" max="13586" width="8.25" style="403" customWidth="1"/>
    <col min="13587" max="13587" width="3.75" style="403" customWidth="1"/>
    <col min="13588" max="13588" width="1.625" style="403" customWidth="1"/>
    <col min="13589" max="13824" width="9" style="403" customWidth="1"/>
    <col min="13825" max="13825" width="19.75" style="403" customWidth="1"/>
    <col min="13826" max="13826" width="3" style="403" customWidth="1"/>
    <col min="13827" max="13829" width="7.375" style="403" customWidth="1"/>
    <col min="13830" max="13841" width="7.625" style="403" customWidth="1"/>
    <col min="13842" max="13842" width="8.25" style="403" customWidth="1"/>
    <col min="13843" max="13843" width="3.75" style="403" customWidth="1"/>
    <col min="13844" max="13844" width="1.625" style="403" customWidth="1"/>
    <col min="13845" max="14080" width="9" style="403" customWidth="1"/>
    <col min="14081" max="14081" width="19.75" style="403" customWidth="1"/>
    <col min="14082" max="14082" width="3" style="403" customWidth="1"/>
    <col min="14083" max="14085" width="7.375" style="403" customWidth="1"/>
    <col min="14086" max="14097" width="7.625" style="403" customWidth="1"/>
    <col min="14098" max="14098" width="8.25" style="403" customWidth="1"/>
    <col min="14099" max="14099" width="3.75" style="403" customWidth="1"/>
    <col min="14100" max="14100" width="1.625" style="403" customWidth="1"/>
    <col min="14101" max="14336" width="9" style="403" customWidth="1"/>
    <col min="14337" max="14337" width="19.75" style="403" customWidth="1"/>
    <col min="14338" max="14338" width="3" style="403" customWidth="1"/>
    <col min="14339" max="14341" width="7.375" style="403" customWidth="1"/>
    <col min="14342" max="14353" width="7.625" style="403" customWidth="1"/>
    <col min="14354" max="14354" width="8.25" style="403" customWidth="1"/>
    <col min="14355" max="14355" width="3.75" style="403" customWidth="1"/>
    <col min="14356" max="14356" width="1.625" style="403" customWidth="1"/>
    <col min="14357" max="14592" width="9" style="403" customWidth="1"/>
    <col min="14593" max="14593" width="19.75" style="403" customWidth="1"/>
    <col min="14594" max="14594" width="3" style="403" customWidth="1"/>
    <col min="14595" max="14597" width="7.375" style="403" customWidth="1"/>
    <col min="14598" max="14609" width="7.625" style="403" customWidth="1"/>
    <col min="14610" max="14610" width="8.25" style="403" customWidth="1"/>
    <col min="14611" max="14611" width="3.75" style="403" customWidth="1"/>
    <col min="14612" max="14612" width="1.625" style="403" customWidth="1"/>
    <col min="14613" max="14848" width="9" style="403" customWidth="1"/>
    <col min="14849" max="14849" width="19.75" style="403" customWidth="1"/>
    <col min="14850" max="14850" width="3" style="403" customWidth="1"/>
    <col min="14851" max="14853" width="7.375" style="403" customWidth="1"/>
    <col min="14854" max="14865" width="7.625" style="403" customWidth="1"/>
    <col min="14866" max="14866" width="8.25" style="403" customWidth="1"/>
    <col min="14867" max="14867" width="3.75" style="403" customWidth="1"/>
    <col min="14868" max="14868" width="1.625" style="403" customWidth="1"/>
    <col min="14869" max="15104" width="9" style="403" customWidth="1"/>
    <col min="15105" max="15105" width="19.75" style="403" customWidth="1"/>
    <col min="15106" max="15106" width="3" style="403" customWidth="1"/>
    <col min="15107" max="15109" width="7.375" style="403" customWidth="1"/>
    <col min="15110" max="15121" width="7.625" style="403" customWidth="1"/>
    <col min="15122" max="15122" width="8.25" style="403" customWidth="1"/>
    <col min="15123" max="15123" width="3.75" style="403" customWidth="1"/>
    <col min="15124" max="15124" width="1.625" style="403" customWidth="1"/>
    <col min="15125" max="15360" width="9" style="403" customWidth="1"/>
    <col min="15361" max="15361" width="19.75" style="403" customWidth="1"/>
    <col min="15362" max="15362" width="3" style="403" customWidth="1"/>
    <col min="15363" max="15365" width="7.375" style="403" customWidth="1"/>
    <col min="15366" max="15377" width="7.625" style="403" customWidth="1"/>
    <col min="15378" max="15378" width="8.25" style="403" customWidth="1"/>
    <col min="15379" max="15379" width="3.75" style="403" customWidth="1"/>
    <col min="15380" max="15380" width="1.625" style="403" customWidth="1"/>
    <col min="15381" max="15616" width="9" style="403" customWidth="1"/>
    <col min="15617" max="15617" width="19.75" style="403" customWidth="1"/>
    <col min="15618" max="15618" width="3" style="403" customWidth="1"/>
    <col min="15619" max="15621" width="7.375" style="403" customWidth="1"/>
    <col min="15622" max="15633" width="7.625" style="403" customWidth="1"/>
    <col min="15634" max="15634" width="8.25" style="403" customWidth="1"/>
    <col min="15635" max="15635" width="3.75" style="403" customWidth="1"/>
    <col min="15636" max="15636" width="1.625" style="403" customWidth="1"/>
    <col min="15637" max="15872" width="9" style="403" customWidth="1"/>
    <col min="15873" max="15873" width="19.75" style="403" customWidth="1"/>
    <col min="15874" max="15874" width="3" style="403" customWidth="1"/>
    <col min="15875" max="15877" width="7.375" style="403" customWidth="1"/>
    <col min="15878" max="15889" width="7.625" style="403" customWidth="1"/>
    <col min="15890" max="15890" width="8.25" style="403" customWidth="1"/>
    <col min="15891" max="15891" width="3.75" style="403" customWidth="1"/>
    <col min="15892" max="15892" width="1.625" style="403" customWidth="1"/>
    <col min="15893" max="16128" width="9" style="403" customWidth="1"/>
    <col min="16129" max="16129" width="19.75" style="403" customWidth="1"/>
    <col min="16130" max="16130" width="3" style="403" customWidth="1"/>
    <col min="16131" max="16133" width="7.375" style="403" customWidth="1"/>
    <col min="16134" max="16145" width="7.625" style="403" customWidth="1"/>
    <col min="16146" max="16146" width="8.25" style="403" customWidth="1"/>
    <col min="16147" max="16147" width="3.75" style="403" customWidth="1"/>
    <col min="16148" max="16148" width="1.625" style="403" customWidth="1"/>
    <col min="16149" max="16384" width="9" style="403" customWidth="1"/>
  </cols>
  <sheetData>
    <row r="1" spans="1:22" ht="20.25" customHeight="1" x14ac:dyDescent="0.15">
      <c r="A1" s="406" t="s">
        <v>802</v>
      </c>
      <c r="B1" s="404"/>
      <c r="R1" s="1620" t="s">
        <v>446</v>
      </c>
      <c r="S1" s="1620"/>
    </row>
    <row r="2" spans="1:22" ht="21" customHeight="1" x14ac:dyDescent="0.15">
      <c r="B2" s="404"/>
      <c r="R2" s="452"/>
      <c r="S2" s="452"/>
      <c r="V2" s="458" t="s">
        <v>760</v>
      </c>
    </row>
    <row r="3" spans="1:22" s="404" customFormat="1" ht="22.5" customHeight="1" x14ac:dyDescent="0.15">
      <c r="A3" s="1621" t="s">
        <v>98</v>
      </c>
      <c r="B3" s="1621"/>
      <c r="C3" s="1621"/>
      <c r="D3" s="1621"/>
      <c r="E3" s="1621"/>
      <c r="F3" s="1621"/>
      <c r="G3" s="1621"/>
      <c r="H3" s="1621"/>
      <c r="I3" s="1621"/>
      <c r="J3" s="1621"/>
      <c r="K3" s="1621"/>
      <c r="L3" s="1621"/>
      <c r="M3" s="1621"/>
      <c r="N3" s="1621"/>
      <c r="O3" s="1621"/>
      <c r="P3" s="1621"/>
      <c r="Q3" s="1621"/>
      <c r="R3" s="1621"/>
      <c r="S3" s="407"/>
    </row>
    <row r="4" spans="1:22" s="404" customFormat="1" ht="12" customHeight="1" x14ac:dyDescent="0.15">
      <c r="A4" s="407"/>
      <c r="B4" s="407"/>
      <c r="C4" s="407"/>
      <c r="D4" s="407"/>
      <c r="E4" s="407"/>
      <c r="F4" s="407"/>
      <c r="G4" s="407"/>
      <c r="H4" s="407"/>
      <c r="I4" s="407"/>
      <c r="J4" s="407"/>
      <c r="K4" s="407"/>
      <c r="L4" s="407"/>
      <c r="M4" s="407"/>
      <c r="N4" s="407"/>
      <c r="O4" s="407"/>
      <c r="P4" s="407"/>
      <c r="Q4" s="407"/>
      <c r="R4" s="407"/>
      <c r="S4" s="407"/>
    </row>
    <row r="5" spans="1:22" ht="20.25" customHeight="1" x14ac:dyDescent="0.15">
      <c r="A5" s="405"/>
      <c r="B5" s="405"/>
      <c r="C5" s="405"/>
      <c r="D5" s="405"/>
      <c r="E5" s="405"/>
      <c r="F5" s="405"/>
      <c r="G5" s="405"/>
      <c r="H5" s="405"/>
      <c r="I5" s="405"/>
      <c r="J5" s="405"/>
      <c r="K5" s="405"/>
      <c r="L5" s="405"/>
      <c r="M5" s="405"/>
      <c r="N5" s="1622" t="s">
        <v>884</v>
      </c>
      <c r="O5" s="1622"/>
      <c r="P5" s="1623"/>
      <c r="Q5" s="1624"/>
      <c r="R5" s="1624"/>
      <c r="S5" s="1625"/>
    </row>
    <row r="6" spans="1:22" ht="20.25" customHeight="1" x14ac:dyDescent="0.15">
      <c r="A6" s="405"/>
      <c r="B6" s="405"/>
      <c r="C6" s="405"/>
      <c r="D6" s="405"/>
      <c r="E6" s="405"/>
      <c r="F6" s="405"/>
      <c r="G6" s="405"/>
      <c r="H6" s="405"/>
      <c r="I6" s="405"/>
      <c r="J6" s="405"/>
      <c r="K6" s="405"/>
      <c r="L6" s="405"/>
      <c r="M6" s="405"/>
      <c r="N6" s="1622" t="s">
        <v>589</v>
      </c>
      <c r="O6" s="1622"/>
      <c r="P6" s="1623"/>
      <c r="Q6" s="1624"/>
      <c r="R6" s="1624"/>
      <c r="S6" s="1625"/>
    </row>
    <row r="7" spans="1:22" ht="20.25" customHeight="1" x14ac:dyDescent="0.15">
      <c r="A7" s="405"/>
      <c r="B7" s="405"/>
      <c r="C7" s="405"/>
      <c r="D7" s="405"/>
      <c r="E7" s="405"/>
      <c r="F7" s="405"/>
      <c r="G7" s="405"/>
      <c r="H7" s="405"/>
      <c r="I7" s="405"/>
      <c r="J7" s="405"/>
      <c r="K7" s="405"/>
      <c r="L7" s="405"/>
      <c r="M7" s="405"/>
      <c r="N7" s="1622" t="s">
        <v>885</v>
      </c>
      <c r="O7" s="1622"/>
      <c r="P7" s="1623" t="s">
        <v>1232</v>
      </c>
      <c r="Q7" s="1624"/>
      <c r="R7" s="1624"/>
      <c r="S7" s="1625"/>
    </row>
    <row r="8" spans="1:22" ht="20.25" customHeight="1" x14ac:dyDescent="0.15">
      <c r="A8" s="405"/>
      <c r="B8" s="405"/>
      <c r="C8" s="405"/>
      <c r="D8" s="405"/>
      <c r="E8" s="405"/>
      <c r="F8" s="405"/>
      <c r="G8" s="405"/>
      <c r="H8" s="405"/>
      <c r="I8" s="405"/>
      <c r="J8" s="405"/>
      <c r="K8" s="405"/>
      <c r="L8" s="405"/>
      <c r="M8" s="405"/>
      <c r="N8" s="449"/>
      <c r="O8" s="449"/>
      <c r="P8" s="449"/>
      <c r="Q8" s="449"/>
      <c r="R8" s="449"/>
      <c r="S8" s="449"/>
    </row>
    <row r="9" spans="1:22" ht="26.25" customHeight="1" x14ac:dyDescent="0.15">
      <c r="A9" s="1635" t="s">
        <v>164</v>
      </c>
      <c r="B9" s="1636"/>
      <c r="C9" s="420"/>
      <c r="D9" s="430" t="s">
        <v>1291</v>
      </c>
      <c r="E9" s="430"/>
      <c r="F9" s="434"/>
      <c r="G9" s="442"/>
      <c r="H9" s="442"/>
      <c r="I9" s="442" t="s">
        <v>1291</v>
      </c>
      <c r="J9" s="442"/>
      <c r="K9" s="442"/>
      <c r="L9" s="442"/>
      <c r="M9" s="442"/>
      <c r="N9" s="450"/>
      <c r="O9" s="1626" t="s">
        <v>1292</v>
      </c>
      <c r="P9" s="1626"/>
      <c r="Q9" s="1626"/>
      <c r="R9" s="1639" t="s">
        <v>1293</v>
      </c>
      <c r="S9" s="1640"/>
    </row>
    <row r="10" spans="1:22" s="405" customFormat="1" ht="26.25" customHeight="1" x14ac:dyDescent="0.15">
      <c r="A10" s="1637"/>
      <c r="B10" s="1638"/>
      <c r="C10" s="421" t="s">
        <v>886</v>
      </c>
      <c r="D10" s="421" t="s">
        <v>887</v>
      </c>
      <c r="E10" s="408" t="s">
        <v>551</v>
      </c>
      <c r="F10" s="435" t="s">
        <v>889</v>
      </c>
      <c r="G10" s="443" t="s">
        <v>890</v>
      </c>
      <c r="H10" s="443" t="s">
        <v>14</v>
      </c>
      <c r="I10" s="443" t="s">
        <v>382</v>
      </c>
      <c r="J10" s="443" t="s">
        <v>99</v>
      </c>
      <c r="K10" s="443" t="s">
        <v>891</v>
      </c>
      <c r="L10" s="443" t="s">
        <v>485</v>
      </c>
      <c r="M10" s="443" t="s">
        <v>238</v>
      </c>
      <c r="N10" s="443" t="s">
        <v>11</v>
      </c>
      <c r="O10" s="443" t="s">
        <v>886</v>
      </c>
      <c r="P10" s="443" t="s">
        <v>887</v>
      </c>
      <c r="Q10" s="443" t="s">
        <v>551</v>
      </c>
      <c r="R10" s="1637"/>
      <c r="S10" s="1641"/>
    </row>
    <row r="11" spans="1:22" s="405" customFormat="1" ht="30" customHeight="1" x14ac:dyDescent="0.15">
      <c r="A11" s="409" t="s">
        <v>677</v>
      </c>
      <c r="B11" s="416" t="s">
        <v>893</v>
      </c>
      <c r="C11" s="422"/>
      <c r="D11" s="422"/>
      <c r="E11" s="431"/>
      <c r="F11" s="436"/>
      <c r="G11" s="422"/>
      <c r="H11" s="422"/>
      <c r="I11" s="422"/>
      <c r="J11" s="422"/>
      <c r="K11" s="422"/>
      <c r="L11" s="422"/>
      <c r="M11" s="422"/>
      <c r="N11" s="422"/>
      <c r="O11" s="422"/>
      <c r="P11" s="424"/>
      <c r="Q11" s="424"/>
      <c r="R11" s="431"/>
      <c r="S11" s="455"/>
    </row>
    <row r="12" spans="1:22" ht="30" customHeight="1" x14ac:dyDescent="0.15">
      <c r="A12" s="410" t="s">
        <v>894</v>
      </c>
      <c r="B12" s="416" t="s">
        <v>896</v>
      </c>
      <c r="C12" s="423"/>
      <c r="D12" s="423"/>
      <c r="E12" s="432"/>
      <c r="F12" s="437"/>
      <c r="G12" s="423"/>
      <c r="H12" s="423"/>
      <c r="I12" s="423"/>
      <c r="J12" s="423"/>
      <c r="K12" s="423"/>
      <c r="L12" s="423"/>
      <c r="M12" s="423"/>
      <c r="N12" s="423"/>
      <c r="O12" s="423"/>
      <c r="P12" s="423"/>
      <c r="Q12" s="423"/>
      <c r="R12" s="453">
        <f>SUM(F12:Q12)</f>
        <v>0</v>
      </c>
      <c r="S12" s="456" t="s">
        <v>898</v>
      </c>
    </row>
    <row r="13" spans="1:22" ht="30" customHeight="1" x14ac:dyDescent="0.15">
      <c r="A13" s="410" t="s">
        <v>496</v>
      </c>
      <c r="B13" s="416" t="s">
        <v>899</v>
      </c>
      <c r="C13" s="424"/>
      <c r="D13" s="424"/>
      <c r="E13" s="433"/>
      <c r="F13" s="438"/>
      <c r="G13" s="444"/>
      <c r="H13" s="444"/>
      <c r="I13" s="444"/>
      <c r="J13" s="447"/>
      <c r="K13" s="447"/>
      <c r="L13" s="444"/>
      <c r="M13" s="444"/>
      <c r="N13" s="444"/>
      <c r="O13" s="444"/>
      <c r="P13" s="444"/>
      <c r="Q13" s="444"/>
      <c r="R13" s="454">
        <f>SUM(F13:Q13)</f>
        <v>0</v>
      </c>
      <c r="S13" s="456" t="s">
        <v>75</v>
      </c>
    </row>
    <row r="14" spans="1:22" ht="30" customHeight="1" x14ac:dyDescent="0.15">
      <c r="A14" s="410" t="s">
        <v>823</v>
      </c>
      <c r="B14" s="416" t="s">
        <v>721</v>
      </c>
      <c r="C14" s="425"/>
      <c r="D14" s="425"/>
      <c r="E14" s="425"/>
      <c r="F14" s="439"/>
      <c r="G14" s="445"/>
      <c r="H14" s="445"/>
      <c r="I14" s="445"/>
      <c r="J14" s="1627" t="e">
        <f>ROUNDUP(R12/R13,1)</f>
        <v>#DIV/0!</v>
      </c>
      <c r="K14" s="1628"/>
      <c r="L14" s="448" t="s">
        <v>901</v>
      </c>
      <c r="M14" s="445"/>
      <c r="N14" s="445"/>
      <c r="O14" s="451"/>
      <c r="P14" s="448"/>
      <c r="Q14" s="448"/>
      <c r="R14" s="448"/>
      <c r="S14" s="457"/>
    </row>
    <row r="15" spans="1:22" ht="30" customHeight="1" x14ac:dyDescent="0.15">
      <c r="A15" s="411" t="s">
        <v>1056</v>
      </c>
      <c r="B15" s="417" t="s">
        <v>902</v>
      </c>
      <c r="C15" s="426">
        <f t="shared" ref="C15:Q15" si="0">C11*C13*1.05</f>
        <v>0</v>
      </c>
      <c r="D15" s="426">
        <f t="shared" si="0"/>
        <v>0</v>
      </c>
      <c r="E15" s="426">
        <f t="shared" si="0"/>
        <v>0</v>
      </c>
      <c r="F15" s="426">
        <f t="shared" si="0"/>
        <v>0</v>
      </c>
      <c r="G15" s="426">
        <f t="shared" si="0"/>
        <v>0</v>
      </c>
      <c r="H15" s="426">
        <f t="shared" si="0"/>
        <v>0</v>
      </c>
      <c r="I15" s="426">
        <f t="shared" si="0"/>
        <v>0</v>
      </c>
      <c r="J15" s="426">
        <f t="shared" si="0"/>
        <v>0</v>
      </c>
      <c r="K15" s="426">
        <f t="shared" si="0"/>
        <v>0</v>
      </c>
      <c r="L15" s="426">
        <f t="shared" si="0"/>
        <v>0</v>
      </c>
      <c r="M15" s="426">
        <f t="shared" si="0"/>
        <v>0</v>
      </c>
      <c r="N15" s="426">
        <f t="shared" si="0"/>
        <v>0</v>
      </c>
      <c r="O15" s="426">
        <f t="shared" si="0"/>
        <v>0</v>
      </c>
      <c r="P15" s="426">
        <f t="shared" si="0"/>
        <v>0</v>
      </c>
      <c r="Q15" s="426">
        <f t="shared" si="0"/>
        <v>0</v>
      </c>
      <c r="R15" s="1629"/>
      <c r="S15" s="1630"/>
    </row>
    <row r="16" spans="1:22" ht="30" customHeight="1" x14ac:dyDescent="0.15">
      <c r="A16" s="412" t="s">
        <v>1239</v>
      </c>
      <c r="B16" s="418" t="s">
        <v>597</v>
      </c>
      <c r="C16" s="427"/>
      <c r="D16" s="427"/>
      <c r="E16" s="427"/>
      <c r="F16" s="440">
        <f t="shared" ref="F16:Q16" si="1">SUM(C15:E15)</f>
        <v>0</v>
      </c>
      <c r="G16" s="440">
        <f t="shared" si="1"/>
        <v>0</v>
      </c>
      <c r="H16" s="440">
        <f t="shared" si="1"/>
        <v>0</v>
      </c>
      <c r="I16" s="440">
        <f t="shared" si="1"/>
        <v>0</v>
      </c>
      <c r="J16" s="440">
        <f t="shared" si="1"/>
        <v>0</v>
      </c>
      <c r="K16" s="440">
        <f t="shared" si="1"/>
        <v>0</v>
      </c>
      <c r="L16" s="440">
        <f t="shared" si="1"/>
        <v>0</v>
      </c>
      <c r="M16" s="440">
        <f t="shared" si="1"/>
        <v>0</v>
      </c>
      <c r="N16" s="440">
        <f t="shared" si="1"/>
        <v>0</v>
      </c>
      <c r="O16" s="440">
        <f t="shared" si="1"/>
        <v>0</v>
      </c>
      <c r="P16" s="440">
        <f t="shared" si="1"/>
        <v>0</v>
      </c>
      <c r="Q16" s="440">
        <f t="shared" si="1"/>
        <v>0</v>
      </c>
      <c r="R16" s="1631"/>
      <c r="S16" s="1632"/>
    </row>
    <row r="17" spans="1:19" ht="30" customHeight="1" x14ac:dyDescent="0.15">
      <c r="A17" s="412" t="s">
        <v>904</v>
      </c>
      <c r="B17" s="419" t="s">
        <v>402</v>
      </c>
      <c r="C17" s="427"/>
      <c r="D17" s="427"/>
      <c r="E17" s="427"/>
      <c r="F17" s="440">
        <f t="shared" ref="F17:Q17" si="2">SUM(C12:E12)</f>
        <v>0</v>
      </c>
      <c r="G17" s="440">
        <f t="shared" si="2"/>
        <v>0</v>
      </c>
      <c r="H17" s="440">
        <f t="shared" si="2"/>
        <v>0</v>
      </c>
      <c r="I17" s="440">
        <f t="shared" si="2"/>
        <v>0</v>
      </c>
      <c r="J17" s="440">
        <f t="shared" si="2"/>
        <v>0</v>
      </c>
      <c r="K17" s="440">
        <f t="shared" si="2"/>
        <v>0</v>
      </c>
      <c r="L17" s="440">
        <f t="shared" si="2"/>
        <v>0</v>
      </c>
      <c r="M17" s="440">
        <f t="shared" si="2"/>
        <v>0</v>
      </c>
      <c r="N17" s="440">
        <f t="shared" si="2"/>
        <v>0</v>
      </c>
      <c r="O17" s="440">
        <f t="shared" si="2"/>
        <v>0</v>
      </c>
      <c r="P17" s="440">
        <f t="shared" si="2"/>
        <v>0</v>
      </c>
      <c r="Q17" s="440">
        <f t="shared" si="2"/>
        <v>0</v>
      </c>
      <c r="R17" s="1631"/>
      <c r="S17" s="1632"/>
    </row>
    <row r="18" spans="1:19" ht="30" customHeight="1" x14ac:dyDescent="0.15">
      <c r="A18" s="1633" t="s">
        <v>905</v>
      </c>
      <c r="B18" s="1634"/>
      <c r="C18" s="428"/>
      <c r="D18" s="428"/>
      <c r="E18" s="428"/>
      <c r="F18" s="441" t="str">
        <f t="shared" ref="F18:Q18" si="3">IF(F17&gt;F16,"○","")</f>
        <v/>
      </c>
      <c r="G18" s="441" t="str">
        <f t="shared" si="3"/>
        <v/>
      </c>
      <c r="H18" s="441" t="str">
        <f t="shared" si="3"/>
        <v/>
      </c>
      <c r="I18" s="441" t="str">
        <f t="shared" si="3"/>
        <v/>
      </c>
      <c r="J18" s="441" t="str">
        <f t="shared" si="3"/>
        <v/>
      </c>
      <c r="K18" s="441" t="str">
        <f t="shared" si="3"/>
        <v/>
      </c>
      <c r="L18" s="441" t="str">
        <f t="shared" si="3"/>
        <v/>
      </c>
      <c r="M18" s="441" t="str">
        <f t="shared" si="3"/>
        <v/>
      </c>
      <c r="N18" s="441" t="str">
        <f t="shared" si="3"/>
        <v/>
      </c>
      <c r="O18" s="441" t="str">
        <f t="shared" si="3"/>
        <v/>
      </c>
      <c r="P18" s="441" t="str">
        <f t="shared" si="3"/>
        <v/>
      </c>
      <c r="Q18" s="441" t="str">
        <f t="shared" si="3"/>
        <v/>
      </c>
      <c r="R18" s="1631"/>
      <c r="S18" s="1632"/>
    </row>
    <row r="19" spans="1:19" ht="10.5" customHeight="1" x14ac:dyDescent="0.15">
      <c r="A19" s="413"/>
      <c r="B19" s="413"/>
      <c r="C19" s="413"/>
      <c r="D19" s="413"/>
      <c r="E19" s="413"/>
    </row>
    <row r="20" spans="1:19" ht="18" customHeight="1" x14ac:dyDescent="0.15">
      <c r="A20" s="413" t="s">
        <v>1294</v>
      </c>
      <c r="B20" s="413"/>
      <c r="C20" s="413"/>
      <c r="D20" s="413"/>
      <c r="E20" s="413"/>
    </row>
    <row r="21" spans="1:19" ht="18" customHeight="1" x14ac:dyDescent="0.15">
      <c r="A21" s="414" t="s">
        <v>1062</v>
      </c>
      <c r="B21" s="414"/>
      <c r="C21" s="414"/>
      <c r="D21" s="414"/>
      <c r="E21" s="414"/>
    </row>
    <row r="22" spans="1:19" ht="18" customHeight="1" x14ac:dyDescent="0.15">
      <c r="A22" s="414" t="s">
        <v>911</v>
      </c>
      <c r="B22" s="414"/>
      <c r="C22" s="414"/>
      <c r="D22" s="414"/>
      <c r="E22" s="414"/>
    </row>
    <row r="23" spans="1:19" ht="18" customHeight="1" x14ac:dyDescent="0.15">
      <c r="A23" s="415" t="s">
        <v>711</v>
      </c>
      <c r="B23" s="415"/>
      <c r="C23" s="429"/>
      <c r="D23" s="429"/>
      <c r="E23" s="429"/>
      <c r="F23" s="429"/>
      <c r="G23" s="429"/>
      <c r="H23" s="429"/>
      <c r="I23" s="429"/>
      <c r="J23" s="429"/>
      <c r="K23" s="429"/>
      <c r="L23" s="429"/>
      <c r="M23" s="429"/>
      <c r="N23" s="429"/>
      <c r="O23" s="429"/>
      <c r="P23" s="429"/>
      <c r="Q23" s="429"/>
      <c r="R23" s="429"/>
      <c r="S23" s="429"/>
    </row>
    <row r="24" spans="1:19" ht="18" customHeight="1" x14ac:dyDescent="0.15">
      <c r="A24" s="415" t="s">
        <v>821</v>
      </c>
      <c r="B24" s="415"/>
      <c r="C24" s="429"/>
      <c r="D24" s="429"/>
      <c r="E24" s="429"/>
      <c r="F24" s="429"/>
      <c r="G24" s="429"/>
      <c r="H24" s="429"/>
      <c r="I24" s="429"/>
      <c r="J24" s="429"/>
      <c r="K24" s="429"/>
      <c r="L24" s="429"/>
      <c r="M24" s="429"/>
      <c r="N24" s="429"/>
      <c r="O24" s="429"/>
      <c r="P24" s="429"/>
      <c r="Q24" s="429"/>
      <c r="R24" s="429"/>
      <c r="S24" s="429"/>
    </row>
    <row r="25" spans="1:19" ht="10.5" customHeight="1" x14ac:dyDescent="0.15"/>
    <row r="26" spans="1:19" ht="20.100000000000001" customHeight="1" x14ac:dyDescent="0.15"/>
    <row r="27" spans="1:19" ht="20.100000000000001" customHeight="1" x14ac:dyDescent="0.15"/>
  </sheetData>
  <mergeCells count="17">
    <mergeCell ref="R16:S16"/>
    <mergeCell ref="R17:S17"/>
    <mergeCell ref="A18:B18"/>
    <mergeCell ref="R18:S18"/>
    <mergeCell ref="A9:B10"/>
    <mergeCell ref="R9:S10"/>
    <mergeCell ref="N7:O7"/>
    <mergeCell ref="P7:S7"/>
    <mergeCell ref="O9:Q9"/>
    <mergeCell ref="J14:K14"/>
    <mergeCell ref="R15:S15"/>
    <mergeCell ref="R1:S1"/>
    <mergeCell ref="A3:R3"/>
    <mergeCell ref="N5:O5"/>
    <mergeCell ref="P5:S5"/>
    <mergeCell ref="N6:O6"/>
    <mergeCell ref="P6:S6"/>
  </mergeCells>
  <phoneticPr fontId="8"/>
  <conditionalFormatting sqref="C15:Q15">
    <cfRule type="containsErrors" dxfId="3" priority="2">
      <formula>ISERROR(C15)</formula>
    </cfRule>
  </conditionalFormatting>
  <conditionalFormatting sqref="M14:N14 G14:J14">
    <cfRule type="containsErrors" dxfId="2" priority="1">
      <formula>ISERROR(G14)</formula>
    </cfRule>
  </conditionalFormatting>
  <dataValidations count="1">
    <dataValidation type="list" allowBlank="1"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"療養介護,短期入所,宿泊型自立訓練,施設入所支援"</formula1>
    </dataValidation>
  </dataValidations>
  <hyperlinks>
    <hyperlink ref="V2" location="チェック表!A1" display="戻る"/>
  </hyperlinks>
  <printOptions horizontalCentered="1" verticalCentered="1"/>
  <pageMargins left="0.74803149606299213" right="0.74803149606299213" top="0.78740157480314965" bottom="0.78740157480314965" header="0.51181102362204722" footer="0.51181102362204722"/>
  <pageSetup paperSize="9" scale="88" orientation="landscape" horizontalDpi="300" verticalDpi="300" r:id="rId1"/>
  <headerFooter alignWithMargins="0">
    <oddFooter xml:space="preserve">&amp;R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
  <sheetViews>
    <sheetView view="pageBreakPreview" zoomScaleNormal="80" zoomScaleSheetLayoutView="100" workbookViewId="0">
      <selection activeCell="A3" sqref="A3"/>
    </sheetView>
  </sheetViews>
  <sheetFormatPr defaultRowHeight="13.5" x14ac:dyDescent="0.15"/>
  <cols>
    <col min="1" max="1" width="19.75" style="403" customWidth="1"/>
    <col min="2" max="2" width="3" style="403" customWidth="1"/>
    <col min="3" max="5" width="7.375" style="403" customWidth="1"/>
    <col min="6" max="17" width="7.625" style="403" customWidth="1"/>
    <col min="18" max="18" width="8.25" style="403" customWidth="1"/>
    <col min="19" max="19" width="3.75" style="403" customWidth="1"/>
    <col min="20" max="20" width="1.625" style="403" customWidth="1"/>
    <col min="21" max="21" width="5.5" style="403" customWidth="1"/>
    <col min="22" max="256" width="9" style="403" customWidth="1"/>
    <col min="257" max="257" width="19.75" style="403" customWidth="1"/>
    <col min="258" max="258" width="3" style="403" customWidth="1"/>
    <col min="259" max="261" width="7.375" style="403" customWidth="1"/>
    <col min="262" max="273" width="7.625" style="403" customWidth="1"/>
    <col min="274" max="274" width="8.25" style="403" customWidth="1"/>
    <col min="275" max="275" width="3.75" style="403" customWidth="1"/>
    <col min="276" max="276" width="1.625" style="403" customWidth="1"/>
    <col min="277" max="512" width="9" style="403" customWidth="1"/>
    <col min="513" max="513" width="19.75" style="403" customWidth="1"/>
    <col min="514" max="514" width="3" style="403" customWidth="1"/>
    <col min="515" max="517" width="7.375" style="403" customWidth="1"/>
    <col min="518" max="529" width="7.625" style="403" customWidth="1"/>
    <col min="530" max="530" width="8.25" style="403" customWidth="1"/>
    <col min="531" max="531" width="3.75" style="403" customWidth="1"/>
    <col min="532" max="532" width="1.625" style="403" customWidth="1"/>
    <col min="533" max="768" width="9" style="403" customWidth="1"/>
    <col min="769" max="769" width="19.75" style="403" customWidth="1"/>
    <col min="770" max="770" width="3" style="403" customWidth="1"/>
    <col min="771" max="773" width="7.375" style="403" customWidth="1"/>
    <col min="774" max="785" width="7.625" style="403" customWidth="1"/>
    <col min="786" max="786" width="8.25" style="403" customWidth="1"/>
    <col min="787" max="787" width="3.75" style="403" customWidth="1"/>
    <col min="788" max="788" width="1.625" style="403" customWidth="1"/>
    <col min="789" max="1024" width="9" style="403" customWidth="1"/>
    <col min="1025" max="1025" width="19.75" style="403" customWidth="1"/>
    <col min="1026" max="1026" width="3" style="403" customWidth="1"/>
    <col min="1027" max="1029" width="7.375" style="403" customWidth="1"/>
    <col min="1030" max="1041" width="7.625" style="403" customWidth="1"/>
    <col min="1042" max="1042" width="8.25" style="403" customWidth="1"/>
    <col min="1043" max="1043" width="3.75" style="403" customWidth="1"/>
    <col min="1044" max="1044" width="1.625" style="403" customWidth="1"/>
    <col min="1045" max="1280" width="9" style="403" customWidth="1"/>
    <col min="1281" max="1281" width="19.75" style="403" customWidth="1"/>
    <col min="1282" max="1282" width="3" style="403" customWidth="1"/>
    <col min="1283" max="1285" width="7.375" style="403" customWidth="1"/>
    <col min="1286" max="1297" width="7.625" style="403" customWidth="1"/>
    <col min="1298" max="1298" width="8.25" style="403" customWidth="1"/>
    <col min="1299" max="1299" width="3.75" style="403" customWidth="1"/>
    <col min="1300" max="1300" width="1.625" style="403" customWidth="1"/>
    <col min="1301" max="1536" width="9" style="403" customWidth="1"/>
    <col min="1537" max="1537" width="19.75" style="403" customWidth="1"/>
    <col min="1538" max="1538" width="3" style="403" customWidth="1"/>
    <col min="1539" max="1541" width="7.375" style="403" customWidth="1"/>
    <col min="1542" max="1553" width="7.625" style="403" customWidth="1"/>
    <col min="1554" max="1554" width="8.25" style="403" customWidth="1"/>
    <col min="1555" max="1555" width="3.75" style="403" customWidth="1"/>
    <col min="1556" max="1556" width="1.625" style="403" customWidth="1"/>
    <col min="1557" max="1792" width="9" style="403" customWidth="1"/>
    <col min="1793" max="1793" width="19.75" style="403" customWidth="1"/>
    <col min="1794" max="1794" width="3" style="403" customWidth="1"/>
    <col min="1795" max="1797" width="7.375" style="403" customWidth="1"/>
    <col min="1798" max="1809" width="7.625" style="403" customWidth="1"/>
    <col min="1810" max="1810" width="8.25" style="403" customWidth="1"/>
    <col min="1811" max="1811" width="3.75" style="403" customWidth="1"/>
    <col min="1812" max="1812" width="1.625" style="403" customWidth="1"/>
    <col min="1813" max="2048" width="9" style="403" customWidth="1"/>
    <col min="2049" max="2049" width="19.75" style="403" customWidth="1"/>
    <col min="2050" max="2050" width="3" style="403" customWidth="1"/>
    <col min="2051" max="2053" width="7.375" style="403" customWidth="1"/>
    <col min="2054" max="2065" width="7.625" style="403" customWidth="1"/>
    <col min="2066" max="2066" width="8.25" style="403" customWidth="1"/>
    <col min="2067" max="2067" width="3.75" style="403" customWidth="1"/>
    <col min="2068" max="2068" width="1.625" style="403" customWidth="1"/>
    <col min="2069" max="2304" width="9" style="403" customWidth="1"/>
    <col min="2305" max="2305" width="19.75" style="403" customWidth="1"/>
    <col min="2306" max="2306" width="3" style="403" customWidth="1"/>
    <col min="2307" max="2309" width="7.375" style="403" customWidth="1"/>
    <col min="2310" max="2321" width="7.625" style="403" customWidth="1"/>
    <col min="2322" max="2322" width="8.25" style="403" customWidth="1"/>
    <col min="2323" max="2323" width="3.75" style="403" customWidth="1"/>
    <col min="2324" max="2324" width="1.625" style="403" customWidth="1"/>
    <col min="2325" max="2560" width="9" style="403" customWidth="1"/>
    <col min="2561" max="2561" width="19.75" style="403" customWidth="1"/>
    <col min="2562" max="2562" width="3" style="403" customWidth="1"/>
    <col min="2563" max="2565" width="7.375" style="403" customWidth="1"/>
    <col min="2566" max="2577" width="7.625" style="403" customWidth="1"/>
    <col min="2578" max="2578" width="8.25" style="403" customWidth="1"/>
    <col min="2579" max="2579" width="3.75" style="403" customWidth="1"/>
    <col min="2580" max="2580" width="1.625" style="403" customWidth="1"/>
    <col min="2581" max="2816" width="9" style="403" customWidth="1"/>
    <col min="2817" max="2817" width="19.75" style="403" customWidth="1"/>
    <col min="2818" max="2818" width="3" style="403" customWidth="1"/>
    <col min="2819" max="2821" width="7.375" style="403" customWidth="1"/>
    <col min="2822" max="2833" width="7.625" style="403" customWidth="1"/>
    <col min="2834" max="2834" width="8.25" style="403" customWidth="1"/>
    <col min="2835" max="2835" width="3.75" style="403" customWidth="1"/>
    <col min="2836" max="2836" width="1.625" style="403" customWidth="1"/>
    <col min="2837" max="3072" width="9" style="403" customWidth="1"/>
    <col min="3073" max="3073" width="19.75" style="403" customWidth="1"/>
    <col min="3074" max="3074" width="3" style="403" customWidth="1"/>
    <col min="3075" max="3077" width="7.375" style="403" customWidth="1"/>
    <col min="3078" max="3089" width="7.625" style="403" customWidth="1"/>
    <col min="3090" max="3090" width="8.25" style="403" customWidth="1"/>
    <col min="3091" max="3091" width="3.75" style="403" customWidth="1"/>
    <col min="3092" max="3092" width="1.625" style="403" customWidth="1"/>
    <col min="3093" max="3328" width="9" style="403" customWidth="1"/>
    <col min="3329" max="3329" width="19.75" style="403" customWidth="1"/>
    <col min="3330" max="3330" width="3" style="403" customWidth="1"/>
    <col min="3331" max="3333" width="7.375" style="403" customWidth="1"/>
    <col min="3334" max="3345" width="7.625" style="403" customWidth="1"/>
    <col min="3346" max="3346" width="8.25" style="403" customWidth="1"/>
    <col min="3347" max="3347" width="3.75" style="403" customWidth="1"/>
    <col min="3348" max="3348" width="1.625" style="403" customWidth="1"/>
    <col min="3349" max="3584" width="9" style="403" customWidth="1"/>
    <col min="3585" max="3585" width="19.75" style="403" customWidth="1"/>
    <col min="3586" max="3586" width="3" style="403" customWidth="1"/>
    <col min="3587" max="3589" width="7.375" style="403" customWidth="1"/>
    <col min="3590" max="3601" width="7.625" style="403" customWidth="1"/>
    <col min="3602" max="3602" width="8.25" style="403" customWidth="1"/>
    <col min="3603" max="3603" width="3.75" style="403" customWidth="1"/>
    <col min="3604" max="3604" width="1.625" style="403" customWidth="1"/>
    <col min="3605" max="3840" width="9" style="403" customWidth="1"/>
    <col min="3841" max="3841" width="19.75" style="403" customWidth="1"/>
    <col min="3842" max="3842" width="3" style="403" customWidth="1"/>
    <col min="3843" max="3845" width="7.375" style="403" customWidth="1"/>
    <col min="3846" max="3857" width="7.625" style="403" customWidth="1"/>
    <col min="3858" max="3858" width="8.25" style="403" customWidth="1"/>
    <col min="3859" max="3859" width="3.75" style="403" customWidth="1"/>
    <col min="3860" max="3860" width="1.625" style="403" customWidth="1"/>
    <col min="3861" max="4096" width="9" style="403" customWidth="1"/>
    <col min="4097" max="4097" width="19.75" style="403" customWidth="1"/>
    <col min="4098" max="4098" width="3" style="403" customWidth="1"/>
    <col min="4099" max="4101" width="7.375" style="403" customWidth="1"/>
    <col min="4102" max="4113" width="7.625" style="403" customWidth="1"/>
    <col min="4114" max="4114" width="8.25" style="403" customWidth="1"/>
    <col min="4115" max="4115" width="3.75" style="403" customWidth="1"/>
    <col min="4116" max="4116" width="1.625" style="403" customWidth="1"/>
    <col min="4117" max="4352" width="9" style="403" customWidth="1"/>
    <col min="4353" max="4353" width="19.75" style="403" customWidth="1"/>
    <col min="4354" max="4354" width="3" style="403" customWidth="1"/>
    <col min="4355" max="4357" width="7.375" style="403" customWidth="1"/>
    <col min="4358" max="4369" width="7.625" style="403" customWidth="1"/>
    <col min="4370" max="4370" width="8.25" style="403" customWidth="1"/>
    <col min="4371" max="4371" width="3.75" style="403" customWidth="1"/>
    <col min="4372" max="4372" width="1.625" style="403" customWidth="1"/>
    <col min="4373" max="4608" width="9" style="403" customWidth="1"/>
    <col min="4609" max="4609" width="19.75" style="403" customWidth="1"/>
    <col min="4610" max="4610" width="3" style="403" customWidth="1"/>
    <col min="4611" max="4613" width="7.375" style="403" customWidth="1"/>
    <col min="4614" max="4625" width="7.625" style="403" customWidth="1"/>
    <col min="4626" max="4626" width="8.25" style="403" customWidth="1"/>
    <col min="4627" max="4627" width="3.75" style="403" customWidth="1"/>
    <col min="4628" max="4628" width="1.625" style="403" customWidth="1"/>
    <col min="4629" max="4864" width="9" style="403" customWidth="1"/>
    <col min="4865" max="4865" width="19.75" style="403" customWidth="1"/>
    <col min="4866" max="4866" width="3" style="403" customWidth="1"/>
    <col min="4867" max="4869" width="7.375" style="403" customWidth="1"/>
    <col min="4870" max="4881" width="7.625" style="403" customWidth="1"/>
    <col min="4882" max="4882" width="8.25" style="403" customWidth="1"/>
    <col min="4883" max="4883" width="3.75" style="403" customWidth="1"/>
    <col min="4884" max="4884" width="1.625" style="403" customWidth="1"/>
    <col min="4885" max="5120" width="9" style="403" customWidth="1"/>
    <col min="5121" max="5121" width="19.75" style="403" customWidth="1"/>
    <col min="5122" max="5122" width="3" style="403" customWidth="1"/>
    <col min="5123" max="5125" width="7.375" style="403" customWidth="1"/>
    <col min="5126" max="5137" width="7.625" style="403" customWidth="1"/>
    <col min="5138" max="5138" width="8.25" style="403" customWidth="1"/>
    <col min="5139" max="5139" width="3.75" style="403" customWidth="1"/>
    <col min="5140" max="5140" width="1.625" style="403" customWidth="1"/>
    <col min="5141" max="5376" width="9" style="403" customWidth="1"/>
    <col min="5377" max="5377" width="19.75" style="403" customWidth="1"/>
    <col min="5378" max="5378" width="3" style="403" customWidth="1"/>
    <col min="5379" max="5381" width="7.375" style="403" customWidth="1"/>
    <col min="5382" max="5393" width="7.625" style="403" customWidth="1"/>
    <col min="5394" max="5394" width="8.25" style="403" customWidth="1"/>
    <col min="5395" max="5395" width="3.75" style="403" customWidth="1"/>
    <col min="5396" max="5396" width="1.625" style="403" customWidth="1"/>
    <col min="5397" max="5632" width="9" style="403" customWidth="1"/>
    <col min="5633" max="5633" width="19.75" style="403" customWidth="1"/>
    <col min="5634" max="5634" width="3" style="403" customWidth="1"/>
    <col min="5635" max="5637" width="7.375" style="403" customWidth="1"/>
    <col min="5638" max="5649" width="7.625" style="403" customWidth="1"/>
    <col min="5650" max="5650" width="8.25" style="403" customWidth="1"/>
    <col min="5651" max="5651" width="3.75" style="403" customWidth="1"/>
    <col min="5652" max="5652" width="1.625" style="403" customWidth="1"/>
    <col min="5653" max="5888" width="9" style="403" customWidth="1"/>
    <col min="5889" max="5889" width="19.75" style="403" customWidth="1"/>
    <col min="5890" max="5890" width="3" style="403" customWidth="1"/>
    <col min="5891" max="5893" width="7.375" style="403" customWidth="1"/>
    <col min="5894" max="5905" width="7.625" style="403" customWidth="1"/>
    <col min="5906" max="5906" width="8.25" style="403" customWidth="1"/>
    <col min="5907" max="5907" width="3.75" style="403" customWidth="1"/>
    <col min="5908" max="5908" width="1.625" style="403" customWidth="1"/>
    <col min="5909" max="6144" width="9" style="403" customWidth="1"/>
    <col min="6145" max="6145" width="19.75" style="403" customWidth="1"/>
    <col min="6146" max="6146" width="3" style="403" customWidth="1"/>
    <col min="6147" max="6149" width="7.375" style="403" customWidth="1"/>
    <col min="6150" max="6161" width="7.625" style="403" customWidth="1"/>
    <col min="6162" max="6162" width="8.25" style="403" customWidth="1"/>
    <col min="6163" max="6163" width="3.75" style="403" customWidth="1"/>
    <col min="6164" max="6164" width="1.625" style="403" customWidth="1"/>
    <col min="6165" max="6400" width="9" style="403" customWidth="1"/>
    <col min="6401" max="6401" width="19.75" style="403" customWidth="1"/>
    <col min="6402" max="6402" width="3" style="403" customWidth="1"/>
    <col min="6403" max="6405" width="7.375" style="403" customWidth="1"/>
    <col min="6406" max="6417" width="7.625" style="403" customWidth="1"/>
    <col min="6418" max="6418" width="8.25" style="403" customWidth="1"/>
    <col min="6419" max="6419" width="3.75" style="403" customWidth="1"/>
    <col min="6420" max="6420" width="1.625" style="403" customWidth="1"/>
    <col min="6421" max="6656" width="9" style="403" customWidth="1"/>
    <col min="6657" max="6657" width="19.75" style="403" customWidth="1"/>
    <col min="6658" max="6658" width="3" style="403" customWidth="1"/>
    <col min="6659" max="6661" width="7.375" style="403" customWidth="1"/>
    <col min="6662" max="6673" width="7.625" style="403" customWidth="1"/>
    <col min="6674" max="6674" width="8.25" style="403" customWidth="1"/>
    <col min="6675" max="6675" width="3.75" style="403" customWidth="1"/>
    <col min="6676" max="6676" width="1.625" style="403" customWidth="1"/>
    <col min="6677" max="6912" width="9" style="403" customWidth="1"/>
    <col min="6913" max="6913" width="19.75" style="403" customWidth="1"/>
    <col min="6914" max="6914" width="3" style="403" customWidth="1"/>
    <col min="6915" max="6917" width="7.375" style="403" customWidth="1"/>
    <col min="6918" max="6929" width="7.625" style="403" customWidth="1"/>
    <col min="6930" max="6930" width="8.25" style="403" customWidth="1"/>
    <col min="6931" max="6931" width="3.75" style="403" customWidth="1"/>
    <col min="6932" max="6932" width="1.625" style="403" customWidth="1"/>
    <col min="6933" max="7168" width="9" style="403" customWidth="1"/>
    <col min="7169" max="7169" width="19.75" style="403" customWidth="1"/>
    <col min="7170" max="7170" width="3" style="403" customWidth="1"/>
    <col min="7171" max="7173" width="7.375" style="403" customWidth="1"/>
    <col min="7174" max="7185" width="7.625" style="403" customWidth="1"/>
    <col min="7186" max="7186" width="8.25" style="403" customWidth="1"/>
    <col min="7187" max="7187" width="3.75" style="403" customWidth="1"/>
    <col min="7188" max="7188" width="1.625" style="403" customWidth="1"/>
    <col min="7189" max="7424" width="9" style="403" customWidth="1"/>
    <col min="7425" max="7425" width="19.75" style="403" customWidth="1"/>
    <col min="7426" max="7426" width="3" style="403" customWidth="1"/>
    <col min="7427" max="7429" width="7.375" style="403" customWidth="1"/>
    <col min="7430" max="7441" width="7.625" style="403" customWidth="1"/>
    <col min="7442" max="7442" width="8.25" style="403" customWidth="1"/>
    <col min="7443" max="7443" width="3.75" style="403" customWidth="1"/>
    <col min="7444" max="7444" width="1.625" style="403" customWidth="1"/>
    <col min="7445" max="7680" width="9" style="403" customWidth="1"/>
    <col min="7681" max="7681" width="19.75" style="403" customWidth="1"/>
    <col min="7682" max="7682" width="3" style="403" customWidth="1"/>
    <col min="7683" max="7685" width="7.375" style="403" customWidth="1"/>
    <col min="7686" max="7697" width="7.625" style="403" customWidth="1"/>
    <col min="7698" max="7698" width="8.25" style="403" customWidth="1"/>
    <col min="7699" max="7699" width="3.75" style="403" customWidth="1"/>
    <col min="7700" max="7700" width="1.625" style="403" customWidth="1"/>
    <col min="7701" max="7936" width="9" style="403" customWidth="1"/>
    <col min="7937" max="7937" width="19.75" style="403" customWidth="1"/>
    <col min="7938" max="7938" width="3" style="403" customWidth="1"/>
    <col min="7939" max="7941" width="7.375" style="403" customWidth="1"/>
    <col min="7942" max="7953" width="7.625" style="403" customWidth="1"/>
    <col min="7954" max="7954" width="8.25" style="403" customWidth="1"/>
    <col min="7955" max="7955" width="3.75" style="403" customWidth="1"/>
    <col min="7956" max="7956" width="1.625" style="403" customWidth="1"/>
    <col min="7957" max="8192" width="9" style="403" customWidth="1"/>
    <col min="8193" max="8193" width="19.75" style="403" customWidth="1"/>
    <col min="8194" max="8194" width="3" style="403" customWidth="1"/>
    <col min="8195" max="8197" width="7.375" style="403" customWidth="1"/>
    <col min="8198" max="8209" width="7.625" style="403" customWidth="1"/>
    <col min="8210" max="8210" width="8.25" style="403" customWidth="1"/>
    <col min="8211" max="8211" width="3.75" style="403" customWidth="1"/>
    <col min="8212" max="8212" width="1.625" style="403" customWidth="1"/>
    <col min="8213" max="8448" width="9" style="403" customWidth="1"/>
    <col min="8449" max="8449" width="19.75" style="403" customWidth="1"/>
    <col min="8450" max="8450" width="3" style="403" customWidth="1"/>
    <col min="8451" max="8453" width="7.375" style="403" customWidth="1"/>
    <col min="8454" max="8465" width="7.625" style="403" customWidth="1"/>
    <col min="8466" max="8466" width="8.25" style="403" customWidth="1"/>
    <col min="8467" max="8467" width="3.75" style="403" customWidth="1"/>
    <col min="8468" max="8468" width="1.625" style="403" customWidth="1"/>
    <col min="8469" max="8704" width="9" style="403" customWidth="1"/>
    <col min="8705" max="8705" width="19.75" style="403" customWidth="1"/>
    <col min="8706" max="8706" width="3" style="403" customWidth="1"/>
    <col min="8707" max="8709" width="7.375" style="403" customWidth="1"/>
    <col min="8710" max="8721" width="7.625" style="403" customWidth="1"/>
    <col min="8722" max="8722" width="8.25" style="403" customWidth="1"/>
    <col min="8723" max="8723" width="3.75" style="403" customWidth="1"/>
    <col min="8724" max="8724" width="1.625" style="403" customWidth="1"/>
    <col min="8725" max="8960" width="9" style="403" customWidth="1"/>
    <col min="8961" max="8961" width="19.75" style="403" customWidth="1"/>
    <col min="8962" max="8962" width="3" style="403" customWidth="1"/>
    <col min="8963" max="8965" width="7.375" style="403" customWidth="1"/>
    <col min="8966" max="8977" width="7.625" style="403" customWidth="1"/>
    <col min="8978" max="8978" width="8.25" style="403" customWidth="1"/>
    <col min="8979" max="8979" width="3.75" style="403" customWidth="1"/>
    <col min="8980" max="8980" width="1.625" style="403" customWidth="1"/>
    <col min="8981" max="9216" width="9" style="403" customWidth="1"/>
    <col min="9217" max="9217" width="19.75" style="403" customWidth="1"/>
    <col min="9218" max="9218" width="3" style="403" customWidth="1"/>
    <col min="9219" max="9221" width="7.375" style="403" customWidth="1"/>
    <col min="9222" max="9233" width="7.625" style="403" customWidth="1"/>
    <col min="9234" max="9234" width="8.25" style="403" customWidth="1"/>
    <col min="9235" max="9235" width="3.75" style="403" customWidth="1"/>
    <col min="9236" max="9236" width="1.625" style="403" customWidth="1"/>
    <col min="9237" max="9472" width="9" style="403" customWidth="1"/>
    <col min="9473" max="9473" width="19.75" style="403" customWidth="1"/>
    <col min="9474" max="9474" width="3" style="403" customWidth="1"/>
    <col min="9475" max="9477" width="7.375" style="403" customWidth="1"/>
    <col min="9478" max="9489" width="7.625" style="403" customWidth="1"/>
    <col min="9490" max="9490" width="8.25" style="403" customWidth="1"/>
    <col min="9491" max="9491" width="3.75" style="403" customWidth="1"/>
    <col min="9492" max="9492" width="1.625" style="403" customWidth="1"/>
    <col min="9493" max="9728" width="9" style="403" customWidth="1"/>
    <col min="9729" max="9729" width="19.75" style="403" customWidth="1"/>
    <col min="9730" max="9730" width="3" style="403" customWidth="1"/>
    <col min="9731" max="9733" width="7.375" style="403" customWidth="1"/>
    <col min="9734" max="9745" width="7.625" style="403" customWidth="1"/>
    <col min="9746" max="9746" width="8.25" style="403" customWidth="1"/>
    <col min="9747" max="9747" width="3.75" style="403" customWidth="1"/>
    <col min="9748" max="9748" width="1.625" style="403" customWidth="1"/>
    <col min="9749" max="9984" width="9" style="403" customWidth="1"/>
    <col min="9985" max="9985" width="19.75" style="403" customWidth="1"/>
    <col min="9986" max="9986" width="3" style="403" customWidth="1"/>
    <col min="9987" max="9989" width="7.375" style="403" customWidth="1"/>
    <col min="9990" max="10001" width="7.625" style="403" customWidth="1"/>
    <col min="10002" max="10002" width="8.25" style="403" customWidth="1"/>
    <col min="10003" max="10003" width="3.75" style="403" customWidth="1"/>
    <col min="10004" max="10004" width="1.625" style="403" customWidth="1"/>
    <col min="10005" max="10240" width="9" style="403" customWidth="1"/>
    <col min="10241" max="10241" width="19.75" style="403" customWidth="1"/>
    <col min="10242" max="10242" width="3" style="403" customWidth="1"/>
    <col min="10243" max="10245" width="7.375" style="403" customWidth="1"/>
    <col min="10246" max="10257" width="7.625" style="403" customWidth="1"/>
    <col min="10258" max="10258" width="8.25" style="403" customWidth="1"/>
    <col min="10259" max="10259" width="3.75" style="403" customWidth="1"/>
    <col min="10260" max="10260" width="1.625" style="403" customWidth="1"/>
    <col min="10261" max="10496" width="9" style="403" customWidth="1"/>
    <col min="10497" max="10497" width="19.75" style="403" customWidth="1"/>
    <col min="10498" max="10498" width="3" style="403" customWidth="1"/>
    <col min="10499" max="10501" width="7.375" style="403" customWidth="1"/>
    <col min="10502" max="10513" width="7.625" style="403" customWidth="1"/>
    <col min="10514" max="10514" width="8.25" style="403" customWidth="1"/>
    <col min="10515" max="10515" width="3.75" style="403" customWidth="1"/>
    <col min="10516" max="10516" width="1.625" style="403" customWidth="1"/>
    <col min="10517" max="10752" width="9" style="403" customWidth="1"/>
    <col min="10753" max="10753" width="19.75" style="403" customWidth="1"/>
    <col min="10754" max="10754" width="3" style="403" customWidth="1"/>
    <col min="10755" max="10757" width="7.375" style="403" customWidth="1"/>
    <col min="10758" max="10769" width="7.625" style="403" customWidth="1"/>
    <col min="10770" max="10770" width="8.25" style="403" customWidth="1"/>
    <col min="10771" max="10771" width="3.75" style="403" customWidth="1"/>
    <col min="10772" max="10772" width="1.625" style="403" customWidth="1"/>
    <col min="10773" max="11008" width="9" style="403" customWidth="1"/>
    <col min="11009" max="11009" width="19.75" style="403" customWidth="1"/>
    <col min="11010" max="11010" width="3" style="403" customWidth="1"/>
    <col min="11011" max="11013" width="7.375" style="403" customWidth="1"/>
    <col min="11014" max="11025" width="7.625" style="403" customWidth="1"/>
    <col min="11026" max="11026" width="8.25" style="403" customWidth="1"/>
    <col min="11027" max="11027" width="3.75" style="403" customWidth="1"/>
    <col min="11028" max="11028" width="1.625" style="403" customWidth="1"/>
    <col min="11029" max="11264" width="9" style="403" customWidth="1"/>
    <col min="11265" max="11265" width="19.75" style="403" customWidth="1"/>
    <col min="11266" max="11266" width="3" style="403" customWidth="1"/>
    <col min="11267" max="11269" width="7.375" style="403" customWidth="1"/>
    <col min="11270" max="11281" width="7.625" style="403" customWidth="1"/>
    <col min="11282" max="11282" width="8.25" style="403" customWidth="1"/>
    <col min="11283" max="11283" width="3.75" style="403" customWidth="1"/>
    <col min="11284" max="11284" width="1.625" style="403" customWidth="1"/>
    <col min="11285" max="11520" width="9" style="403" customWidth="1"/>
    <col min="11521" max="11521" width="19.75" style="403" customWidth="1"/>
    <col min="11522" max="11522" width="3" style="403" customWidth="1"/>
    <col min="11523" max="11525" width="7.375" style="403" customWidth="1"/>
    <col min="11526" max="11537" width="7.625" style="403" customWidth="1"/>
    <col min="11538" max="11538" width="8.25" style="403" customWidth="1"/>
    <col min="11539" max="11539" width="3.75" style="403" customWidth="1"/>
    <col min="11540" max="11540" width="1.625" style="403" customWidth="1"/>
    <col min="11541" max="11776" width="9" style="403" customWidth="1"/>
    <col min="11777" max="11777" width="19.75" style="403" customWidth="1"/>
    <col min="11778" max="11778" width="3" style="403" customWidth="1"/>
    <col min="11779" max="11781" width="7.375" style="403" customWidth="1"/>
    <col min="11782" max="11793" width="7.625" style="403" customWidth="1"/>
    <col min="11794" max="11794" width="8.25" style="403" customWidth="1"/>
    <col min="11795" max="11795" width="3.75" style="403" customWidth="1"/>
    <col min="11796" max="11796" width="1.625" style="403" customWidth="1"/>
    <col min="11797" max="12032" width="9" style="403" customWidth="1"/>
    <col min="12033" max="12033" width="19.75" style="403" customWidth="1"/>
    <col min="12034" max="12034" width="3" style="403" customWidth="1"/>
    <col min="12035" max="12037" width="7.375" style="403" customWidth="1"/>
    <col min="12038" max="12049" width="7.625" style="403" customWidth="1"/>
    <col min="12050" max="12050" width="8.25" style="403" customWidth="1"/>
    <col min="12051" max="12051" width="3.75" style="403" customWidth="1"/>
    <col min="12052" max="12052" width="1.625" style="403" customWidth="1"/>
    <col min="12053" max="12288" width="9" style="403" customWidth="1"/>
    <col min="12289" max="12289" width="19.75" style="403" customWidth="1"/>
    <col min="12290" max="12290" width="3" style="403" customWidth="1"/>
    <col min="12291" max="12293" width="7.375" style="403" customWidth="1"/>
    <col min="12294" max="12305" width="7.625" style="403" customWidth="1"/>
    <col min="12306" max="12306" width="8.25" style="403" customWidth="1"/>
    <col min="12307" max="12307" width="3.75" style="403" customWidth="1"/>
    <col min="12308" max="12308" width="1.625" style="403" customWidth="1"/>
    <col min="12309" max="12544" width="9" style="403" customWidth="1"/>
    <col min="12545" max="12545" width="19.75" style="403" customWidth="1"/>
    <col min="12546" max="12546" width="3" style="403" customWidth="1"/>
    <col min="12547" max="12549" width="7.375" style="403" customWidth="1"/>
    <col min="12550" max="12561" width="7.625" style="403" customWidth="1"/>
    <col min="12562" max="12562" width="8.25" style="403" customWidth="1"/>
    <col min="12563" max="12563" width="3.75" style="403" customWidth="1"/>
    <col min="12564" max="12564" width="1.625" style="403" customWidth="1"/>
    <col min="12565" max="12800" width="9" style="403" customWidth="1"/>
    <col min="12801" max="12801" width="19.75" style="403" customWidth="1"/>
    <col min="12802" max="12802" width="3" style="403" customWidth="1"/>
    <col min="12803" max="12805" width="7.375" style="403" customWidth="1"/>
    <col min="12806" max="12817" width="7.625" style="403" customWidth="1"/>
    <col min="12818" max="12818" width="8.25" style="403" customWidth="1"/>
    <col min="12819" max="12819" width="3.75" style="403" customWidth="1"/>
    <col min="12820" max="12820" width="1.625" style="403" customWidth="1"/>
    <col min="12821" max="13056" width="9" style="403" customWidth="1"/>
    <col min="13057" max="13057" width="19.75" style="403" customWidth="1"/>
    <col min="13058" max="13058" width="3" style="403" customWidth="1"/>
    <col min="13059" max="13061" width="7.375" style="403" customWidth="1"/>
    <col min="13062" max="13073" width="7.625" style="403" customWidth="1"/>
    <col min="13074" max="13074" width="8.25" style="403" customWidth="1"/>
    <col min="13075" max="13075" width="3.75" style="403" customWidth="1"/>
    <col min="13076" max="13076" width="1.625" style="403" customWidth="1"/>
    <col min="13077" max="13312" width="9" style="403" customWidth="1"/>
    <col min="13313" max="13313" width="19.75" style="403" customWidth="1"/>
    <col min="13314" max="13314" width="3" style="403" customWidth="1"/>
    <col min="13315" max="13317" width="7.375" style="403" customWidth="1"/>
    <col min="13318" max="13329" width="7.625" style="403" customWidth="1"/>
    <col min="13330" max="13330" width="8.25" style="403" customWidth="1"/>
    <col min="13331" max="13331" width="3.75" style="403" customWidth="1"/>
    <col min="13332" max="13332" width="1.625" style="403" customWidth="1"/>
    <col min="13333" max="13568" width="9" style="403" customWidth="1"/>
    <col min="13569" max="13569" width="19.75" style="403" customWidth="1"/>
    <col min="13570" max="13570" width="3" style="403" customWidth="1"/>
    <col min="13571" max="13573" width="7.375" style="403" customWidth="1"/>
    <col min="13574" max="13585" width="7.625" style="403" customWidth="1"/>
    <col min="13586" max="13586" width="8.25" style="403" customWidth="1"/>
    <col min="13587" max="13587" width="3.75" style="403" customWidth="1"/>
    <col min="13588" max="13588" width="1.625" style="403" customWidth="1"/>
    <col min="13589" max="13824" width="9" style="403" customWidth="1"/>
    <col min="13825" max="13825" width="19.75" style="403" customWidth="1"/>
    <col min="13826" max="13826" width="3" style="403" customWidth="1"/>
    <col min="13827" max="13829" width="7.375" style="403" customWidth="1"/>
    <col min="13830" max="13841" width="7.625" style="403" customWidth="1"/>
    <col min="13842" max="13842" width="8.25" style="403" customWidth="1"/>
    <col min="13843" max="13843" width="3.75" style="403" customWidth="1"/>
    <col min="13844" max="13844" width="1.625" style="403" customWidth="1"/>
    <col min="13845" max="14080" width="9" style="403" customWidth="1"/>
    <col min="14081" max="14081" width="19.75" style="403" customWidth="1"/>
    <col min="14082" max="14082" width="3" style="403" customWidth="1"/>
    <col min="14083" max="14085" width="7.375" style="403" customWidth="1"/>
    <col min="14086" max="14097" width="7.625" style="403" customWidth="1"/>
    <col min="14098" max="14098" width="8.25" style="403" customWidth="1"/>
    <col min="14099" max="14099" width="3.75" style="403" customWidth="1"/>
    <col min="14100" max="14100" width="1.625" style="403" customWidth="1"/>
    <col min="14101" max="14336" width="9" style="403" customWidth="1"/>
    <col min="14337" max="14337" width="19.75" style="403" customWidth="1"/>
    <col min="14338" max="14338" width="3" style="403" customWidth="1"/>
    <col min="14339" max="14341" width="7.375" style="403" customWidth="1"/>
    <col min="14342" max="14353" width="7.625" style="403" customWidth="1"/>
    <col min="14354" max="14354" width="8.25" style="403" customWidth="1"/>
    <col min="14355" max="14355" width="3.75" style="403" customWidth="1"/>
    <col min="14356" max="14356" width="1.625" style="403" customWidth="1"/>
    <col min="14357" max="14592" width="9" style="403" customWidth="1"/>
    <col min="14593" max="14593" width="19.75" style="403" customWidth="1"/>
    <col min="14594" max="14594" width="3" style="403" customWidth="1"/>
    <col min="14595" max="14597" width="7.375" style="403" customWidth="1"/>
    <col min="14598" max="14609" width="7.625" style="403" customWidth="1"/>
    <col min="14610" max="14610" width="8.25" style="403" customWidth="1"/>
    <col min="14611" max="14611" width="3.75" style="403" customWidth="1"/>
    <col min="14612" max="14612" width="1.625" style="403" customWidth="1"/>
    <col min="14613" max="14848" width="9" style="403" customWidth="1"/>
    <col min="14849" max="14849" width="19.75" style="403" customWidth="1"/>
    <col min="14850" max="14850" width="3" style="403" customWidth="1"/>
    <col min="14851" max="14853" width="7.375" style="403" customWidth="1"/>
    <col min="14854" max="14865" width="7.625" style="403" customWidth="1"/>
    <col min="14866" max="14866" width="8.25" style="403" customWidth="1"/>
    <col min="14867" max="14867" width="3.75" style="403" customWidth="1"/>
    <col min="14868" max="14868" width="1.625" style="403" customWidth="1"/>
    <col min="14869" max="15104" width="9" style="403" customWidth="1"/>
    <col min="15105" max="15105" width="19.75" style="403" customWidth="1"/>
    <col min="15106" max="15106" width="3" style="403" customWidth="1"/>
    <col min="15107" max="15109" width="7.375" style="403" customWidth="1"/>
    <col min="15110" max="15121" width="7.625" style="403" customWidth="1"/>
    <col min="15122" max="15122" width="8.25" style="403" customWidth="1"/>
    <col min="15123" max="15123" width="3.75" style="403" customWidth="1"/>
    <col min="15124" max="15124" width="1.625" style="403" customWidth="1"/>
    <col min="15125" max="15360" width="9" style="403" customWidth="1"/>
    <col min="15361" max="15361" width="19.75" style="403" customWidth="1"/>
    <col min="15362" max="15362" width="3" style="403" customWidth="1"/>
    <col min="15363" max="15365" width="7.375" style="403" customWidth="1"/>
    <col min="15366" max="15377" width="7.625" style="403" customWidth="1"/>
    <col min="15378" max="15378" width="8.25" style="403" customWidth="1"/>
    <col min="15379" max="15379" width="3.75" style="403" customWidth="1"/>
    <col min="15380" max="15380" width="1.625" style="403" customWidth="1"/>
    <col min="15381" max="15616" width="9" style="403" customWidth="1"/>
    <col min="15617" max="15617" width="19.75" style="403" customWidth="1"/>
    <col min="15618" max="15618" width="3" style="403" customWidth="1"/>
    <col min="15619" max="15621" width="7.375" style="403" customWidth="1"/>
    <col min="15622" max="15633" width="7.625" style="403" customWidth="1"/>
    <col min="15634" max="15634" width="8.25" style="403" customWidth="1"/>
    <col min="15635" max="15635" width="3.75" style="403" customWidth="1"/>
    <col min="15636" max="15636" width="1.625" style="403" customWidth="1"/>
    <col min="15637" max="15872" width="9" style="403" customWidth="1"/>
    <col min="15873" max="15873" width="19.75" style="403" customWidth="1"/>
    <col min="15874" max="15874" width="3" style="403" customWidth="1"/>
    <col min="15875" max="15877" width="7.375" style="403" customWidth="1"/>
    <col min="15878" max="15889" width="7.625" style="403" customWidth="1"/>
    <col min="15890" max="15890" width="8.25" style="403" customWidth="1"/>
    <col min="15891" max="15891" width="3.75" style="403" customWidth="1"/>
    <col min="15892" max="15892" width="1.625" style="403" customWidth="1"/>
    <col min="15893" max="16128" width="9" style="403" customWidth="1"/>
    <col min="16129" max="16129" width="19.75" style="403" customWidth="1"/>
    <col min="16130" max="16130" width="3" style="403" customWidth="1"/>
    <col min="16131" max="16133" width="7.375" style="403" customWidth="1"/>
    <col min="16134" max="16145" width="7.625" style="403" customWidth="1"/>
    <col min="16146" max="16146" width="8.25" style="403" customWidth="1"/>
    <col min="16147" max="16147" width="3.75" style="403" customWidth="1"/>
    <col min="16148" max="16148" width="1.625" style="403" customWidth="1"/>
    <col min="16149" max="16384" width="9" style="403" customWidth="1"/>
  </cols>
  <sheetData>
    <row r="1" spans="1:22" ht="17.25" x14ac:dyDescent="0.15">
      <c r="A1" s="459" t="s">
        <v>562</v>
      </c>
    </row>
    <row r="2" spans="1:22" ht="20.25" customHeight="1" x14ac:dyDescent="0.15">
      <c r="A2" s="406" t="s">
        <v>802</v>
      </c>
      <c r="B2" s="404"/>
      <c r="R2" s="1620" t="s">
        <v>446</v>
      </c>
      <c r="S2" s="1620"/>
      <c r="V2" s="458" t="s">
        <v>760</v>
      </c>
    </row>
    <row r="3" spans="1:22" ht="21" customHeight="1" x14ac:dyDescent="0.15">
      <c r="B3" s="404"/>
      <c r="R3" s="452"/>
      <c r="S3" s="452"/>
    </row>
    <row r="4" spans="1:22" s="404" customFormat="1" ht="22.5" customHeight="1" x14ac:dyDescent="0.15">
      <c r="A4" s="1621" t="s">
        <v>98</v>
      </c>
      <c r="B4" s="1621"/>
      <c r="C4" s="1621"/>
      <c r="D4" s="1621"/>
      <c r="E4" s="1621"/>
      <c r="F4" s="1621"/>
      <c r="G4" s="1621"/>
      <c r="H4" s="1621"/>
      <c r="I4" s="1621"/>
      <c r="J4" s="1621"/>
      <c r="K4" s="1621"/>
      <c r="L4" s="1621"/>
      <c r="M4" s="1621"/>
      <c r="N4" s="1621"/>
      <c r="O4" s="1621"/>
      <c r="P4" s="1621"/>
      <c r="Q4" s="1621"/>
      <c r="R4" s="1621"/>
      <c r="S4" s="407"/>
    </row>
    <row r="5" spans="1:22" s="404" customFormat="1" ht="12" customHeight="1" x14ac:dyDescent="0.15">
      <c r="A5" s="407"/>
      <c r="B5" s="407"/>
      <c r="C5" s="407"/>
      <c r="D5" s="407"/>
      <c r="E5" s="407"/>
      <c r="F5" s="407"/>
      <c r="G5" s="407"/>
      <c r="H5" s="407"/>
      <c r="I5" s="407"/>
      <c r="J5" s="407"/>
      <c r="K5" s="407"/>
      <c r="L5" s="407"/>
      <c r="M5" s="407"/>
      <c r="N5" s="407"/>
      <c r="O5" s="407"/>
      <c r="P5" s="407"/>
      <c r="Q5" s="407"/>
      <c r="R5" s="407"/>
      <c r="S5" s="407"/>
    </row>
    <row r="6" spans="1:22" ht="20.25" customHeight="1" x14ac:dyDescent="0.15">
      <c r="A6" s="405"/>
      <c r="B6" s="405"/>
      <c r="C6" s="405"/>
      <c r="D6" s="405"/>
      <c r="E6" s="405"/>
      <c r="F6" s="405"/>
      <c r="G6" s="405"/>
      <c r="H6" s="405"/>
      <c r="I6" s="405"/>
      <c r="J6" s="405"/>
      <c r="K6" s="405"/>
      <c r="L6" s="405"/>
      <c r="M6" s="405"/>
      <c r="N6" s="1622" t="s">
        <v>884</v>
      </c>
      <c r="O6" s="1622"/>
      <c r="P6" s="1623" t="s">
        <v>912</v>
      </c>
      <c r="Q6" s="1624"/>
      <c r="R6" s="1624"/>
      <c r="S6" s="1625"/>
    </row>
    <row r="7" spans="1:22" ht="20.25" customHeight="1" x14ac:dyDescent="0.15">
      <c r="A7" s="405"/>
      <c r="B7" s="405"/>
      <c r="C7" s="405"/>
      <c r="D7" s="405"/>
      <c r="E7" s="405"/>
      <c r="F7" s="405"/>
      <c r="G7" s="405"/>
      <c r="H7" s="405"/>
      <c r="I7" s="405"/>
      <c r="J7" s="405"/>
      <c r="K7" s="405"/>
      <c r="L7" s="405"/>
      <c r="M7" s="405"/>
      <c r="N7" s="1622" t="s">
        <v>589</v>
      </c>
      <c r="O7" s="1622"/>
      <c r="P7" s="1623" t="s">
        <v>468</v>
      </c>
      <c r="Q7" s="1624"/>
      <c r="R7" s="1624"/>
      <c r="S7" s="1625"/>
    </row>
    <row r="8" spans="1:22" ht="20.25" customHeight="1" x14ac:dyDescent="0.15">
      <c r="A8" s="405"/>
      <c r="B8" s="405"/>
      <c r="C8" s="405"/>
      <c r="D8" s="405"/>
      <c r="E8" s="405"/>
      <c r="F8" s="405"/>
      <c r="G8" s="405"/>
      <c r="H8" s="405"/>
      <c r="I8" s="405"/>
      <c r="J8" s="405"/>
      <c r="K8" s="405"/>
      <c r="L8" s="405"/>
      <c r="M8" s="405"/>
      <c r="N8" s="1622" t="s">
        <v>885</v>
      </c>
      <c r="O8" s="1622"/>
      <c r="P8" s="1623" t="s">
        <v>1232</v>
      </c>
      <c r="Q8" s="1624"/>
      <c r="R8" s="1624"/>
      <c r="S8" s="1625"/>
    </row>
    <row r="9" spans="1:22" ht="20.25" customHeight="1" x14ac:dyDescent="0.15">
      <c r="A9" s="405"/>
      <c r="B9" s="405"/>
      <c r="C9" s="405"/>
      <c r="D9" s="405"/>
      <c r="E9" s="405"/>
      <c r="F9" s="405"/>
      <c r="G9" s="405"/>
      <c r="H9" s="405"/>
      <c r="I9" s="405"/>
      <c r="J9" s="405"/>
      <c r="K9" s="405"/>
      <c r="L9" s="405"/>
      <c r="M9" s="405"/>
      <c r="N9" s="449"/>
      <c r="O9" s="449"/>
      <c r="P9" s="449"/>
      <c r="Q9" s="449"/>
      <c r="R9" s="449"/>
      <c r="S9" s="449"/>
    </row>
    <row r="10" spans="1:22" ht="26.25" customHeight="1" x14ac:dyDescent="0.15">
      <c r="A10" s="1635" t="s">
        <v>164</v>
      </c>
      <c r="B10" s="1636"/>
      <c r="C10" s="420"/>
      <c r="D10" s="430" t="s">
        <v>1291</v>
      </c>
      <c r="E10" s="430"/>
      <c r="F10" s="434"/>
      <c r="G10" s="442"/>
      <c r="H10" s="442"/>
      <c r="I10" s="442" t="s">
        <v>1291</v>
      </c>
      <c r="J10" s="442"/>
      <c r="K10" s="442"/>
      <c r="L10" s="442"/>
      <c r="M10" s="442"/>
      <c r="N10" s="450"/>
      <c r="O10" s="1626" t="s">
        <v>1292</v>
      </c>
      <c r="P10" s="1626"/>
      <c r="Q10" s="1626"/>
      <c r="R10" s="1639" t="s">
        <v>1293</v>
      </c>
      <c r="S10" s="1640"/>
    </row>
    <row r="11" spans="1:22" s="405" customFormat="1" ht="26.25" customHeight="1" x14ac:dyDescent="0.15">
      <c r="A11" s="1637"/>
      <c r="B11" s="1638"/>
      <c r="C11" s="421" t="s">
        <v>886</v>
      </c>
      <c r="D11" s="421" t="s">
        <v>887</v>
      </c>
      <c r="E11" s="408" t="s">
        <v>551</v>
      </c>
      <c r="F11" s="435" t="s">
        <v>889</v>
      </c>
      <c r="G11" s="443" t="s">
        <v>890</v>
      </c>
      <c r="H11" s="443" t="s">
        <v>14</v>
      </c>
      <c r="I11" s="443" t="s">
        <v>382</v>
      </c>
      <c r="J11" s="443" t="s">
        <v>99</v>
      </c>
      <c r="K11" s="443" t="s">
        <v>891</v>
      </c>
      <c r="L11" s="443" t="s">
        <v>485</v>
      </c>
      <c r="M11" s="443" t="s">
        <v>238</v>
      </c>
      <c r="N11" s="443" t="s">
        <v>11</v>
      </c>
      <c r="O11" s="443" t="s">
        <v>886</v>
      </c>
      <c r="P11" s="443" t="s">
        <v>887</v>
      </c>
      <c r="Q11" s="443" t="s">
        <v>551</v>
      </c>
      <c r="R11" s="1637"/>
      <c r="S11" s="1641"/>
    </row>
    <row r="12" spans="1:22" s="405" customFormat="1" ht="30" customHeight="1" x14ac:dyDescent="0.15">
      <c r="A12" s="409" t="s">
        <v>677</v>
      </c>
      <c r="B12" s="416" t="s">
        <v>893</v>
      </c>
      <c r="C12" s="422">
        <v>50</v>
      </c>
      <c r="D12" s="422">
        <v>50</v>
      </c>
      <c r="E12" s="431">
        <v>50</v>
      </c>
      <c r="F12" s="436">
        <v>50</v>
      </c>
      <c r="G12" s="422">
        <v>50</v>
      </c>
      <c r="H12" s="422">
        <v>50</v>
      </c>
      <c r="I12" s="422">
        <v>50</v>
      </c>
      <c r="J12" s="422">
        <v>50</v>
      </c>
      <c r="K12" s="422">
        <v>50</v>
      </c>
      <c r="L12" s="422">
        <v>50</v>
      </c>
      <c r="M12" s="422">
        <v>50</v>
      </c>
      <c r="N12" s="422">
        <v>50</v>
      </c>
      <c r="O12" s="422">
        <v>50</v>
      </c>
      <c r="P12" s="424">
        <v>50</v>
      </c>
      <c r="Q12" s="424">
        <v>50</v>
      </c>
      <c r="R12" s="431"/>
      <c r="S12" s="455"/>
    </row>
    <row r="13" spans="1:22" ht="30" customHeight="1" x14ac:dyDescent="0.15">
      <c r="A13" s="410" t="s">
        <v>894</v>
      </c>
      <c r="B13" s="416" t="s">
        <v>896</v>
      </c>
      <c r="C13" s="423">
        <v>1452</v>
      </c>
      <c r="D13" s="423">
        <v>1416</v>
      </c>
      <c r="E13" s="432">
        <v>1556</v>
      </c>
      <c r="F13" s="437">
        <v>1497</v>
      </c>
      <c r="G13" s="423">
        <v>1502</v>
      </c>
      <c r="H13" s="423">
        <v>1468</v>
      </c>
      <c r="I13" s="423">
        <v>1627</v>
      </c>
      <c r="J13" s="423">
        <v>1630</v>
      </c>
      <c r="K13" s="423">
        <v>1578</v>
      </c>
      <c r="L13" s="423">
        <v>1561</v>
      </c>
      <c r="M13" s="423">
        <v>1512</v>
      </c>
      <c r="N13" s="423">
        <v>1467</v>
      </c>
      <c r="O13" s="423">
        <v>1452</v>
      </c>
      <c r="P13" s="423">
        <v>1416</v>
      </c>
      <c r="Q13" s="423">
        <v>1556</v>
      </c>
      <c r="R13" s="453">
        <f>SUM(F13:Q13)</f>
        <v>18266</v>
      </c>
      <c r="S13" s="456" t="s">
        <v>898</v>
      </c>
    </row>
    <row r="14" spans="1:22" ht="30" customHeight="1" x14ac:dyDescent="0.15">
      <c r="A14" s="410" t="s">
        <v>496</v>
      </c>
      <c r="B14" s="416" t="s">
        <v>899</v>
      </c>
      <c r="C14" s="424">
        <v>31</v>
      </c>
      <c r="D14" s="424">
        <v>28</v>
      </c>
      <c r="E14" s="433">
        <v>31</v>
      </c>
      <c r="F14" s="438">
        <v>30</v>
      </c>
      <c r="G14" s="444">
        <v>31</v>
      </c>
      <c r="H14" s="444">
        <v>30</v>
      </c>
      <c r="I14" s="444">
        <v>31</v>
      </c>
      <c r="J14" s="447">
        <v>31</v>
      </c>
      <c r="K14" s="447">
        <v>30</v>
      </c>
      <c r="L14" s="444">
        <v>31</v>
      </c>
      <c r="M14" s="444">
        <v>30</v>
      </c>
      <c r="N14" s="444">
        <v>31</v>
      </c>
      <c r="O14" s="444">
        <v>31</v>
      </c>
      <c r="P14" s="444">
        <v>28</v>
      </c>
      <c r="Q14" s="444">
        <v>31</v>
      </c>
      <c r="R14" s="454">
        <f>SUM(F14:Q14)</f>
        <v>365</v>
      </c>
      <c r="S14" s="456" t="s">
        <v>75</v>
      </c>
    </row>
    <row r="15" spans="1:22" ht="30" customHeight="1" x14ac:dyDescent="0.15">
      <c r="A15" s="410" t="s">
        <v>823</v>
      </c>
      <c r="B15" s="416" t="s">
        <v>721</v>
      </c>
      <c r="C15" s="425"/>
      <c r="D15" s="425"/>
      <c r="E15" s="425"/>
      <c r="F15" s="439"/>
      <c r="G15" s="445"/>
      <c r="H15" s="445"/>
      <c r="I15" s="445"/>
      <c r="J15" s="1627">
        <f>ROUNDUP(R13/R14,1)</f>
        <v>50.1</v>
      </c>
      <c r="K15" s="1628"/>
      <c r="L15" s="448" t="s">
        <v>901</v>
      </c>
      <c r="M15" s="445"/>
      <c r="N15" s="445"/>
      <c r="O15" s="451"/>
      <c r="P15" s="448"/>
      <c r="Q15" s="448"/>
      <c r="R15" s="448"/>
      <c r="S15" s="457"/>
    </row>
    <row r="16" spans="1:22" ht="30" customHeight="1" x14ac:dyDescent="0.15">
      <c r="A16" s="411" t="s">
        <v>1056</v>
      </c>
      <c r="B16" s="417" t="s">
        <v>902</v>
      </c>
      <c r="C16" s="426">
        <f t="shared" ref="C16:Q16" si="0">C12*C14*1.05</f>
        <v>1627.5</v>
      </c>
      <c r="D16" s="426">
        <f t="shared" si="0"/>
        <v>1470</v>
      </c>
      <c r="E16" s="426">
        <f t="shared" si="0"/>
        <v>1627.5</v>
      </c>
      <c r="F16" s="426">
        <f t="shared" si="0"/>
        <v>1575</v>
      </c>
      <c r="G16" s="426">
        <f t="shared" si="0"/>
        <v>1627.5</v>
      </c>
      <c r="H16" s="426">
        <f t="shared" si="0"/>
        <v>1575</v>
      </c>
      <c r="I16" s="426">
        <f t="shared" si="0"/>
        <v>1627.5</v>
      </c>
      <c r="J16" s="426">
        <f t="shared" si="0"/>
        <v>1627.5</v>
      </c>
      <c r="K16" s="426">
        <f t="shared" si="0"/>
        <v>1575</v>
      </c>
      <c r="L16" s="426">
        <f t="shared" si="0"/>
        <v>1627.5</v>
      </c>
      <c r="M16" s="426">
        <f t="shared" si="0"/>
        <v>1575</v>
      </c>
      <c r="N16" s="426">
        <f t="shared" si="0"/>
        <v>1627.5</v>
      </c>
      <c r="O16" s="426">
        <f t="shared" si="0"/>
        <v>1627.5</v>
      </c>
      <c r="P16" s="426">
        <f t="shared" si="0"/>
        <v>1470</v>
      </c>
      <c r="Q16" s="426">
        <f t="shared" si="0"/>
        <v>1627.5</v>
      </c>
      <c r="R16" s="1629"/>
      <c r="S16" s="1630"/>
    </row>
    <row r="17" spans="1:19" ht="30" customHeight="1" x14ac:dyDescent="0.15">
      <c r="A17" s="412" t="s">
        <v>1239</v>
      </c>
      <c r="B17" s="418" t="s">
        <v>597</v>
      </c>
      <c r="C17" s="427"/>
      <c r="D17" s="427"/>
      <c r="E17" s="427"/>
      <c r="F17" s="440">
        <f t="shared" ref="F17:Q17" si="1">SUM(C16:E16)</f>
        <v>4725</v>
      </c>
      <c r="G17" s="440">
        <f t="shared" si="1"/>
        <v>4672.5</v>
      </c>
      <c r="H17" s="440">
        <f t="shared" si="1"/>
        <v>4830</v>
      </c>
      <c r="I17" s="440">
        <f t="shared" si="1"/>
        <v>4777.5</v>
      </c>
      <c r="J17" s="440">
        <f t="shared" si="1"/>
        <v>4830</v>
      </c>
      <c r="K17" s="440">
        <f t="shared" si="1"/>
        <v>4830</v>
      </c>
      <c r="L17" s="440">
        <f t="shared" si="1"/>
        <v>4830</v>
      </c>
      <c r="M17" s="440">
        <f t="shared" si="1"/>
        <v>4830</v>
      </c>
      <c r="N17" s="440">
        <f t="shared" si="1"/>
        <v>4777.5</v>
      </c>
      <c r="O17" s="440">
        <f t="shared" si="1"/>
        <v>4830</v>
      </c>
      <c r="P17" s="440">
        <f t="shared" si="1"/>
        <v>4830</v>
      </c>
      <c r="Q17" s="440">
        <f t="shared" si="1"/>
        <v>4725</v>
      </c>
      <c r="R17" s="1631"/>
      <c r="S17" s="1632"/>
    </row>
    <row r="18" spans="1:19" ht="30" customHeight="1" x14ac:dyDescent="0.15">
      <c r="A18" s="412" t="s">
        <v>904</v>
      </c>
      <c r="B18" s="419" t="s">
        <v>402</v>
      </c>
      <c r="C18" s="427"/>
      <c r="D18" s="427"/>
      <c r="E18" s="427"/>
      <c r="F18" s="440">
        <f t="shared" ref="F18:Q18" si="2">SUM(C13:E13)</f>
        <v>4424</v>
      </c>
      <c r="G18" s="440">
        <f t="shared" si="2"/>
        <v>4469</v>
      </c>
      <c r="H18" s="440">
        <f t="shared" si="2"/>
        <v>4555</v>
      </c>
      <c r="I18" s="440">
        <f t="shared" si="2"/>
        <v>4467</v>
      </c>
      <c r="J18" s="440">
        <f t="shared" si="2"/>
        <v>4597</v>
      </c>
      <c r="K18" s="440">
        <f t="shared" si="2"/>
        <v>4725</v>
      </c>
      <c r="L18" s="440">
        <f t="shared" si="2"/>
        <v>4835</v>
      </c>
      <c r="M18" s="440">
        <f t="shared" si="2"/>
        <v>4769</v>
      </c>
      <c r="N18" s="440">
        <f t="shared" si="2"/>
        <v>4651</v>
      </c>
      <c r="O18" s="440">
        <f t="shared" si="2"/>
        <v>4540</v>
      </c>
      <c r="P18" s="440">
        <f t="shared" si="2"/>
        <v>4431</v>
      </c>
      <c r="Q18" s="440">
        <f t="shared" si="2"/>
        <v>4335</v>
      </c>
      <c r="R18" s="1631"/>
      <c r="S18" s="1632"/>
    </row>
    <row r="19" spans="1:19" ht="30" customHeight="1" x14ac:dyDescent="0.15">
      <c r="A19" s="1633" t="s">
        <v>905</v>
      </c>
      <c r="B19" s="1634"/>
      <c r="C19" s="428"/>
      <c r="D19" s="428"/>
      <c r="E19" s="428"/>
      <c r="F19" s="441" t="str">
        <f t="shared" ref="F19:Q19" si="3">IF(F18&gt;F17,"○","")</f>
        <v/>
      </c>
      <c r="G19" s="441" t="str">
        <f t="shared" si="3"/>
        <v/>
      </c>
      <c r="H19" s="441" t="str">
        <f t="shared" si="3"/>
        <v/>
      </c>
      <c r="I19" s="441" t="str">
        <f t="shared" si="3"/>
        <v/>
      </c>
      <c r="J19" s="441" t="str">
        <f t="shared" si="3"/>
        <v/>
      </c>
      <c r="K19" s="441" t="str">
        <f t="shared" si="3"/>
        <v/>
      </c>
      <c r="L19" s="441" t="str">
        <f t="shared" si="3"/>
        <v>○</v>
      </c>
      <c r="M19" s="441" t="str">
        <f t="shared" si="3"/>
        <v/>
      </c>
      <c r="N19" s="441" t="str">
        <f t="shared" si="3"/>
        <v/>
      </c>
      <c r="O19" s="441" t="str">
        <f t="shared" si="3"/>
        <v/>
      </c>
      <c r="P19" s="441" t="str">
        <f t="shared" si="3"/>
        <v/>
      </c>
      <c r="Q19" s="441" t="str">
        <f t="shared" si="3"/>
        <v/>
      </c>
      <c r="R19" s="1631"/>
      <c r="S19" s="1632"/>
    </row>
    <row r="20" spans="1:19" ht="10.5" customHeight="1" x14ac:dyDescent="0.15">
      <c r="A20" s="413"/>
      <c r="B20" s="413"/>
      <c r="C20" s="413"/>
      <c r="D20" s="413"/>
      <c r="E20" s="413"/>
    </row>
    <row r="21" spans="1:19" ht="18" customHeight="1" x14ac:dyDescent="0.15">
      <c r="A21" s="413" t="s">
        <v>1294</v>
      </c>
      <c r="B21" s="413"/>
      <c r="C21" s="413"/>
      <c r="D21" s="413"/>
      <c r="E21" s="413"/>
    </row>
    <row r="22" spans="1:19" ht="18" customHeight="1" x14ac:dyDescent="0.15">
      <c r="A22" s="414" t="s">
        <v>1062</v>
      </c>
      <c r="B22" s="414"/>
      <c r="C22" s="414"/>
      <c r="D22" s="414"/>
      <c r="E22" s="414"/>
    </row>
    <row r="23" spans="1:19" ht="18" customHeight="1" x14ac:dyDescent="0.15">
      <c r="A23" s="414" t="s">
        <v>911</v>
      </c>
      <c r="B23" s="414"/>
      <c r="C23" s="414"/>
      <c r="D23" s="414"/>
      <c r="E23" s="414"/>
    </row>
    <row r="24" spans="1:19" ht="18" customHeight="1" x14ac:dyDescent="0.15">
      <c r="A24" s="415" t="s">
        <v>711</v>
      </c>
      <c r="B24" s="415"/>
      <c r="C24" s="429"/>
      <c r="D24" s="429"/>
      <c r="E24" s="429"/>
      <c r="F24" s="429"/>
      <c r="G24" s="429"/>
      <c r="H24" s="429"/>
      <c r="I24" s="429"/>
      <c r="J24" s="429"/>
      <c r="K24" s="429"/>
      <c r="L24" s="429"/>
      <c r="M24" s="429"/>
      <c r="N24" s="429"/>
      <c r="O24" s="429"/>
      <c r="P24" s="429"/>
      <c r="Q24" s="429"/>
      <c r="R24" s="429"/>
      <c r="S24" s="429"/>
    </row>
    <row r="25" spans="1:19" ht="18" customHeight="1" x14ac:dyDescent="0.15">
      <c r="A25" s="415" t="s">
        <v>821</v>
      </c>
      <c r="B25" s="415"/>
      <c r="C25" s="429"/>
      <c r="D25" s="429"/>
      <c r="E25" s="429"/>
      <c r="F25" s="429"/>
      <c r="G25" s="429"/>
      <c r="H25" s="429"/>
      <c r="I25" s="429"/>
      <c r="J25" s="429"/>
      <c r="K25" s="429"/>
      <c r="L25" s="429"/>
      <c r="M25" s="429"/>
      <c r="N25" s="429"/>
      <c r="O25" s="429"/>
      <c r="P25" s="429"/>
      <c r="Q25" s="429"/>
      <c r="R25" s="429"/>
      <c r="S25" s="429"/>
    </row>
    <row r="26" spans="1:19" ht="10.5" customHeight="1" x14ac:dyDescent="0.15"/>
    <row r="27" spans="1:19" ht="20.100000000000001" customHeight="1" x14ac:dyDescent="0.15"/>
    <row r="28" spans="1:19" ht="20.100000000000001" customHeight="1" x14ac:dyDescent="0.15"/>
  </sheetData>
  <mergeCells count="17">
    <mergeCell ref="R17:S17"/>
    <mergeCell ref="R18:S18"/>
    <mergeCell ref="A19:B19"/>
    <mergeCell ref="R19:S19"/>
    <mergeCell ref="A10:B11"/>
    <mergeCell ref="R10:S11"/>
    <mergeCell ref="N8:O8"/>
    <mergeCell ref="P8:S8"/>
    <mergeCell ref="O10:Q10"/>
    <mergeCell ref="J15:K15"/>
    <mergeCell ref="R16:S16"/>
    <mergeCell ref="R2:S2"/>
    <mergeCell ref="A4:R4"/>
    <mergeCell ref="N6:O6"/>
    <mergeCell ref="P6:S6"/>
    <mergeCell ref="N7:O7"/>
    <mergeCell ref="P7:S7"/>
  </mergeCells>
  <phoneticPr fontId="8"/>
  <conditionalFormatting sqref="C16:Q16">
    <cfRule type="containsErrors" dxfId="1" priority="2">
      <formula>ISERROR(C16)</formula>
    </cfRule>
  </conditionalFormatting>
  <conditionalFormatting sqref="M15:N15 G15:J15">
    <cfRule type="containsErrors" dxfId="0" priority="1">
      <formula>ISERROR(G15)</formula>
    </cfRule>
  </conditionalFormatting>
  <dataValidations count="1">
    <dataValidation type="list" allowBlank="1"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3:S65543 JL65543:JO65543 TH65543:TK65543 ADD65543:ADG65543 AMZ65543:ANC65543 AWV65543:AWY65543 BGR65543:BGU65543 BQN65543:BQQ65543 CAJ65543:CAM65543 CKF65543:CKI65543 CUB65543:CUE65543 DDX65543:DEA65543 DNT65543:DNW65543 DXP65543:DXS65543 EHL65543:EHO65543 ERH65543:ERK65543 FBD65543:FBG65543 FKZ65543:FLC65543 FUV65543:FUY65543 GER65543:GEU65543 GON65543:GOQ65543 GYJ65543:GYM65543 HIF65543:HII65543 HSB65543:HSE65543 IBX65543:ICA65543 ILT65543:ILW65543 IVP65543:IVS65543 JFL65543:JFO65543 JPH65543:JPK65543 JZD65543:JZG65543 KIZ65543:KJC65543 KSV65543:KSY65543 LCR65543:LCU65543 LMN65543:LMQ65543 LWJ65543:LWM65543 MGF65543:MGI65543 MQB65543:MQE65543 MZX65543:NAA65543 NJT65543:NJW65543 NTP65543:NTS65543 ODL65543:ODO65543 ONH65543:ONK65543 OXD65543:OXG65543 PGZ65543:PHC65543 PQV65543:PQY65543 QAR65543:QAU65543 QKN65543:QKQ65543 QUJ65543:QUM65543 REF65543:REI65543 ROB65543:ROE65543 RXX65543:RYA65543 SHT65543:SHW65543 SRP65543:SRS65543 TBL65543:TBO65543 TLH65543:TLK65543 TVD65543:TVG65543 UEZ65543:UFC65543 UOV65543:UOY65543 UYR65543:UYU65543 VIN65543:VIQ65543 VSJ65543:VSM65543 WCF65543:WCI65543 WMB65543:WME65543 WVX65543:WWA65543 P131079:S131079 JL131079:JO131079 TH131079:TK131079 ADD131079:ADG131079 AMZ131079:ANC131079 AWV131079:AWY131079 BGR131079:BGU131079 BQN131079:BQQ131079 CAJ131079:CAM131079 CKF131079:CKI131079 CUB131079:CUE131079 DDX131079:DEA131079 DNT131079:DNW131079 DXP131079:DXS131079 EHL131079:EHO131079 ERH131079:ERK131079 FBD131079:FBG131079 FKZ131079:FLC131079 FUV131079:FUY131079 GER131079:GEU131079 GON131079:GOQ131079 GYJ131079:GYM131079 HIF131079:HII131079 HSB131079:HSE131079 IBX131079:ICA131079 ILT131079:ILW131079 IVP131079:IVS131079 JFL131079:JFO131079 JPH131079:JPK131079 JZD131079:JZG131079 KIZ131079:KJC131079 KSV131079:KSY131079 LCR131079:LCU131079 LMN131079:LMQ131079 LWJ131079:LWM131079 MGF131079:MGI131079 MQB131079:MQE131079 MZX131079:NAA131079 NJT131079:NJW131079 NTP131079:NTS131079 ODL131079:ODO131079 ONH131079:ONK131079 OXD131079:OXG131079 PGZ131079:PHC131079 PQV131079:PQY131079 QAR131079:QAU131079 QKN131079:QKQ131079 QUJ131079:QUM131079 REF131079:REI131079 ROB131079:ROE131079 RXX131079:RYA131079 SHT131079:SHW131079 SRP131079:SRS131079 TBL131079:TBO131079 TLH131079:TLK131079 TVD131079:TVG131079 UEZ131079:UFC131079 UOV131079:UOY131079 UYR131079:UYU131079 VIN131079:VIQ131079 VSJ131079:VSM131079 WCF131079:WCI131079 WMB131079:WME131079 WVX131079:WWA131079 P196615:S196615 JL196615:JO196615 TH196615:TK196615 ADD196615:ADG196615 AMZ196615:ANC196615 AWV196615:AWY196615 BGR196615:BGU196615 BQN196615:BQQ196615 CAJ196615:CAM196615 CKF196615:CKI196615 CUB196615:CUE196615 DDX196615:DEA196615 DNT196615:DNW196615 DXP196615:DXS196615 EHL196615:EHO196615 ERH196615:ERK196615 FBD196615:FBG196615 FKZ196615:FLC196615 FUV196615:FUY196615 GER196615:GEU196615 GON196615:GOQ196615 GYJ196615:GYM196615 HIF196615:HII196615 HSB196615:HSE196615 IBX196615:ICA196615 ILT196615:ILW196615 IVP196615:IVS196615 JFL196615:JFO196615 JPH196615:JPK196615 JZD196615:JZG196615 KIZ196615:KJC196615 KSV196615:KSY196615 LCR196615:LCU196615 LMN196615:LMQ196615 LWJ196615:LWM196615 MGF196615:MGI196615 MQB196615:MQE196615 MZX196615:NAA196615 NJT196615:NJW196615 NTP196615:NTS196615 ODL196615:ODO196615 ONH196615:ONK196615 OXD196615:OXG196615 PGZ196615:PHC196615 PQV196615:PQY196615 QAR196615:QAU196615 QKN196615:QKQ196615 QUJ196615:QUM196615 REF196615:REI196615 ROB196615:ROE196615 RXX196615:RYA196615 SHT196615:SHW196615 SRP196615:SRS196615 TBL196615:TBO196615 TLH196615:TLK196615 TVD196615:TVG196615 UEZ196615:UFC196615 UOV196615:UOY196615 UYR196615:UYU196615 VIN196615:VIQ196615 VSJ196615:VSM196615 WCF196615:WCI196615 WMB196615:WME196615 WVX196615:WWA196615 P262151:S262151 JL262151:JO262151 TH262151:TK262151 ADD262151:ADG262151 AMZ262151:ANC262151 AWV262151:AWY262151 BGR262151:BGU262151 BQN262151:BQQ262151 CAJ262151:CAM262151 CKF262151:CKI262151 CUB262151:CUE262151 DDX262151:DEA262151 DNT262151:DNW262151 DXP262151:DXS262151 EHL262151:EHO262151 ERH262151:ERK262151 FBD262151:FBG262151 FKZ262151:FLC262151 FUV262151:FUY262151 GER262151:GEU262151 GON262151:GOQ262151 GYJ262151:GYM262151 HIF262151:HII262151 HSB262151:HSE262151 IBX262151:ICA262151 ILT262151:ILW262151 IVP262151:IVS262151 JFL262151:JFO262151 JPH262151:JPK262151 JZD262151:JZG262151 KIZ262151:KJC262151 KSV262151:KSY262151 LCR262151:LCU262151 LMN262151:LMQ262151 LWJ262151:LWM262151 MGF262151:MGI262151 MQB262151:MQE262151 MZX262151:NAA262151 NJT262151:NJW262151 NTP262151:NTS262151 ODL262151:ODO262151 ONH262151:ONK262151 OXD262151:OXG262151 PGZ262151:PHC262151 PQV262151:PQY262151 QAR262151:QAU262151 QKN262151:QKQ262151 QUJ262151:QUM262151 REF262151:REI262151 ROB262151:ROE262151 RXX262151:RYA262151 SHT262151:SHW262151 SRP262151:SRS262151 TBL262151:TBO262151 TLH262151:TLK262151 TVD262151:TVG262151 UEZ262151:UFC262151 UOV262151:UOY262151 UYR262151:UYU262151 VIN262151:VIQ262151 VSJ262151:VSM262151 WCF262151:WCI262151 WMB262151:WME262151 WVX262151:WWA262151 P327687:S327687 JL327687:JO327687 TH327687:TK327687 ADD327687:ADG327687 AMZ327687:ANC327687 AWV327687:AWY327687 BGR327687:BGU327687 BQN327687:BQQ327687 CAJ327687:CAM327687 CKF327687:CKI327687 CUB327687:CUE327687 DDX327687:DEA327687 DNT327687:DNW327687 DXP327687:DXS327687 EHL327687:EHO327687 ERH327687:ERK327687 FBD327687:FBG327687 FKZ327687:FLC327687 FUV327687:FUY327687 GER327687:GEU327687 GON327687:GOQ327687 GYJ327687:GYM327687 HIF327687:HII327687 HSB327687:HSE327687 IBX327687:ICA327687 ILT327687:ILW327687 IVP327687:IVS327687 JFL327687:JFO327687 JPH327687:JPK327687 JZD327687:JZG327687 KIZ327687:KJC327687 KSV327687:KSY327687 LCR327687:LCU327687 LMN327687:LMQ327687 LWJ327687:LWM327687 MGF327687:MGI327687 MQB327687:MQE327687 MZX327687:NAA327687 NJT327687:NJW327687 NTP327687:NTS327687 ODL327687:ODO327687 ONH327687:ONK327687 OXD327687:OXG327687 PGZ327687:PHC327687 PQV327687:PQY327687 QAR327687:QAU327687 QKN327687:QKQ327687 QUJ327687:QUM327687 REF327687:REI327687 ROB327687:ROE327687 RXX327687:RYA327687 SHT327687:SHW327687 SRP327687:SRS327687 TBL327687:TBO327687 TLH327687:TLK327687 TVD327687:TVG327687 UEZ327687:UFC327687 UOV327687:UOY327687 UYR327687:UYU327687 VIN327687:VIQ327687 VSJ327687:VSM327687 WCF327687:WCI327687 WMB327687:WME327687 WVX327687:WWA327687 P393223:S393223 JL393223:JO393223 TH393223:TK393223 ADD393223:ADG393223 AMZ393223:ANC393223 AWV393223:AWY393223 BGR393223:BGU393223 BQN393223:BQQ393223 CAJ393223:CAM393223 CKF393223:CKI393223 CUB393223:CUE393223 DDX393223:DEA393223 DNT393223:DNW393223 DXP393223:DXS393223 EHL393223:EHO393223 ERH393223:ERK393223 FBD393223:FBG393223 FKZ393223:FLC393223 FUV393223:FUY393223 GER393223:GEU393223 GON393223:GOQ393223 GYJ393223:GYM393223 HIF393223:HII393223 HSB393223:HSE393223 IBX393223:ICA393223 ILT393223:ILW393223 IVP393223:IVS393223 JFL393223:JFO393223 JPH393223:JPK393223 JZD393223:JZG393223 KIZ393223:KJC393223 KSV393223:KSY393223 LCR393223:LCU393223 LMN393223:LMQ393223 LWJ393223:LWM393223 MGF393223:MGI393223 MQB393223:MQE393223 MZX393223:NAA393223 NJT393223:NJW393223 NTP393223:NTS393223 ODL393223:ODO393223 ONH393223:ONK393223 OXD393223:OXG393223 PGZ393223:PHC393223 PQV393223:PQY393223 QAR393223:QAU393223 QKN393223:QKQ393223 QUJ393223:QUM393223 REF393223:REI393223 ROB393223:ROE393223 RXX393223:RYA393223 SHT393223:SHW393223 SRP393223:SRS393223 TBL393223:TBO393223 TLH393223:TLK393223 TVD393223:TVG393223 UEZ393223:UFC393223 UOV393223:UOY393223 UYR393223:UYU393223 VIN393223:VIQ393223 VSJ393223:VSM393223 WCF393223:WCI393223 WMB393223:WME393223 WVX393223:WWA393223 P458759:S458759 JL458759:JO458759 TH458759:TK458759 ADD458759:ADG458759 AMZ458759:ANC458759 AWV458759:AWY458759 BGR458759:BGU458759 BQN458759:BQQ458759 CAJ458759:CAM458759 CKF458759:CKI458759 CUB458759:CUE458759 DDX458759:DEA458759 DNT458759:DNW458759 DXP458759:DXS458759 EHL458759:EHO458759 ERH458759:ERK458759 FBD458759:FBG458759 FKZ458759:FLC458759 FUV458759:FUY458759 GER458759:GEU458759 GON458759:GOQ458759 GYJ458759:GYM458759 HIF458759:HII458759 HSB458759:HSE458759 IBX458759:ICA458759 ILT458759:ILW458759 IVP458759:IVS458759 JFL458759:JFO458759 JPH458759:JPK458759 JZD458759:JZG458759 KIZ458759:KJC458759 KSV458759:KSY458759 LCR458759:LCU458759 LMN458759:LMQ458759 LWJ458759:LWM458759 MGF458759:MGI458759 MQB458759:MQE458759 MZX458759:NAA458759 NJT458759:NJW458759 NTP458759:NTS458759 ODL458759:ODO458759 ONH458759:ONK458759 OXD458759:OXG458759 PGZ458759:PHC458759 PQV458759:PQY458759 QAR458759:QAU458759 QKN458759:QKQ458759 QUJ458759:QUM458759 REF458759:REI458759 ROB458759:ROE458759 RXX458759:RYA458759 SHT458759:SHW458759 SRP458759:SRS458759 TBL458759:TBO458759 TLH458759:TLK458759 TVD458759:TVG458759 UEZ458759:UFC458759 UOV458759:UOY458759 UYR458759:UYU458759 VIN458759:VIQ458759 VSJ458759:VSM458759 WCF458759:WCI458759 WMB458759:WME458759 WVX458759:WWA458759 P524295:S524295 JL524295:JO524295 TH524295:TK524295 ADD524295:ADG524295 AMZ524295:ANC524295 AWV524295:AWY524295 BGR524295:BGU524295 BQN524295:BQQ524295 CAJ524295:CAM524295 CKF524295:CKI524295 CUB524295:CUE524295 DDX524295:DEA524295 DNT524295:DNW524295 DXP524295:DXS524295 EHL524295:EHO524295 ERH524295:ERK524295 FBD524295:FBG524295 FKZ524295:FLC524295 FUV524295:FUY524295 GER524295:GEU524295 GON524295:GOQ524295 GYJ524295:GYM524295 HIF524295:HII524295 HSB524295:HSE524295 IBX524295:ICA524295 ILT524295:ILW524295 IVP524295:IVS524295 JFL524295:JFO524295 JPH524295:JPK524295 JZD524295:JZG524295 KIZ524295:KJC524295 KSV524295:KSY524295 LCR524295:LCU524295 LMN524295:LMQ524295 LWJ524295:LWM524295 MGF524295:MGI524295 MQB524295:MQE524295 MZX524295:NAA524295 NJT524295:NJW524295 NTP524295:NTS524295 ODL524295:ODO524295 ONH524295:ONK524295 OXD524295:OXG524295 PGZ524295:PHC524295 PQV524295:PQY524295 QAR524295:QAU524295 QKN524295:QKQ524295 QUJ524295:QUM524295 REF524295:REI524295 ROB524295:ROE524295 RXX524295:RYA524295 SHT524295:SHW524295 SRP524295:SRS524295 TBL524295:TBO524295 TLH524295:TLK524295 TVD524295:TVG524295 UEZ524295:UFC524295 UOV524295:UOY524295 UYR524295:UYU524295 VIN524295:VIQ524295 VSJ524295:VSM524295 WCF524295:WCI524295 WMB524295:WME524295 WVX524295:WWA524295 P589831:S589831 JL589831:JO589831 TH589831:TK589831 ADD589831:ADG589831 AMZ589831:ANC589831 AWV589831:AWY589831 BGR589831:BGU589831 BQN589831:BQQ589831 CAJ589831:CAM589831 CKF589831:CKI589831 CUB589831:CUE589831 DDX589831:DEA589831 DNT589831:DNW589831 DXP589831:DXS589831 EHL589831:EHO589831 ERH589831:ERK589831 FBD589831:FBG589831 FKZ589831:FLC589831 FUV589831:FUY589831 GER589831:GEU589831 GON589831:GOQ589831 GYJ589831:GYM589831 HIF589831:HII589831 HSB589831:HSE589831 IBX589831:ICA589831 ILT589831:ILW589831 IVP589831:IVS589831 JFL589831:JFO589831 JPH589831:JPK589831 JZD589831:JZG589831 KIZ589831:KJC589831 KSV589831:KSY589831 LCR589831:LCU589831 LMN589831:LMQ589831 LWJ589831:LWM589831 MGF589831:MGI589831 MQB589831:MQE589831 MZX589831:NAA589831 NJT589831:NJW589831 NTP589831:NTS589831 ODL589831:ODO589831 ONH589831:ONK589831 OXD589831:OXG589831 PGZ589831:PHC589831 PQV589831:PQY589831 QAR589831:QAU589831 QKN589831:QKQ589831 QUJ589831:QUM589831 REF589831:REI589831 ROB589831:ROE589831 RXX589831:RYA589831 SHT589831:SHW589831 SRP589831:SRS589831 TBL589831:TBO589831 TLH589831:TLK589831 TVD589831:TVG589831 UEZ589831:UFC589831 UOV589831:UOY589831 UYR589831:UYU589831 VIN589831:VIQ589831 VSJ589831:VSM589831 WCF589831:WCI589831 WMB589831:WME589831 WVX589831:WWA589831 P655367:S655367 JL655367:JO655367 TH655367:TK655367 ADD655367:ADG655367 AMZ655367:ANC655367 AWV655367:AWY655367 BGR655367:BGU655367 BQN655367:BQQ655367 CAJ655367:CAM655367 CKF655367:CKI655367 CUB655367:CUE655367 DDX655367:DEA655367 DNT655367:DNW655367 DXP655367:DXS655367 EHL655367:EHO655367 ERH655367:ERK655367 FBD655367:FBG655367 FKZ655367:FLC655367 FUV655367:FUY655367 GER655367:GEU655367 GON655367:GOQ655367 GYJ655367:GYM655367 HIF655367:HII655367 HSB655367:HSE655367 IBX655367:ICA655367 ILT655367:ILW655367 IVP655367:IVS655367 JFL655367:JFO655367 JPH655367:JPK655367 JZD655367:JZG655367 KIZ655367:KJC655367 KSV655367:KSY655367 LCR655367:LCU655367 LMN655367:LMQ655367 LWJ655367:LWM655367 MGF655367:MGI655367 MQB655367:MQE655367 MZX655367:NAA655367 NJT655367:NJW655367 NTP655367:NTS655367 ODL655367:ODO655367 ONH655367:ONK655367 OXD655367:OXG655367 PGZ655367:PHC655367 PQV655367:PQY655367 QAR655367:QAU655367 QKN655367:QKQ655367 QUJ655367:QUM655367 REF655367:REI655367 ROB655367:ROE655367 RXX655367:RYA655367 SHT655367:SHW655367 SRP655367:SRS655367 TBL655367:TBO655367 TLH655367:TLK655367 TVD655367:TVG655367 UEZ655367:UFC655367 UOV655367:UOY655367 UYR655367:UYU655367 VIN655367:VIQ655367 VSJ655367:VSM655367 WCF655367:WCI655367 WMB655367:WME655367 WVX655367:WWA655367 P720903:S720903 JL720903:JO720903 TH720903:TK720903 ADD720903:ADG720903 AMZ720903:ANC720903 AWV720903:AWY720903 BGR720903:BGU720903 BQN720903:BQQ720903 CAJ720903:CAM720903 CKF720903:CKI720903 CUB720903:CUE720903 DDX720903:DEA720903 DNT720903:DNW720903 DXP720903:DXS720903 EHL720903:EHO720903 ERH720903:ERK720903 FBD720903:FBG720903 FKZ720903:FLC720903 FUV720903:FUY720903 GER720903:GEU720903 GON720903:GOQ720903 GYJ720903:GYM720903 HIF720903:HII720903 HSB720903:HSE720903 IBX720903:ICA720903 ILT720903:ILW720903 IVP720903:IVS720903 JFL720903:JFO720903 JPH720903:JPK720903 JZD720903:JZG720903 KIZ720903:KJC720903 KSV720903:KSY720903 LCR720903:LCU720903 LMN720903:LMQ720903 LWJ720903:LWM720903 MGF720903:MGI720903 MQB720903:MQE720903 MZX720903:NAA720903 NJT720903:NJW720903 NTP720903:NTS720903 ODL720903:ODO720903 ONH720903:ONK720903 OXD720903:OXG720903 PGZ720903:PHC720903 PQV720903:PQY720903 QAR720903:QAU720903 QKN720903:QKQ720903 QUJ720903:QUM720903 REF720903:REI720903 ROB720903:ROE720903 RXX720903:RYA720903 SHT720903:SHW720903 SRP720903:SRS720903 TBL720903:TBO720903 TLH720903:TLK720903 TVD720903:TVG720903 UEZ720903:UFC720903 UOV720903:UOY720903 UYR720903:UYU720903 VIN720903:VIQ720903 VSJ720903:VSM720903 WCF720903:WCI720903 WMB720903:WME720903 WVX720903:WWA720903 P786439:S786439 JL786439:JO786439 TH786439:TK786439 ADD786439:ADG786439 AMZ786439:ANC786439 AWV786439:AWY786439 BGR786439:BGU786439 BQN786439:BQQ786439 CAJ786439:CAM786439 CKF786439:CKI786439 CUB786439:CUE786439 DDX786439:DEA786439 DNT786439:DNW786439 DXP786439:DXS786439 EHL786439:EHO786439 ERH786439:ERK786439 FBD786439:FBG786439 FKZ786439:FLC786439 FUV786439:FUY786439 GER786439:GEU786439 GON786439:GOQ786439 GYJ786439:GYM786439 HIF786439:HII786439 HSB786439:HSE786439 IBX786439:ICA786439 ILT786439:ILW786439 IVP786439:IVS786439 JFL786439:JFO786439 JPH786439:JPK786439 JZD786439:JZG786439 KIZ786439:KJC786439 KSV786439:KSY786439 LCR786439:LCU786439 LMN786439:LMQ786439 LWJ786439:LWM786439 MGF786439:MGI786439 MQB786439:MQE786439 MZX786439:NAA786439 NJT786439:NJW786439 NTP786439:NTS786439 ODL786439:ODO786439 ONH786439:ONK786439 OXD786439:OXG786439 PGZ786439:PHC786439 PQV786439:PQY786439 QAR786439:QAU786439 QKN786439:QKQ786439 QUJ786439:QUM786439 REF786439:REI786439 ROB786439:ROE786439 RXX786439:RYA786439 SHT786439:SHW786439 SRP786439:SRS786439 TBL786439:TBO786439 TLH786439:TLK786439 TVD786439:TVG786439 UEZ786439:UFC786439 UOV786439:UOY786439 UYR786439:UYU786439 VIN786439:VIQ786439 VSJ786439:VSM786439 WCF786439:WCI786439 WMB786439:WME786439 WVX786439:WWA786439 P851975:S851975 JL851975:JO851975 TH851975:TK851975 ADD851975:ADG851975 AMZ851975:ANC851975 AWV851975:AWY851975 BGR851975:BGU851975 BQN851975:BQQ851975 CAJ851975:CAM851975 CKF851975:CKI851975 CUB851975:CUE851975 DDX851975:DEA851975 DNT851975:DNW851975 DXP851975:DXS851975 EHL851975:EHO851975 ERH851975:ERK851975 FBD851975:FBG851975 FKZ851975:FLC851975 FUV851975:FUY851975 GER851975:GEU851975 GON851975:GOQ851975 GYJ851975:GYM851975 HIF851975:HII851975 HSB851975:HSE851975 IBX851975:ICA851975 ILT851975:ILW851975 IVP851975:IVS851975 JFL851975:JFO851975 JPH851975:JPK851975 JZD851975:JZG851975 KIZ851975:KJC851975 KSV851975:KSY851975 LCR851975:LCU851975 LMN851975:LMQ851975 LWJ851975:LWM851975 MGF851975:MGI851975 MQB851975:MQE851975 MZX851975:NAA851975 NJT851975:NJW851975 NTP851975:NTS851975 ODL851975:ODO851975 ONH851975:ONK851975 OXD851975:OXG851975 PGZ851975:PHC851975 PQV851975:PQY851975 QAR851975:QAU851975 QKN851975:QKQ851975 QUJ851975:QUM851975 REF851975:REI851975 ROB851975:ROE851975 RXX851975:RYA851975 SHT851975:SHW851975 SRP851975:SRS851975 TBL851975:TBO851975 TLH851975:TLK851975 TVD851975:TVG851975 UEZ851975:UFC851975 UOV851975:UOY851975 UYR851975:UYU851975 VIN851975:VIQ851975 VSJ851975:VSM851975 WCF851975:WCI851975 WMB851975:WME851975 WVX851975:WWA851975 P917511:S917511 JL917511:JO917511 TH917511:TK917511 ADD917511:ADG917511 AMZ917511:ANC917511 AWV917511:AWY917511 BGR917511:BGU917511 BQN917511:BQQ917511 CAJ917511:CAM917511 CKF917511:CKI917511 CUB917511:CUE917511 DDX917511:DEA917511 DNT917511:DNW917511 DXP917511:DXS917511 EHL917511:EHO917511 ERH917511:ERK917511 FBD917511:FBG917511 FKZ917511:FLC917511 FUV917511:FUY917511 GER917511:GEU917511 GON917511:GOQ917511 GYJ917511:GYM917511 HIF917511:HII917511 HSB917511:HSE917511 IBX917511:ICA917511 ILT917511:ILW917511 IVP917511:IVS917511 JFL917511:JFO917511 JPH917511:JPK917511 JZD917511:JZG917511 KIZ917511:KJC917511 KSV917511:KSY917511 LCR917511:LCU917511 LMN917511:LMQ917511 LWJ917511:LWM917511 MGF917511:MGI917511 MQB917511:MQE917511 MZX917511:NAA917511 NJT917511:NJW917511 NTP917511:NTS917511 ODL917511:ODO917511 ONH917511:ONK917511 OXD917511:OXG917511 PGZ917511:PHC917511 PQV917511:PQY917511 QAR917511:QAU917511 QKN917511:QKQ917511 QUJ917511:QUM917511 REF917511:REI917511 ROB917511:ROE917511 RXX917511:RYA917511 SHT917511:SHW917511 SRP917511:SRS917511 TBL917511:TBO917511 TLH917511:TLK917511 TVD917511:TVG917511 UEZ917511:UFC917511 UOV917511:UOY917511 UYR917511:UYU917511 VIN917511:VIQ917511 VSJ917511:VSM917511 WCF917511:WCI917511 WMB917511:WME917511 WVX917511:WWA917511 P983047:S983047 JL983047:JO983047 TH983047:TK983047 ADD983047:ADG983047 AMZ983047:ANC983047 AWV983047:AWY983047 BGR983047:BGU983047 BQN983047:BQQ983047 CAJ983047:CAM983047 CKF983047:CKI983047 CUB983047:CUE983047 DDX983047:DEA983047 DNT983047:DNW983047 DXP983047:DXS983047 EHL983047:EHO983047 ERH983047:ERK983047 FBD983047:FBG983047 FKZ983047:FLC983047 FUV983047:FUY983047 GER983047:GEU983047 GON983047:GOQ983047 GYJ983047:GYM983047 HIF983047:HII983047 HSB983047:HSE983047 IBX983047:ICA983047 ILT983047:ILW983047 IVP983047:IVS983047 JFL983047:JFO983047 JPH983047:JPK983047 JZD983047:JZG983047 KIZ983047:KJC983047 KSV983047:KSY983047 LCR983047:LCU983047 LMN983047:LMQ983047 LWJ983047:LWM983047 MGF983047:MGI983047 MQB983047:MQE983047 MZX983047:NAA983047 NJT983047:NJW983047 NTP983047:NTS983047 ODL983047:ODO983047 ONH983047:ONK983047 OXD983047:OXG983047 PGZ983047:PHC983047 PQV983047:PQY983047 QAR983047:QAU983047 QKN983047:QKQ983047 QUJ983047:QUM983047 REF983047:REI983047 ROB983047:ROE983047 RXX983047:RYA983047 SHT983047:SHW983047 SRP983047:SRS983047 TBL983047:TBO983047 TLH983047:TLK983047 TVD983047:TVG983047 UEZ983047:UFC983047 UOV983047:UOY983047 UYR983047:UYU983047 VIN983047:VIQ983047 VSJ983047:VSM983047 WCF983047:WCI983047 WMB983047:WME983047 WVX983047:WWA983047">
      <formula1>"療養介護,短期入所,宿泊型自立訓練,施設入所支援"</formula1>
    </dataValidation>
  </dataValidations>
  <hyperlinks>
    <hyperlink ref="V2" location="チェック表!A1" display="戻る"/>
  </hyperlinks>
  <printOptions horizontalCentered="1" verticalCentered="1"/>
  <pageMargins left="0.74803149606299213" right="0.74803149606299213" top="0.78740157480314965" bottom="0.78740157480314965" header="0.51181102362204722" footer="0.51181102362204722"/>
  <pageSetup paperSize="9" scale="88" orientation="landscape" horizontalDpi="300" verticalDpi="300" r:id="rId1"/>
  <headerFooter alignWithMargins="0">
    <oddFooter xml:space="preserve">&amp;R
</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46"/>
  <sheetViews>
    <sheetView showGridLines="0" view="pageBreakPreview" topLeftCell="L1" zoomScaleNormal="75" zoomScaleSheetLayoutView="100" workbookViewId="0">
      <selection activeCell="A30" sqref="A30:AW31"/>
    </sheetView>
  </sheetViews>
  <sheetFormatPr defaultRowHeight="21" customHeight="1" x14ac:dyDescent="0.15"/>
  <cols>
    <col min="1" max="1" width="4.25" style="368" customWidth="1"/>
    <col min="2" max="6" width="2.625" style="368" customWidth="1"/>
    <col min="7" max="21" width="2.625" style="369" customWidth="1"/>
    <col min="22" max="49" width="2.875" style="369" customWidth="1"/>
    <col min="50" max="58" width="2.625" style="369" customWidth="1"/>
    <col min="59" max="59" width="15.625" style="369" customWidth="1"/>
    <col min="60" max="73" width="2.625" style="369" customWidth="1"/>
    <col min="74" max="257" width="9" style="369" customWidth="1"/>
    <col min="258" max="258" width="4.25" style="369" customWidth="1"/>
    <col min="259" max="277" width="2.625" style="369" customWidth="1"/>
    <col min="278" max="305" width="2.875" style="369" customWidth="1"/>
    <col min="306" max="314" width="2.625" style="369" customWidth="1"/>
    <col min="315" max="315" width="15.625" style="369" customWidth="1"/>
    <col min="316" max="329" width="2.625" style="369" customWidth="1"/>
    <col min="330" max="513" width="9" style="369" customWidth="1"/>
    <col min="514" max="514" width="4.25" style="369" customWidth="1"/>
    <col min="515" max="533" width="2.625" style="369" customWidth="1"/>
    <col min="534" max="561" width="2.875" style="369" customWidth="1"/>
    <col min="562" max="570" width="2.625" style="369" customWidth="1"/>
    <col min="571" max="571" width="15.625" style="369" customWidth="1"/>
    <col min="572" max="585" width="2.625" style="369" customWidth="1"/>
    <col min="586" max="769" width="9" style="369" customWidth="1"/>
    <col min="770" max="770" width="4.25" style="369" customWidth="1"/>
    <col min="771" max="789" width="2.625" style="369" customWidth="1"/>
    <col min="790" max="817" width="2.875" style="369" customWidth="1"/>
    <col min="818" max="826" width="2.625" style="369" customWidth="1"/>
    <col min="827" max="827" width="15.625" style="369" customWidth="1"/>
    <col min="828" max="841" width="2.625" style="369" customWidth="1"/>
    <col min="842" max="1025" width="9" style="369" customWidth="1"/>
    <col min="1026" max="1026" width="4.25" style="369" customWidth="1"/>
    <col min="1027" max="1045" width="2.625" style="369" customWidth="1"/>
    <col min="1046" max="1073" width="2.875" style="369" customWidth="1"/>
    <col min="1074" max="1082" width="2.625" style="369" customWidth="1"/>
    <col min="1083" max="1083" width="15.625" style="369" customWidth="1"/>
    <col min="1084" max="1097" width="2.625" style="369" customWidth="1"/>
    <col min="1098" max="1281" width="9" style="369" customWidth="1"/>
    <col min="1282" max="1282" width="4.25" style="369" customWidth="1"/>
    <col min="1283" max="1301" width="2.625" style="369" customWidth="1"/>
    <col min="1302" max="1329" width="2.875" style="369" customWidth="1"/>
    <col min="1330" max="1338" width="2.625" style="369" customWidth="1"/>
    <col min="1339" max="1339" width="15.625" style="369" customWidth="1"/>
    <col min="1340" max="1353" width="2.625" style="369" customWidth="1"/>
    <col min="1354" max="1537" width="9" style="369" customWidth="1"/>
    <col min="1538" max="1538" width="4.25" style="369" customWidth="1"/>
    <col min="1539" max="1557" width="2.625" style="369" customWidth="1"/>
    <col min="1558" max="1585" width="2.875" style="369" customWidth="1"/>
    <col min="1586" max="1594" width="2.625" style="369" customWidth="1"/>
    <col min="1595" max="1595" width="15.625" style="369" customWidth="1"/>
    <col min="1596" max="1609" width="2.625" style="369" customWidth="1"/>
    <col min="1610" max="1793" width="9" style="369" customWidth="1"/>
    <col min="1794" max="1794" width="4.25" style="369" customWidth="1"/>
    <col min="1795" max="1813" width="2.625" style="369" customWidth="1"/>
    <col min="1814" max="1841" width="2.875" style="369" customWidth="1"/>
    <col min="1842" max="1850" width="2.625" style="369" customWidth="1"/>
    <col min="1851" max="1851" width="15.625" style="369" customWidth="1"/>
    <col min="1852" max="1865" width="2.625" style="369" customWidth="1"/>
    <col min="1866" max="2049" width="9" style="369" customWidth="1"/>
    <col min="2050" max="2050" width="4.25" style="369" customWidth="1"/>
    <col min="2051" max="2069" width="2.625" style="369" customWidth="1"/>
    <col min="2070" max="2097" width="2.875" style="369" customWidth="1"/>
    <col min="2098" max="2106" width="2.625" style="369" customWidth="1"/>
    <col min="2107" max="2107" width="15.625" style="369" customWidth="1"/>
    <col min="2108" max="2121" width="2.625" style="369" customWidth="1"/>
    <col min="2122" max="2305" width="9" style="369" customWidth="1"/>
    <col min="2306" max="2306" width="4.25" style="369" customWidth="1"/>
    <col min="2307" max="2325" width="2.625" style="369" customWidth="1"/>
    <col min="2326" max="2353" width="2.875" style="369" customWidth="1"/>
    <col min="2354" max="2362" width="2.625" style="369" customWidth="1"/>
    <col min="2363" max="2363" width="15.625" style="369" customWidth="1"/>
    <col min="2364" max="2377" width="2.625" style="369" customWidth="1"/>
    <col min="2378" max="2561" width="9" style="369" customWidth="1"/>
    <col min="2562" max="2562" width="4.25" style="369" customWidth="1"/>
    <col min="2563" max="2581" width="2.625" style="369" customWidth="1"/>
    <col min="2582" max="2609" width="2.875" style="369" customWidth="1"/>
    <col min="2610" max="2618" width="2.625" style="369" customWidth="1"/>
    <col min="2619" max="2619" width="15.625" style="369" customWidth="1"/>
    <col min="2620" max="2633" width="2.625" style="369" customWidth="1"/>
    <col min="2634" max="2817" width="9" style="369" customWidth="1"/>
    <col min="2818" max="2818" width="4.25" style="369" customWidth="1"/>
    <col min="2819" max="2837" width="2.625" style="369" customWidth="1"/>
    <col min="2838" max="2865" width="2.875" style="369" customWidth="1"/>
    <col min="2866" max="2874" width="2.625" style="369" customWidth="1"/>
    <col min="2875" max="2875" width="15.625" style="369" customWidth="1"/>
    <col min="2876" max="2889" width="2.625" style="369" customWidth="1"/>
    <col min="2890" max="3073" width="9" style="369" customWidth="1"/>
    <col min="3074" max="3074" width="4.25" style="369" customWidth="1"/>
    <col min="3075" max="3093" width="2.625" style="369" customWidth="1"/>
    <col min="3094" max="3121" width="2.875" style="369" customWidth="1"/>
    <col min="3122" max="3130" width="2.625" style="369" customWidth="1"/>
    <col min="3131" max="3131" width="15.625" style="369" customWidth="1"/>
    <col min="3132" max="3145" width="2.625" style="369" customWidth="1"/>
    <col min="3146" max="3329" width="9" style="369" customWidth="1"/>
    <col min="3330" max="3330" width="4.25" style="369" customWidth="1"/>
    <col min="3331" max="3349" width="2.625" style="369" customWidth="1"/>
    <col min="3350" max="3377" width="2.875" style="369" customWidth="1"/>
    <col min="3378" max="3386" width="2.625" style="369" customWidth="1"/>
    <col min="3387" max="3387" width="15.625" style="369" customWidth="1"/>
    <col min="3388" max="3401" width="2.625" style="369" customWidth="1"/>
    <col min="3402" max="3585" width="9" style="369" customWidth="1"/>
    <col min="3586" max="3586" width="4.25" style="369" customWidth="1"/>
    <col min="3587" max="3605" width="2.625" style="369" customWidth="1"/>
    <col min="3606" max="3633" width="2.875" style="369" customWidth="1"/>
    <col min="3634" max="3642" width="2.625" style="369" customWidth="1"/>
    <col min="3643" max="3643" width="15.625" style="369" customWidth="1"/>
    <col min="3644" max="3657" width="2.625" style="369" customWidth="1"/>
    <col min="3658" max="3841" width="9" style="369" customWidth="1"/>
    <col min="3842" max="3842" width="4.25" style="369" customWidth="1"/>
    <col min="3843" max="3861" width="2.625" style="369" customWidth="1"/>
    <col min="3862" max="3889" width="2.875" style="369" customWidth="1"/>
    <col min="3890" max="3898" width="2.625" style="369" customWidth="1"/>
    <col min="3899" max="3899" width="15.625" style="369" customWidth="1"/>
    <col min="3900" max="3913" width="2.625" style="369" customWidth="1"/>
    <col min="3914" max="4097" width="9" style="369" customWidth="1"/>
    <col min="4098" max="4098" width="4.25" style="369" customWidth="1"/>
    <col min="4099" max="4117" width="2.625" style="369" customWidth="1"/>
    <col min="4118" max="4145" width="2.875" style="369" customWidth="1"/>
    <col min="4146" max="4154" width="2.625" style="369" customWidth="1"/>
    <col min="4155" max="4155" width="15.625" style="369" customWidth="1"/>
    <col min="4156" max="4169" width="2.625" style="369" customWidth="1"/>
    <col min="4170" max="4353" width="9" style="369" customWidth="1"/>
    <col min="4354" max="4354" width="4.25" style="369" customWidth="1"/>
    <col min="4355" max="4373" width="2.625" style="369" customWidth="1"/>
    <col min="4374" max="4401" width="2.875" style="369" customWidth="1"/>
    <col min="4402" max="4410" width="2.625" style="369" customWidth="1"/>
    <col min="4411" max="4411" width="15.625" style="369" customWidth="1"/>
    <col min="4412" max="4425" width="2.625" style="369" customWidth="1"/>
    <col min="4426" max="4609" width="9" style="369" customWidth="1"/>
    <col min="4610" max="4610" width="4.25" style="369" customWidth="1"/>
    <col min="4611" max="4629" width="2.625" style="369" customWidth="1"/>
    <col min="4630" max="4657" width="2.875" style="369" customWidth="1"/>
    <col min="4658" max="4666" width="2.625" style="369" customWidth="1"/>
    <col min="4667" max="4667" width="15.625" style="369" customWidth="1"/>
    <col min="4668" max="4681" width="2.625" style="369" customWidth="1"/>
    <col min="4682" max="4865" width="9" style="369" customWidth="1"/>
    <col min="4866" max="4866" width="4.25" style="369" customWidth="1"/>
    <col min="4867" max="4885" width="2.625" style="369" customWidth="1"/>
    <col min="4886" max="4913" width="2.875" style="369" customWidth="1"/>
    <col min="4914" max="4922" width="2.625" style="369" customWidth="1"/>
    <col min="4923" max="4923" width="15.625" style="369" customWidth="1"/>
    <col min="4924" max="4937" width="2.625" style="369" customWidth="1"/>
    <col min="4938" max="5121" width="9" style="369" customWidth="1"/>
    <col min="5122" max="5122" width="4.25" style="369" customWidth="1"/>
    <col min="5123" max="5141" width="2.625" style="369" customWidth="1"/>
    <col min="5142" max="5169" width="2.875" style="369" customWidth="1"/>
    <col min="5170" max="5178" width="2.625" style="369" customWidth="1"/>
    <col min="5179" max="5179" width="15.625" style="369" customWidth="1"/>
    <col min="5180" max="5193" width="2.625" style="369" customWidth="1"/>
    <col min="5194" max="5377" width="9" style="369" customWidth="1"/>
    <col min="5378" max="5378" width="4.25" style="369" customWidth="1"/>
    <col min="5379" max="5397" width="2.625" style="369" customWidth="1"/>
    <col min="5398" max="5425" width="2.875" style="369" customWidth="1"/>
    <col min="5426" max="5434" width="2.625" style="369" customWidth="1"/>
    <col min="5435" max="5435" width="15.625" style="369" customWidth="1"/>
    <col min="5436" max="5449" width="2.625" style="369" customWidth="1"/>
    <col min="5450" max="5633" width="9" style="369" customWidth="1"/>
    <col min="5634" max="5634" width="4.25" style="369" customWidth="1"/>
    <col min="5635" max="5653" width="2.625" style="369" customWidth="1"/>
    <col min="5654" max="5681" width="2.875" style="369" customWidth="1"/>
    <col min="5682" max="5690" width="2.625" style="369" customWidth="1"/>
    <col min="5691" max="5691" width="15.625" style="369" customWidth="1"/>
    <col min="5692" max="5705" width="2.625" style="369" customWidth="1"/>
    <col min="5706" max="5889" width="9" style="369" customWidth="1"/>
    <col min="5890" max="5890" width="4.25" style="369" customWidth="1"/>
    <col min="5891" max="5909" width="2.625" style="369" customWidth="1"/>
    <col min="5910" max="5937" width="2.875" style="369" customWidth="1"/>
    <col min="5938" max="5946" width="2.625" style="369" customWidth="1"/>
    <col min="5947" max="5947" width="15.625" style="369" customWidth="1"/>
    <col min="5948" max="5961" width="2.625" style="369" customWidth="1"/>
    <col min="5962" max="6145" width="9" style="369" customWidth="1"/>
    <col min="6146" max="6146" width="4.25" style="369" customWidth="1"/>
    <col min="6147" max="6165" width="2.625" style="369" customWidth="1"/>
    <col min="6166" max="6193" width="2.875" style="369" customWidth="1"/>
    <col min="6194" max="6202" width="2.625" style="369" customWidth="1"/>
    <col min="6203" max="6203" width="15.625" style="369" customWidth="1"/>
    <col min="6204" max="6217" width="2.625" style="369" customWidth="1"/>
    <col min="6218" max="6401" width="9" style="369" customWidth="1"/>
    <col min="6402" max="6402" width="4.25" style="369" customWidth="1"/>
    <col min="6403" max="6421" width="2.625" style="369" customWidth="1"/>
    <col min="6422" max="6449" width="2.875" style="369" customWidth="1"/>
    <col min="6450" max="6458" width="2.625" style="369" customWidth="1"/>
    <col min="6459" max="6459" width="15.625" style="369" customWidth="1"/>
    <col min="6460" max="6473" width="2.625" style="369" customWidth="1"/>
    <col min="6474" max="6657" width="9" style="369" customWidth="1"/>
    <col min="6658" max="6658" width="4.25" style="369" customWidth="1"/>
    <col min="6659" max="6677" width="2.625" style="369" customWidth="1"/>
    <col min="6678" max="6705" width="2.875" style="369" customWidth="1"/>
    <col min="6706" max="6714" width="2.625" style="369" customWidth="1"/>
    <col min="6715" max="6715" width="15.625" style="369" customWidth="1"/>
    <col min="6716" max="6729" width="2.625" style="369" customWidth="1"/>
    <col min="6730" max="6913" width="9" style="369" customWidth="1"/>
    <col min="6914" max="6914" width="4.25" style="369" customWidth="1"/>
    <col min="6915" max="6933" width="2.625" style="369" customWidth="1"/>
    <col min="6934" max="6961" width="2.875" style="369" customWidth="1"/>
    <col min="6962" max="6970" width="2.625" style="369" customWidth="1"/>
    <col min="6971" max="6971" width="15.625" style="369" customWidth="1"/>
    <col min="6972" max="6985" width="2.625" style="369" customWidth="1"/>
    <col min="6986" max="7169" width="9" style="369" customWidth="1"/>
    <col min="7170" max="7170" width="4.25" style="369" customWidth="1"/>
    <col min="7171" max="7189" width="2.625" style="369" customWidth="1"/>
    <col min="7190" max="7217" width="2.875" style="369" customWidth="1"/>
    <col min="7218" max="7226" width="2.625" style="369" customWidth="1"/>
    <col min="7227" max="7227" width="15.625" style="369" customWidth="1"/>
    <col min="7228" max="7241" width="2.625" style="369" customWidth="1"/>
    <col min="7242" max="7425" width="9" style="369" customWidth="1"/>
    <col min="7426" max="7426" width="4.25" style="369" customWidth="1"/>
    <col min="7427" max="7445" width="2.625" style="369" customWidth="1"/>
    <col min="7446" max="7473" width="2.875" style="369" customWidth="1"/>
    <col min="7474" max="7482" width="2.625" style="369" customWidth="1"/>
    <col min="7483" max="7483" width="15.625" style="369" customWidth="1"/>
    <col min="7484" max="7497" width="2.625" style="369" customWidth="1"/>
    <col min="7498" max="7681" width="9" style="369" customWidth="1"/>
    <col min="7682" max="7682" width="4.25" style="369" customWidth="1"/>
    <col min="7683" max="7701" width="2.625" style="369" customWidth="1"/>
    <col min="7702" max="7729" width="2.875" style="369" customWidth="1"/>
    <col min="7730" max="7738" width="2.625" style="369" customWidth="1"/>
    <col min="7739" max="7739" width="15.625" style="369" customWidth="1"/>
    <col min="7740" max="7753" width="2.625" style="369" customWidth="1"/>
    <col min="7754" max="7937" width="9" style="369" customWidth="1"/>
    <col min="7938" max="7938" width="4.25" style="369" customWidth="1"/>
    <col min="7939" max="7957" width="2.625" style="369" customWidth="1"/>
    <col min="7958" max="7985" width="2.875" style="369" customWidth="1"/>
    <col min="7986" max="7994" width="2.625" style="369" customWidth="1"/>
    <col min="7995" max="7995" width="15.625" style="369" customWidth="1"/>
    <col min="7996" max="8009" width="2.625" style="369" customWidth="1"/>
    <col min="8010" max="8193" width="9" style="369" customWidth="1"/>
    <col min="8194" max="8194" width="4.25" style="369" customWidth="1"/>
    <col min="8195" max="8213" width="2.625" style="369" customWidth="1"/>
    <col min="8214" max="8241" width="2.875" style="369" customWidth="1"/>
    <col min="8242" max="8250" width="2.625" style="369" customWidth="1"/>
    <col min="8251" max="8251" width="15.625" style="369" customWidth="1"/>
    <col min="8252" max="8265" width="2.625" style="369" customWidth="1"/>
    <col min="8266" max="8449" width="9" style="369" customWidth="1"/>
    <col min="8450" max="8450" width="4.25" style="369" customWidth="1"/>
    <col min="8451" max="8469" width="2.625" style="369" customWidth="1"/>
    <col min="8470" max="8497" width="2.875" style="369" customWidth="1"/>
    <col min="8498" max="8506" width="2.625" style="369" customWidth="1"/>
    <col min="8507" max="8507" width="15.625" style="369" customWidth="1"/>
    <col min="8508" max="8521" width="2.625" style="369" customWidth="1"/>
    <col min="8522" max="8705" width="9" style="369" customWidth="1"/>
    <col min="8706" max="8706" width="4.25" style="369" customWidth="1"/>
    <col min="8707" max="8725" width="2.625" style="369" customWidth="1"/>
    <col min="8726" max="8753" width="2.875" style="369" customWidth="1"/>
    <col min="8754" max="8762" width="2.625" style="369" customWidth="1"/>
    <col min="8763" max="8763" width="15.625" style="369" customWidth="1"/>
    <col min="8764" max="8777" width="2.625" style="369" customWidth="1"/>
    <col min="8778" max="8961" width="9" style="369" customWidth="1"/>
    <col min="8962" max="8962" width="4.25" style="369" customWidth="1"/>
    <col min="8963" max="8981" width="2.625" style="369" customWidth="1"/>
    <col min="8982" max="9009" width="2.875" style="369" customWidth="1"/>
    <col min="9010" max="9018" width="2.625" style="369" customWidth="1"/>
    <col min="9019" max="9019" width="15.625" style="369" customWidth="1"/>
    <col min="9020" max="9033" width="2.625" style="369" customWidth="1"/>
    <col min="9034" max="9217" width="9" style="369" customWidth="1"/>
    <col min="9218" max="9218" width="4.25" style="369" customWidth="1"/>
    <col min="9219" max="9237" width="2.625" style="369" customWidth="1"/>
    <col min="9238" max="9265" width="2.875" style="369" customWidth="1"/>
    <col min="9266" max="9274" width="2.625" style="369" customWidth="1"/>
    <col min="9275" max="9275" width="15.625" style="369" customWidth="1"/>
    <col min="9276" max="9289" width="2.625" style="369" customWidth="1"/>
    <col min="9290" max="9473" width="9" style="369" customWidth="1"/>
    <col min="9474" max="9474" width="4.25" style="369" customWidth="1"/>
    <col min="9475" max="9493" width="2.625" style="369" customWidth="1"/>
    <col min="9494" max="9521" width="2.875" style="369" customWidth="1"/>
    <col min="9522" max="9530" width="2.625" style="369" customWidth="1"/>
    <col min="9531" max="9531" width="15.625" style="369" customWidth="1"/>
    <col min="9532" max="9545" width="2.625" style="369" customWidth="1"/>
    <col min="9546" max="9729" width="9" style="369" customWidth="1"/>
    <col min="9730" max="9730" width="4.25" style="369" customWidth="1"/>
    <col min="9731" max="9749" width="2.625" style="369" customWidth="1"/>
    <col min="9750" max="9777" width="2.875" style="369" customWidth="1"/>
    <col min="9778" max="9786" width="2.625" style="369" customWidth="1"/>
    <col min="9787" max="9787" width="15.625" style="369" customWidth="1"/>
    <col min="9788" max="9801" width="2.625" style="369" customWidth="1"/>
    <col min="9802" max="9985" width="9" style="369" customWidth="1"/>
    <col min="9986" max="9986" width="4.25" style="369" customWidth="1"/>
    <col min="9987" max="10005" width="2.625" style="369" customWidth="1"/>
    <col min="10006" max="10033" width="2.875" style="369" customWidth="1"/>
    <col min="10034" max="10042" width="2.625" style="369" customWidth="1"/>
    <col min="10043" max="10043" width="15.625" style="369" customWidth="1"/>
    <col min="10044" max="10057" width="2.625" style="369" customWidth="1"/>
    <col min="10058" max="10241" width="9" style="369" customWidth="1"/>
    <col min="10242" max="10242" width="4.25" style="369" customWidth="1"/>
    <col min="10243" max="10261" width="2.625" style="369" customWidth="1"/>
    <col min="10262" max="10289" width="2.875" style="369" customWidth="1"/>
    <col min="10290" max="10298" width="2.625" style="369" customWidth="1"/>
    <col min="10299" max="10299" width="15.625" style="369" customWidth="1"/>
    <col min="10300" max="10313" width="2.625" style="369" customWidth="1"/>
    <col min="10314" max="10497" width="9" style="369" customWidth="1"/>
    <col min="10498" max="10498" width="4.25" style="369" customWidth="1"/>
    <col min="10499" max="10517" width="2.625" style="369" customWidth="1"/>
    <col min="10518" max="10545" width="2.875" style="369" customWidth="1"/>
    <col min="10546" max="10554" width="2.625" style="369" customWidth="1"/>
    <col min="10555" max="10555" width="15.625" style="369" customWidth="1"/>
    <col min="10556" max="10569" width="2.625" style="369" customWidth="1"/>
    <col min="10570" max="10753" width="9" style="369" customWidth="1"/>
    <col min="10754" max="10754" width="4.25" style="369" customWidth="1"/>
    <col min="10755" max="10773" width="2.625" style="369" customWidth="1"/>
    <col min="10774" max="10801" width="2.875" style="369" customWidth="1"/>
    <col min="10802" max="10810" width="2.625" style="369" customWidth="1"/>
    <col min="10811" max="10811" width="15.625" style="369" customWidth="1"/>
    <col min="10812" max="10825" width="2.625" style="369" customWidth="1"/>
    <col min="10826" max="11009" width="9" style="369" customWidth="1"/>
    <col min="11010" max="11010" width="4.25" style="369" customWidth="1"/>
    <col min="11011" max="11029" width="2.625" style="369" customWidth="1"/>
    <col min="11030" max="11057" width="2.875" style="369" customWidth="1"/>
    <col min="11058" max="11066" width="2.625" style="369" customWidth="1"/>
    <col min="11067" max="11067" width="15.625" style="369" customWidth="1"/>
    <col min="11068" max="11081" width="2.625" style="369" customWidth="1"/>
    <col min="11082" max="11265" width="9" style="369" customWidth="1"/>
    <col min="11266" max="11266" width="4.25" style="369" customWidth="1"/>
    <col min="11267" max="11285" width="2.625" style="369" customWidth="1"/>
    <col min="11286" max="11313" width="2.875" style="369" customWidth="1"/>
    <col min="11314" max="11322" width="2.625" style="369" customWidth="1"/>
    <col min="11323" max="11323" width="15.625" style="369" customWidth="1"/>
    <col min="11324" max="11337" width="2.625" style="369" customWidth="1"/>
    <col min="11338" max="11521" width="9" style="369" customWidth="1"/>
    <col min="11522" max="11522" width="4.25" style="369" customWidth="1"/>
    <col min="11523" max="11541" width="2.625" style="369" customWidth="1"/>
    <col min="11542" max="11569" width="2.875" style="369" customWidth="1"/>
    <col min="11570" max="11578" width="2.625" style="369" customWidth="1"/>
    <col min="11579" max="11579" width="15.625" style="369" customWidth="1"/>
    <col min="11580" max="11593" width="2.625" style="369" customWidth="1"/>
    <col min="11594" max="11777" width="9" style="369" customWidth="1"/>
    <col min="11778" max="11778" width="4.25" style="369" customWidth="1"/>
    <col min="11779" max="11797" width="2.625" style="369" customWidth="1"/>
    <col min="11798" max="11825" width="2.875" style="369" customWidth="1"/>
    <col min="11826" max="11834" width="2.625" style="369" customWidth="1"/>
    <col min="11835" max="11835" width="15.625" style="369" customWidth="1"/>
    <col min="11836" max="11849" width="2.625" style="369" customWidth="1"/>
    <col min="11850" max="12033" width="9" style="369" customWidth="1"/>
    <col min="12034" max="12034" width="4.25" style="369" customWidth="1"/>
    <col min="12035" max="12053" width="2.625" style="369" customWidth="1"/>
    <col min="12054" max="12081" width="2.875" style="369" customWidth="1"/>
    <col min="12082" max="12090" width="2.625" style="369" customWidth="1"/>
    <col min="12091" max="12091" width="15.625" style="369" customWidth="1"/>
    <col min="12092" max="12105" width="2.625" style="369" customWidth="1"/>
    <col min="12106" max="12289" width="9" style="369" customWidth="1"/>
    <col min="12290" max="12290" width="4.25" style="369" customWidth="1"/>
    <col min="12291" max="12309" width="2.625" style="369" customWidth="1"/>
    <col min="12310" max="12337" width="2.875" style="369" customWidth="1"/>
    <col min="12338" max="12346" width="2.625" style="369" customWidth="1"/>
    <col min="12347" max="12347" width="15.625" style="369" customWidth="1"/>
    <col min="12348" max="12361" width="2.625" style="369" customWidth="1"/>
    <col min="12362" max="12545" width="9" style="369" customWidth="1"/>
    <col min="12546" max="12546" width="4.25" style="369" customWidth="1"/>
    <col min="12547" max="12565" width="2.625" style="369" customWidth="1"/>
    <col min="12566" max="12593" width="2.875" style="369" customWidth="1"/>
    <col min="12594" max="12602" width="2.625" style="369" customWidth="1"/>
    <col min="12603" max="12603" width="15.625" style="369" customWidth="1"/>
    <col min="12604" max="12617" width="2.625" style="369" customWidth="1"/>
    <col min="12618" max="12801" width="9" style="369" customWidth="1"/>
    <col min="12802" max="12802" width="4.25" style="369" customWidth="1"/>
    <col min="12803" max="12821" width="2.625" style="369" customWidth="1"/>
    <col min="12822" max="12849" width="2.875" style="369" customWidth="1"/>
    <col min="12850" max="12858" width="2.625" style="369" customWidth="1"/>
    <col min="12859" max="12859" width="15.625" style="369" customWidth="1"/>
    <col min="12860" max="12873" width="2.625" style="369" customWidth="1"/>
    <col min="12874" max="13057" width="9" style="369" customWidth="1"/>
    <col min="13058" max="13058" width="4.25" style="369" customWidth="1"/>
    <col min="13059" max="13077" width="2.625" style="369" customWidth="1"/>
    <col min="13078" max="13105" width="2.875" style="369" customWidth="1"/>
    <col min="13106" max="13114" width="2.625" style="369" customWidth="1"/>
    <col min="13115" max="13115" width="15.625" style="369" customWidth="1"/>
    <col min="13116" max="13129" width="2.625" style="369" customWidth="1"/>
    <col min="13130" max="13313" width="9" style="369" customWidth="1"/>
    <col min="13314" max="13314" width="4.25" style="369" customWidth="1"/>
    <col min="13315" max="13333" width="2.625" style="369" customWidth="1"/>
    <col min="13334" max="13361" width="2.875" style="369" customWidth="1"/>
    <col min="13362" max="13370" width="2.625" style="369" customWidth="1"/>
    <col min="13371" max="13371" width="15.625" style="369" customWidth="1"/>
    <col min="13372" max="13385" width="2.625" style="369" customWidth="1"/>
    <col min="13386" max="13569" width="9" style="369" customWidth="1"/>
    <col min="13570" max="13570" width="4.25" style="369" customWidth="1"/>
    <col min="13571" max="13589" width="2.625" style="369" customWidth="1"/>
    <col min="13590" max="13617" width="2.875" style="369" customWidth="1"/>
    <col min="13618" max="13626" width="2.625" style="369" customWidth="1"/>
    <col min="13627" max="13627" width="15.625" style="369" customWidth="1"/>
    <col min="13628" max="13641" width="2.625" style="369" customWidth="1"/>
    <col min="13642" max="13825" width="9" style="369" customWidth="1"/>
    <col min="13826" max="13826" width="4.25" style="369" customWidth="1"/>
    <col min="13827" max="13845" width="2.625" style="369" customWidth="1"/>
    <col min="13846" max="13873" width="2.875" style="369" customWidth="1"/>
    <col min="13874" max="13882" width="2.625" style="369" customWidth="1"/>
    <col min="13883" max="13883" width="15.625" style="369" customWidth="1"/>
    <col min="13884" max="13897" width="2.625" style="369" customWidth="1"/>
    <col min="13898" max="14081" width="9" style="369" customWidth="1"/>
    <col min="14082" max="14082" width="4.25" style="369" customWidth="1"/>
    <col min="14083" max="14101" width="2.625" style="369" customWidth="1"/>
    <col min="14102" max="14129" width="2.875" style="369" customWidth="1"/>
    <col min="14130" max="14138" width="2.625" style="369" customWidth="1"/>
    <col min="14139" max="14139" width="15.625" style="369" customWidth="1"/>
    <col min="14140" max="14153" width="2.625" style="369" customWidth="1"/>
    <col min="14154" max="14337" width="9" style="369" customWidth="1"/>
    <col min="14338" max="14338" width="4.25" style="369" customWidth="1"/>
    <col min="14339" max="14357" width="2.625" style="369" customWidth="1"/>
    <col min="14358" max="14385" width="2.875" style="369" customWidth="1"/>
    <col min="14386" max="14394" width="2.625" style="369" customWidth="1"/>
    <col min="14395" max="14395" width="15.625" style="369" customWidth="1"/>
    <col min="14396" max="14409" width="2.625" style="369" customWidth="1"/>
    <col min="14410" max="14593" width="9" style="369" customWidth="1"/>
    <col min="14594" max="14594" width="4.25" style="369" customWidth="1"/>
    <col min="14595" max="14613" width="2.625" style="369" customWidth="1"/>
    <col min="14614" max="14641" width="2.875" style="369" customWidth="1"/>
    <col min="14642" max="14650" width="2.625" style="369" customWidth="1"/>
    <col min="14651" max="14651" width="15.625" style="369" customWidth="1"/>
    <col min="14652" max="14665" width="2.625" style="369" customWidth="1"/>
    <col min="14666" max="14849" width="9" style="369" customWidth="1"/>
    <col min="14850" max="14850" width="4.25" style="369" customWidth="1"/>
    <col min="14851" max="14869" width="2.625" style="369" customWidth="1"/>
    <col min="14870" max="14897" width="2.875" style="369" customWidth="1"/>
    <col min="14898" max="14906" width="2.625" style="369" customWidth="1"/>
    <col min="14907" max="14907" width="15.625" style="369" customWidth="1"/>
    <col min="14908" max="14921" width="2.625" style="369" customWidth="1"/>
    <col min="14922" max="15105" width="9" style="369" customWidth="1"/>
    <col min="15106" max="15106" width="4.25" style="369" customWidth="1"/>
    <col min="15107" max="15125" width="2.625" style="369" customWidth="1"/>
    <col min="15126" max="15153" width="2.875" style="369" customWidth="1"/>
    <col min="15154" max="15162" width="2.625" style="369" customWidth="1"/>
    <col min="15163" max="15163" width="15.625" style="369" customWidth="1"/>
    <col min="15164" max="15177" width="2.625" style="369" customWidth="1"/>
    <col min="15178" max="15361" width="9" style="369" customWidth="1"/>
    <col min="15362" max="15362" width="4.25" style="369" customWidth="1"/>
    <col min="15363" max="15381" width="2.625" style="369" customWidth="1"/>
    <col min="15382" max="15409" width="2.875" style="369" customWidth="1"/>
    <col min="15410" max="15418" width="2.625" style="369" customWidth="1"/>
    <col min="15419" max="15419" width="15.625" style="369" customWidth="1"/>
    <col min="15420" max="15433" width="2.625" style="369" customWidth="1"/>
    <col min="15434" max="15617" width="9" style="369" customWidth="1"/>
    <col min="15618" max="15618" width="4.25" style="369" customWidth="1"/>
    <col min="15619" max="15637" width="2.625" style="369" customWidth="1"/>
    <col min="15638" max="15665" width="2.875" style="369" customWidth="1"/>
    <col min="15666" max="15674" width="2.625" style="369" customWidth="1"/>
    <col min="15675" max="15675" width="15.625" style="369" customWidth="1"/>
    <col min="15676" max="15689" width="2.625" style="369" customWidth="1"/>
    <col min="15690" max="15873" width="9" style="369" customWidth="1"/>
    <col min="15874" max="15874" width="4.25" style="369" customWidth="1"/>
    <col min="15875" max="15893" width="2.625" style="369" customWidth="1"/>
    <col min="15894" max="15921" width="2.875" style="369" customWidth="1"/>
    <col min="15922" max="15930" width="2.625" style="369" customWidth="1"/>
    <col min="15931" max="15931" width="15.625" style="369" customWidth="1"/>
    <col min="15932" max="15945" width="2.625" style="369" customWidth="1"/>
    <col min="15946" max="16129" width="9" style="369" customWidth="1"/>
    <col min="16130" max="16130" width="4.25" style="369" customWidth="1"/>
    <col min="16131" max="16149" width="2.625" style="369" customWidth="1"/>
    <col min="16150" max="16177" width="2.875" style="369" customWidth="1"/>
    <col min="16178" max="16186" width="2.625" style="369" customWidth="1"/>
    <col min="16187" max="16187" width="15.625" style="369" customWidth="1"/>
    <col min="16188" max="16201" width="2.625" style="369" customWidth="1"/>
    <col min="16202" max="16384" width="9" style="369" customWidth="1"/>
  </cols>
  <sheetData>
    <row r="1" spans="1:65" ht="21" customHeight="1" x14ac:dyDescent="0.15">
      <c r="BG1" s="386" t="s">
        <v>342</v>
      </c>
    </row>
    <row r="2" spans="1:65" ht="21" customHeight="1" x14ac:dyDescent="0.15">
      <c r="A2" s="1384" t="s">
        <v>232</v>
      </c>
      <c r="B2" s="1384"/>
      <c r="C2" s="1384"/>
      <c r="D2" s="1384"/>
      <c r="E2" s="1384"/>
      <c r="F2" s="1384"/>
      <c r="G2" s="1384"/>
      <c r="H2" s="1384"/>
      <c r="I2" s="1384"/>
      <c r="J2" s="1384"/>
      <c r="K2" s="1384"/>
      <c r="L2" s="1384"/>
      <c r="M2" s="1384"/>
      <c r="N2" s="1384"/>
      <c r="O2" s="1384"/>
      <c r="P2" s="1384"/>
      <c r="Q2" s="1384"/>
      <c r="R2" s="1384"/>
      <c r="S2" s="1384"/>
      <c r="T2" s="1384"/>
      <c r="U2" s="1384"/>
      <c r="V2" s="1384"/>
      <c r="W2" s="1384"/>
      <c r="X2" s="1384"/>
      <c r="Y2" s="1384"/>
      <c r="Z2" s="1384"/>
      <c r="AA2" s="1384"/>
      <c r="AB2" s="1384"/>
      <c r="AC2" s="1384"/>
      <c r="AD2" s="1384"/>
      <c r="AE2" s="1384"/>
      <c r="AF2" s="1384"/>
      <c r="AG2" s="1384"/>
      <c r="AH2" s="1384"/>
      <c r="AI2" s="1384"/>
      <c r="AJ2" s="1384"/>
      <c r="AK2" s="1384"/>
      <c r="AL2" s="1384"/>
      <c r="AM2" s="1384"/>
      <c r="AN2" s="1384"/>
      <c r="AO2" s="1384"/>
      <c r="AP2" s="1384"/>
      <c r="AQ2" s="1384"/>
      <c r="AR2" s="1384"/>
      <c r="AS2" s="1384"/>
      <c r="AT2" s="1384"/>
      <c r="AU2" s="1384"/>
      <c r="AV2" s="1384"/>
      <c r="AW2" s="1384"/>
      <c r="AX2" s="1384"/>
      <c r="AY2" s="1384"/>
      <c r="AZ2" s="1384"/>
      <c r="BA2" s="1384"/>
      <c r="BB2" s="1384"/>
      <c r="BC2" s="1384"/>
      <c r="BD2" s="1384"/>
      <c r="BE2" s="1384"/>
      <c r="BF2" s="1384"/>
    </row>
    <row r="3" spans="1:65" ht="22.5" customHeight="1" x14ac:dyDescent="0.15">
      <c r="A3" s="377"/>
      <c r="B3" s="377"/>
      <c r="C3" s="377"/>
      <c r="D3" s="377"/>
      <c r="E3" s="377"/>
      <c r="F3" s="377"/>
      <c r="G3" s="377"/>
      <c r="AU3" s="1644" t="s">
        <v>885</v>
      </c>
      <c r="AV3" s="1644"/>
      <c r="AW3" s="1644"/>
      <c r="AX3" s="1644"/>
      <c r="AY3" s="1644"/>
      <c r="AZ3" s="1644"/>
      <c r="BA3" s="1645" t="s">
        <v>235</v>
      </c>
      <c r="BB3" s="1645"/>
      <c r="BC3" s="1645"/>
      <c r="BD3" s="1645"/>
      <c r="BE3" s="1645"/>
      <c r="BF3" s="1645"/>
      <c r="BG3" s="1645"/>
      <c r="BJ3" s="458" t="s">
        <v>760</v>
      </c>
      <c r="BM3" s="486"/>
    </row>
    <row r="4" spans="1:65" ht="9.75" customHeight="1" x14ac:dyDescent="0.15">
      <c r="A4" s="377"/>
      <c r="B4" s="377"/>
      <c r="C4" s="377"/>
      <c r="D4" s="377"/>
      <c r="E4" s="377"/>
      <c r="F4" s="377"/>
      <c r="G4" s="377"/>
      <c r="BA4" s="482"/>
      <c r="BB4" s="482"/>
      <c r="BC4" s="482"/>
      <c r="BD4" s="482"/>
      <c r="BE4" s="482"/>
      <c r="BF4" s="482"/>
      <c r="BG4" s="482"/>
    </row>
    <row r="5" spans="1:65" ht="25.5" customHeight="1" x14ac:dyDescent="0.15">
      <c r="A5" s="1646" t="s">
        <v>913</v>
      </c>
      <c r="B5" s="1647"/>
      <c r="C5" s="1647"/>
      <c r="D5" s="1647"/>
      <c r="E5" s="1647"/>
      <c r="F5" s="1647"/>
      <c r="G5" s="1647"/>
      <c r="H5" s="1647"/>
      <c r="I5" s="1647"/>
      <c r="J5" s="1647"/>
      <c r="K5" s="1647"/>
      <c r="L5" s="1647"/>
      <c r="M5" s="1647"/>
      <c r="N5" s="1647"/>
      <c r="O5" s="1647"/>
      <c r="P5" s="1647"/>
      <c r="Q5" s="1647"/>
      <c r="R5" s="1647"/>
      <c r="S5" s="1647"/>
      <c r="T5" s="1647"/>
      <c r="U5" s="1647"/>
      <c r="V5" s="1647"/>
      <c r="W5" s="1647"/>
      <c r="X5" s="1647"/>
      <c r="Y5" s="1647"/>
      <c r="Z5" s="1647"/>
      <c r="AA5" s="1647"/>
      <c r="AB5" s="1647"/>
      <c r="AC5" s="1647"/>
      <c r="AD5" s="1647"/>
      <c r="AE5" s="1647"/>
      <c r="AF5" s="1647"/>
      <c r="AG5" s="1647"/>
      <c r="AH5" s="1647"/>
      <c r="AI5" s="1647"/>
      <c r="AJ5" s="1647"/>
      <c r="AK5" s="1647"/>
      <c r="AL5" s="1647"/>
      <c r="AM5" s="1647"/>
      <c r="AN5" s="1647"/>
      <c r="AO5" s="1647"/>
      <c r="AP5" s="1647"/>
      <c r="AQ5" s="1647"/>
      <c r="AR5" s="1647"/>
      <c r="AS5" s="1647"/>
      <c r="AT5" s="1647"/>
      <c r="AU5" s="1647"/>
      <c r="AV5" s="1647"/>
      <c r="AW5" s="1647"/>
      <c r="AX5" s="1648"/>
      <c r="BA5" s="482"/>
      <c r="BB5" s="482"/>
      <c r="BC5" s="482"/>
      <c r="BD5" s="482"/>
      <c r="BE5" s="482"/>
      <c r="BF5" s="482"/>
      <c r="BG5" s="482"/>
    </row>
    <row r="6" spans="1:65" ht="9.75" customHeight="1" x14ac:dyDescent="0.15">
      <c r="A6" s="377"/>
      <c r="B6" s="377"/>
      <c r="C6" s="377"/>
      <c r="D6" s="377"/>
      <c r="E6" s="377"/>
      <c r="F6" s="377"/>
      <c r="G6" s="377"/>
      <c r="BA6" s="482"/>
      <c r="BB6" s="482"/>
      <c r="BC6" s="482"/>
      <c r="BD6" s="482"/>
      <c r="BE6" s="482"/>
      <c r="BF6" s="482"/>
      <c r="BG6" s="482"/>
    </row>
    <row r="7" spans="1:65" ht="21" customHeight="1" x14ac:dyDescent="0.15">
      <c r="A7" s="1649" t="s">
        <v>799</v>
      </c>
      <c r="B7" s="1650"/>
      <c r="C7" s="1650"/>
      <c r="D7" s="1650"/>
      <c r="E7" s="1650"/>
      <c r="F7" s="1650"/>
      <c r="G7" s="1650"/>
      <c r="H7" s="1650"/>
      <c r="I7" s="1650"/>
      <c r="J7" s="1650"/>
      <c r="K7" s="1650"/>
      <c r="L7" s="1650"/>
      <c r="M7" s="1650"/>
      <c r="N7" s="1650"/>
      <c r="O7" s="1650"/>
      <c r="P7" s="1650"/>
      <c r="Q7" s="1650"/>
      <c r="R7" s="1650"/>
      <c r="S7" s="1650"/>
      <c r="T7" s="1650"/>
      <c r="U7" s="1650"/>
      <c r="V7" s="1651"/>
      <c r="W7" s="1651"/>
      <c r="X7" s="1651"/>
      <c r="Y7" s="1651"/>
      <c r="Z7" s="1651"/>
      <c r="AA7" s="1651"/>
      <c r="AB7" s="1651"/>
      <c r="AC7" s="1651"/>
      <c r="AD7" s="1651"/>
      <c r="AE7" s="1651"/>
      <c r="AF7" s="1651"/>
      <c r="AG7" s="1651"/>
      <c r="AH7" s="1651"/>
      <c r="AI7" s="1652" t="s">
        <v>213</v>
      </c>
      <c r="AJ7" s="1652"/>
      <c r="AK7" s="1652"/>
      <c r="AL7" s="1652"/>
      <c r="AM7" s="1652"/>
      <c r="AN7" s="1652"/>
      <c r="AO7" s="1652"/>
      <c r="AP7" s="1652"/>
      <c r="AQ7" s="1653"/>
      <c r="AR7" s="1654"/>
      <c r="AS7" s="1654"/>
      <c r="AT7" s="1654"/>
      <c r="AU7" s="1654"/>
      <c r="AV7" s="1654"/>
      <c r="AW7" s="1654"/>
      <c r="AX7" s="1654"/>
      <c r="AY7" s="1654"/>
      <c r="AZ7" s="1654"/>
      <c r="BA7" s="1654"/>
      <c r="BB7" s="1654"/>
      <c r="BC7" s="1654"/>
      <c r="BD7" s="1654"/>
      <c r="BE7" s="1654"/>
      <c r="BF7" s="1654"/>
      <c r="BG7" s="1655"/>
    </row>
    <row r="8" spans="1:65" ht="21" customHeight="1" x14ac:dyDescent="0.15">
      <c r="A8" s="1656" t="s">
        <v>182</v>
      </c>
      <c r="B8" s="1657"/>
      <c r="C8" s="1657"/>
      <c r="D8" s="1657"/>
      <c r="E8" s="1657"/>
      <c r="F8" s="1657"/>
      <c r="G8" s="1657"/>
      <c r="H8" s="1657"/>
      <c r="I8" s="1657"/>
      <c r="J8" s="1653"/>
      <c r="K8" s="1654"/>
      <c r="L8" s="1654"/>
      <c r="M8" s="1654"/>
      <c r="N8" s="1654"/>
      <c r="O8" s="1654"/>
      <c r="P8" s="1654"/>
      <c r="Q8" s="1654"/>
      <c r="R8" s="1654"/>
      <c r="S8" s="1654"/>
      <c r="T8" s="1654"/>
      <c r="U8" s="1654"/>
      <c r="V8" s="1658" t="s">
        <v>843</v>
      </c>
      <c r="W8" s="1659"/>
      <c r="X8" s="1659"/>
      <c r="Y8" s="1659"/>
      <c r="Z8" s="1659"/>
      <c r="AA8" s="1659"/>
      <c r="AB8" s="1659"/>
      <c r="AC8" s="1660"/>
      <c r="AD8" s="1653"/>
      <c r="AE8" s="1654"/>
      <c r="AF8" s="1654"/>
      <c r="AG8" s="1654"/>
      <c r="AH8" s="1654"/>
      <c r="AI8" s="1654"/>
      <c r="AJ8" s="1654"/>
      <c r="AK8" s="1654"/>
      <c r="AL8" s="1654"/>
      <c r="AM8" s="1661"/>
      <c r="AN8" s="1662"/>
      <c r="AO8" s="1650"/>
      <c r="AP8" s="1650"/>
      <c r="AQ8" s="1650"/>
      <c r="AR8" s="1650"/>
      <c r="AS8" s="1650"/>
      <c r="AT8" s="1650"/>
      <c r="AU8" s="1650"/>
      <c r="AV8" s="1663"/>
      <c r="AW8" s="1653"/>
      <c r="AX8" s="1654"/>
      <c r="AY8" s="1654"/>
      <c r="AZ8" s="1654"/>
      <c r="BA8" s="1654"/>
      <c r="BB8" s="1654"/>
      <c r="BC8" s="1654"/>
      <c r="BD8" s="1654"/>
      <c r="BE8" s="1654"/>
      <c r="BF8" s="1654"/>
      <c r="BG8" s="1655"/>
    </row>
    <row r="9" spans="1:65" ht="21" customHeight="1" x14ac:dyDescent="0.15">
      <c r="A9" s="1649" t="s">
        <v>914</v>
      </c>
      <c r="B9" s="1650"/>
      <c r="C9" s="1650"/>
      <c r="D9" s="1650"/>
      <c r="E9" s="1650"/>
      <c r="F9" s="1650"/>
      <c r="G9" s="1650"/>
      <c r="H9" s="1650"/>
      <c r="I9" s="1650"/>
      <c r="J9" s="1650"/>
      <c r="K9" s="1650"/>
      <c r="L9" s="1650"/>
      <c r="M9" s="1650"/>
      <c r="N9" s="1650"/>
      <c r="O9" s="1650"/>
      <c r="P9" s="1650"/>
      <c r="Q9" s="1650"/>
      <c r="R9" s="1650"/>
      <c r="S9" s="1650"/>
      <c r="T9" s="1650"/>
      <c r="U9" s="1650"/>
      <c r="V9" s="1664"/>
      <c r="W9" s="1664"/>
      <c r="X9" s="1664"/>
      <c r="Y9" s="1664"/>
      <c r="Z9" s="1664"/>
      <c r="AA9" s="1664"/>
      <c r="AB9" s="1664"/>
      <c r="AC9" s="1664"/>
      <c r="AD9" s="1664"/>
      <c r="AE9" s="1664"/>
      <c r="AF9" s="1664"/>
      <c r="AG9" s="1664"/>
      <c r="AH9" s="1664"/>
      <c r="AI9" s="1665" t="s">
        <v>915</v>
      </c>
      <c r="AJ9" s="1665"/>
      <c r="AK9" s="1665"/>
      <c r="AL9" s="1665"/>
      <c r="AM9" s="1665"/>
      <c r="AN9" s="1665"/>
      <c r="AO9" s="1665"/>
      <c r="AP9" s="1665"/>
      <c r="AQ9" s="1653"/>
      <c r="AR9" s="1654"/>
      <c r="AS9" s="1654"/>
      <c r="AT9" s="1654"/>
      <c r="AU9" s="1654"/>
      <c r="AV9" s="1654"/>
      <c r="AW9" s="1654"/>
      <c r="AX9" s="1654"/>
      <c r="AY9" s="1654"/>
      <c r="AZ9" s="1654"/>
      <c r="BA9" s="1654"/>
      <c r="BB9" s="1654"/>
      <c r="BC9" s="1654"/>
      <c r="BD9" s="1654"/>
      <c r="BE9" s="1654"/>
      <c r="BF9" s="1654"/>
      <c r="BG9" s="1655"/>
    </row>
    <row r="10" spans="1:65" ht="21" customHeight="1" x14ac:dyDescent="0.15">
      <c r="A10" s="1701" t="s">
        <v>920</v>
      </c>
      <c r="B10" s="1702"/>
      <c r="C10" s="1702"/>
      <c r="D10" s="1702"/>
      <c r="E10" s="1702"/>
      <c r="F10" s="1702"/>
      <c r="G10" s="1702"/>
      <c r="H10" s="1702"/>
      <c r="I10" s="1705" t="s">
        <v>262</v>
      </c>
      <c r="J10" s="1706"/>
      <c r="K10" s="1706"/>
      <c r="L10" s="1706"/>
      <c r="M10" s="1706"/>
      <c r="N10" s="1707"/>
      <c r="O10" s="1702" t="s">
        <v>100</v>
      </c>
      <c r="P10" s="1702"/>
      <c r="Q10" s="1702"/>
      <c r="R10" s="1702"/>
      <c r="S10" s="1702"/>
      <c r="T10" s="1702"/>
      <c r="U10" s="1711"/>
      <c r="V10" s="1666" t="s">
        <v>728</v>
      </c>
      <c r="W10" s="1667"/>
      <c r="X10" s="1667"/>
      <c r="Y10" s="1667"/>
      <c r="Z10" s="1667"/>
      <c r="AA10" s="1667"/>
      <c r="AB10" s="1668"/>
      <c r="AC10" s="1666" t="s">
        <v>126</v>
      </c>
      <c r="AD10" s="1667"/>
      <c r="AE10" s="1667"/>
      <c r="AF10" s="1667"/>
      <c r="AG10" s="1667"/>
      <c r="AH10" s="1667"/>
      <c r="AI10" s="1668"/>
      <c r="AJ10" s="1666" t="s">
        <v>921</v>
      </c>
      <c r="AK10" s="1667"/>
      <c r="AL10" s="1667"/>
      <c r="AM10" s="1667"/>
      <c r="AN10" s="1667"/>
      <c r="AO10" s="1667"/>
      <c r="AP10" s="1668"/>
      <c r="AQ10" s="1669" t="s">
        <v>922</v>
      </c>
      <c r="AR10" s="1667"/>
      <c r="AS10" s="1667"/>
      <c r="AT10" s="1667"/>
      <c r="AU10" s="1667"/>
      <c r="AV10" s="1667"/>
      <c r="AW10" s="1668"/>
      <c r="AX10" s="1713" t="s">
        <v>1240</v>
      </c>
      <c r="AY10" s="1714"/>
      <c r="AZ10" s="1714"/>
      <c r="BA10" s="1714" t="s">
        <v>923</v>
      </c>
      <c r="BB10" s="1714"/>
      <c r="BC10" s="1714"/>
      <c r="BD10" s="1714" t="s">
        <v>619</v>
      </c>
      <c r="BE10" s="1714"/>
      <c r="BF10" s="1717"/>
      <c r="BG10" s="1719" t="s">
        <v>321</v>
      </c>
    </row>
    <row r="11" spans="1:65" ht="21" customHeight="1" x14ac:dyDescent="0.15">
      <c r="A11" s="1703"/>
      <c r="B11" s="1704"/>
      <c r="C11" s="1704"/>
      <c r="D11" s="1704"/>
      <c r="E11" s="1704"/>
      <c r="F11" s="1704"/>
      <c r="G11" s="1704"/>
      <c r="H11" s="1704"/>
      <c r="I11" s="1708"/>
      <c r="J11" s="1709"/>
      <c r="K11" s="1709"/>
      <c r="L11" s="1709"/>
      <c r="M11" s="1709"/>
      <c r="N11" s="1710"/>
      <c r="O11" s="1704"/>
      <c r="P11" s="1704"/>
      <c r="Q11" s="1704"/>
      <c r="R11" s="1704"/>
      <c r="S11" s="1704"/>
      <c r="T11" s="1704"/>
      <c r="U11" s="1712"/>
      <c r="V11" s="464">
        <v>1</v>
      </c>
      <c r="W11" s="469">
        <v>2</v>
      </c>
      <c r="X11" s="469">
        <v>3</v>
      </c>
      <c r="Y11" s="469">
        <v>4</v>
      </c>
      <c r="Z11" s="469">
        <v>5</v>
      </c>
      <c r="AA11" s="469">
        <v>6</v>
      </c>
      <c r="AB11" s="474">
        <v>7</v>
      </c>
      <c r="AC11" s="464">
        <v>8</v>
      </c>
      <c r="AD11" s="469">
        <v>9</v>
      </c>
      <c r="AE11" s="469">
        <v>10</v>
      </c>
      <c r="AF11" s="469">
        <v>11</v>
      </c>
      <c r="AG11" s="469">
        <v>12</v>
      </c>
      <c r="AH11" s="469">
        <v>13</v>
      </c>
      <c r="AI11" s="474">
        <v>14</v>
      </c>
      <c r="AJ11" s="464">
        <v>15</v>
      </c>
      <c r="AK11" s="469">
        <v>16</v>
      </c>
      <c r="AL11" s="469">
        <v>17</v>
      </c>
      <c r="AM11" s="469">
        <v>18</v>
      </c>
      <c r="AN11" s="469">
        <v>19</v>
      </c>
      <c r="AO11" s="469">
        <v>20</v>
      </c>
      <c r="AP11" s="474">
        <v>21</v>
      </c>
      <c r="AQ11" s="480">
        <v>22</v>
      </c>
      <c r="AR11" s="469">
        <v>23</v>
      </c>
      <c r="AS11" s="469">
        <v>24</v>
      </c>
      <c r="AT11" s="469">
        <v>25</v>
      </c>
      <c r="AU11" s="469">
        <v>26</v>
      </c>
      <c r="AV11" s="469">
        <v>27</v>
      </c>
      <c r="AW11" s="474">
        <v>28</v>
      </c>
      <c r="AX11" s="1715"/>
      <c r="AY11" s="1716"/>
      <c r="AZ11" s="1716"/>
      <c r="BA11" s="1716"/>
      <c r="BB11" s="1716"/>
      <c r="BC11" s="1716"/>
      <c r="BD11" s="1716"/>
      <c r="BE11" s="1716"/>
      <c r="BF11" s="1718"/>
      <c r="BG11" s="1720"/>
    </row>
    <row r="12" spans="1:65" ht="33.75" customHeight="1" x14ac:dyDescent="0.15">
      <c r="A12" s="1703"/>
      <c r="B12" s="1704"/>
      <c r="C12" s="1704"/>
      <c r="D12" s="1704"/>
      <c r="E12" s="1704"/>
      <c r="F12" s="1704"/>
      <c r="G12" s="1704"/>
      <c r="H12" s="1704"/>
      <c r="I12" s="1670" t="s">
        <v>782</v>
      </c>
      <c r="J12" s="1671"/>
      <c r="K12" s="1672"/>
      <c r="L12" s="1670" t="s">
        <v>924</v>
      </c>
      <c r="M12" s="1671"/>
      <c r="N12" s="1672"/>
      <c r="O12" s="1704"/>
      <c r="P12" s="1704"/>
      <c r="Q12" s="1704"/>
      <c r="R12" s="1704"/>
      <c r="S12" s="1704"/>
      <c r="T12" s="1704"/>
      <c r="U12" s="1712"/>
      <c r="V12" s="465" t="s">
        <v>925</v>
      </c>
      <c r="W12" s="469" t="b">
        <f t="shared" ref="W12:AW12" si="0">IF(V12="月","火",IF(V12="火","水",IF(V12="水","木",IF(V12="木","金",IF(V12="金","土",IF(V12="土","日",IF(V12="日","月")))))))</f>
        <v>0</v>
      </c>
      <c r="X12" s="469" t="b">
        <f t="shared" si="0"/>
        <v>0</v>
      </c>
      <c r="Y12" s="469" t="b">
        <f t="shared" si="0"/>
        <v>0</v>
      </c>
      <c r="Z12" s="469" t="b">
        <f t="shared" si="0"/>
        <v>0</v>
      </c>
      <c r="AA12" s="469" t="b">
        <f t="shared" si="0"/>
        <v>0</v>
      </c>
      <c r="AB12" s="474" t="b">
        <f t="shared" si="0"/>
        <v>0</v>
      </c>
      <c r="AC12" s="464" t="b">
        <f t="shared" si="0"/>
        <v>0</v>
      </c>
      <c r="AD12" s="469" t="b">
        <f t="shared" si="0"/>
        <v>0</v>
      </c>
      <c r="AE12" s="469" t="b">
        <f t="shared" si="0"/>
        <v>0</v>
      </c>
      <c r="AF12" s="469" t="b">
        <f t="shared" si="0"/>
        <v>0</v>
      </c>
      <c r="AG12" s="469" t="b">
        <f t="shared" si="0"/>
        <v>0</v>
      </c>
      <c r="AH12" s="469" t="b">
        <f t="shared" si="0"/>
        <v>0</v>
      </c>
      <c r="AI12" s="474" t="b">
        <f t="shared" si="0"/>
        <v>0</v>
      </c>
      <c r="AJ12" s="464" t="b">
        <f t="shared" si="0"/>
        <v>0</v>
      </c>
      <c r="AK12" s="469" t="b">
        <f t="shared" si="0"/>
        <v>0</v>
      </c>
      <c r="AL12" s="469" t="b">
        <f t="shared" si="0"/>
        <v>0</v>
      </c>
      <c r="AM12" s="469" t="b">
        <f t="shared" si="0"/>
        <v>0</v>
      </c>
      <c r="AN12" s="469" t="b">
        <f t="shared" si="0"/>
        <v>0</v>
      </c>
      <c r="AO12" s="469" t="b">
        <f t="shared" si="0"/>
        <v>0</v>
      </c>
      <c r="AP12" s="474" t="b">
        <f t="shared" si="0"/>
        <v>0</v>
      </c>
      <c r="AQ12" s="480" t="b">
        <f t="shared" si="0"/>
        <v>0</v>
      </c>
      <c r="AR12" s="469" t="b">
        <f t="shared" si="0"/>
        <v>0</v>
      </c>
      <c r="AS12" s="469" t="b">
        <f t="shared" si="0"/>
        <v>0</v>
      </c>
      <c r="AT12" s="469" t="b">
        <f t="shared" si="0"/>
        <v>0</v>
      </c>
      <c r="AU12" s="469" t="b">
        <f t="shared" si="0"/>
        <v>0</v>
      </c>
      <c r="AV12" s="469" t="b">
        <f t="shared" si="0"/>
        <v>0</v>
      </c>
      <c r="AW12" s="474" t="b">
        <f t="shared" si="0"/>
        <v>0</v>
      </c>
      <c r="AX12" s="1715"/>
      <c r="AY12" s="1716"/>
      <c r="AZ12" s="1716"/>
      <c r="BA12" s="1716"/>
      <c r="BB12" s="1716"/>
      <c r="BC12" s="1716"/>
      <c r="BD12" s="1716"/>
      <c r="BE12" s="1716"/>
      <c r="BF12" s="1718"/>
      <c r="BG12" s="1720"/>
    </row>
    <row r="13" spans="1:65" ht="25.5" customHeight="1" x14ac:dyDescent="0.15">
      <c r="A13" s="461"/>
      <c r="B13" s="1673"/>
      <c r="C13" s="1209"/>
      <c r="D13" s="1209"/>
      <c r="E13" s="1209"/>
      <c r="F13" s="1209"/>
      <c r="G13" s="1209"/>
      <c r="H13" s="1210"/>
      <c r="I13" s="1674"/>
      <c r="J13" s="1675"/>
      <c r="K13" s="1676"/>
      <c r="L13" s="1674"/>
      <c r="M13" s="1675"/>
      <c r="N13" s="1676"/>
      <c r="O13" s="1645"/>
      <c r="P13" s="1645"/>
      <c r="Q13" s="1645"/>
      <c r="R13" s="1645"/>
      <c r="S13" s="1645"/>
      <c r="T13" s="1645"/>
      <c r="U13" s="1208"/>
      <c r="V13" s="466"/>
      <c r="W13" s="470"/>
      <c r="X13" s="470"/>
      <c r="Y13" s="470"/>
      <c r="Z13" s="470"/>
      <c r="AA13" s="471"/>
      <c r="AB13" s="475"/>
      <c r="AC13" s="466"/>
      <c r="AD13" s="471"/>
      <c r="AE13" s="471"/>
      <c r="AF13" s="471"/>
      <c r="AG13" s="471"/>
      <c r="AH13" s="471"/>
      <c r="AI13" s="475"/>
      <c r="AJ13" s="466"/>
      <c r="AK13" s="471"/>
      <c r="AL13" s="471"/>
      <c r="AM13" s="471"/>
      <c r="AN13" s="471"/>
      <c r="AO13" s="471"/>
      <c r="AP13" s="475"/>
      <c r="AQ13" s="481"/>
      <c r="AR13" s="471"/>
      <c r="AS13" s="471"/>
      <c r="AT13" s="471"/>
      <c r="AU13" s="471"/>
      <c r="AV13" s="471"/>
      <c r="AW13" s="475"/>
      <c r="AX13" s="1209">
        <f t="shared" ref="AX13:AX28" si="1">SUM(V13:AW13)</f>
        <v>0</v>
      </c>
      <c r="AY13" s="1209"/>
      <c r="AZ13" s="1210"/>
      <c r="BA13" s="1677"/>
      <c r="BB13" s="1678"/>
      <c r="BC13" s="1679"/>
      <c r="BD13" s="1677"/>
      <c r="BE13" s="1678"/>
      <c r="BF13" s="1680"/>
      <c r="BG13" s="483"/>
    </row>
    <row r="14" spans="1:65" ht="21" customHeight="1" x14ac:dyDescent="0.15">
      <c r="A14" s="461"/>
      <c r="B14" s="1673"/>
      <c r="C14" s="1209"/>
      <c r="D14" s="1209"/>
      <c r="E14" s="1209"/>
      <c r="F14" s="1209"/>
      <c r="G14" s="1209"/>
      <c r="H14" s="1210"/>
      <c r="I14" s="1674"/>
      <c r="J14" s="1675"/>
      <c r="K14" s="1676"/>
      <c r="L14" s="1674"/>
      <c r="M14" s="1675"/>
      <c r="N14" s="1676"/>
      <c r="O14" s="1645"/>
      <c r="P14" s="1645"/>
      <c r="Q14" s="1645"/>
      <c r="R14" s="1645"/>
      <c r="S14" s="1645"/>
      <c r="T14" s="1645"/>
      <c r="U14" s="1208"/>
      <c r="V14" s="466"/>
      <c r="W14" s="470"/>
      <c r="X14" s="470"/>
      <c r="Y14" s="470"/>
      <c r="Z14" s="470"/>
      <c r="AA14" s="471"/>
      <c r="AB14" s="475"/>
      <c r="AC14" s="466"/>
      <c r="AD14" s="471"/>
      <c r="AE14" s="471"/>
      <c r="AF14" s="471"/>
      <c r="AG14" s="471"/>
      <c r="AH14" s="471"/>
      <c r="AI14" s="475"/>
      <c r="AJ14" s="466"/>
      <c r="AK14" s="471"/>
      <c r="AL14" s="471"/>
      <c r="AM14" s="471"/>
      <c r="AN14" s="471"/>
      <c r="AO14" s="471"/>
      <c r="AP14" s="475"/>
      <c r="AQ14" s="481"/>
      <c r="AR14" s="471"/>
      <c r="AS14" s="471"/>
      <c r="AT14" s="471"/>
      <c r="AU14" s="471"/>
      <c r="AV14" s="471"/>
      <c r="AW14" s="475"/>
      <c r="AX14" s="1209">
        <f t="shared" si="1"/>
        <v>0</v>
      </c>
      <c r="AY14" s="1209"/>
      <c r="AZ14" s="1210"/>
      <c r="BA14" s="1677"/>
      <c r="BB14" s="1678"/>
      <c r="BC14" s="1679"/>
      <c r="BD14" s="1677"/>
      <c r="BE14" s="1678"/>
      <c r="BF14" s="1680"/>
      <c r="BG14" s="483"/>
    </row>
    <row r="15" spans="1:65" ht="21" customHeight="1" x14ac:dyDescent="0.15">
      <c r="A15" s="461"/>
      <c r="B15" s="1673"/>
      <c r="C15" s="1209"/>
      <c r="D15" s="1209"/>
      <c r="E15" s="1209"/>
      <c r="F15" s="1209"/>
      <c r="G15" s="1209"/>
      <c r="H15" s="1210"/>
      <c r="I15" s="1674"/>
      <c r="J15" s="1675"/>
      <c r="K15" s="1676"/>
      <c r="L15" s="1674"/>
      <c r="M15" s="1675"/>
      <c r="N15" s="1676"/>
      <c r="O15" s="1645"/>
      <c r="P15" s="1645"/>
      <c r="Q15" s="1645"/>
      <c r="R15" s="1645"/>
      <c r="S15" s="1645"/>
      <c r="T15" s="1645"/>
      <c r="U15" s="1208"/>
      <c r="V15" s="466"/>
      <c r="W15" s="470"/>
      <c r="X15" s="470"/>
      <c r="Y15" s="470"/>
      <c r="Z15" s="470"/>
      <c r="AA15" s="471"/>
      <c r="AB15" s="475"/>
      <c r="AC15" s="466"/>
      <c r="AD15" s="471"/>
      <c r="AE15" s="471"/>
      <c r="AF15" s="471"/>
      <c r="AG15" s="471"/>
      <c r="AH15" s="471"/>
      <c r="AI15" s="475"/>
      <c r="AJ15" s="466"/>
      <c r="AK15" s="471"/>
      <c r="AL15" s="471"/>
      <c r="AM15" s="471"/>
      <c r="AN15" s="471"/>
      <c r="AO15" s="471"/>
      <c r="AP15" s="475"/>
      <c r="AQ15" s="481"/>
      <c r="AR15" s="471"/>
      <c r="AS15" s="471"/>
      <c r="AT15" s="471"/>
      <c r="AU15" s="471"/>
      <c r="AV15" s="471"/>
      <c r="AW15" s="475"/>
      <c r="AX15" s="1209">
        <f t="shared" si="1"/>
        <v>0</v>
      </c>
      <c r="AY15" s="1209"/>
      <c r="AZ15" s="1210"/>
      <c r="BA15" s="1677"/>
      <c r="BB15" s="1678"/>
      <c r="BC15" s="1679"/>
      <c r="BD15" s="1677"/>
      <c r="BE15" s="1678"/>
      <c r="BF15" s="1680"/>
      <c r="BG15" s="483"/>
    </row>
    <row r="16" spans="1:65" ht="21" customHeight="1" x14ac:dyDescent="0.15">
      <c r="A16" s="461"/>
      <c r="B16" s="1673"/>
      <c r="C16" s="1209"/>
      <c r="D16" s="1209"/>
      <c r="E16" s="1209"/>
      <c r="F16" s="1209"/>
      <c r="G16" s="1209"/>
      <c r="H16" s="1210"/>
      <c r="I16" s="1674"/>
      <c r="J16" s="1675"/>
      <c r="K16" s="1676"/>
      <c r="L16" s="1674"/>
      <c r="M16" s="1675"/>
      <c r="N16" s="1676"/>
      <c r="O16" s="1645"/>
      <c r="P16" s="1645"/>
      <c r="Q16" s="1645"/>
      <c r="R16" s="1645"/>
      <c r="S16" s="1645"/>
      <c r="T16" s="1645"/>
      <c r="U16" s="1208"/>
      <c r="V16" s="466"/>
      <c r="W16" s="471"/>
      <c r="X16" s="471"/>
      <c r="Y16" s="471"/>
      <c r="Z16" s="471"/>
      <c r="AA16" s="471"/>
      <c r="AB16" s="475"/>
      <c r="AC16" s="466"/>
      <c r="AD16" s="471"/>
      <c r="AE16" s="471"/>
      <c r="AF16" s="471"/>
      <c r="AG16" s="471"/>
      <c r="AH16" s="471"/>
      <c r="AI16" s="475"/>
      <c r="AJ16" s="466"/>
      <c r="AK16" s="471"/>
      <c r="AL16" s="471"/>
      <c r="AM16" s="471"/>
      <c r="AN16" s="471"/>
      <c r="AO16" s="471"/>
      <c r="AP16" s="475"/>
      <c r="AQ16" s="481"/>
      <c r="AR16" s="471"/>
      <c r="AS16" s="471"/>
      <c r="AT16" s="471"/>
      <c r="AU16" s="471"/>
      <c r="AV16" s="471"/>
      <c r="AW16" s="475"/>
      <c r="AX16" s="1209">
        <f t="shared" si="1"/>
        <v>0</v>
      </c>
      <c r="AY16" s="1209"/>
      <c r="AZ16" s="1210"/>
      <c r="BA16" s="1677"/>
      <c r="BB16" s="1678"/>
      <c r="BC16" s="1679"/>
      <c r="BD16" s="1677"/>
      <c r="BE16" s="1678"/>
      <c r="BF16" s="1680"/>
      <c r="BG16" s="483"/>
    </row>
    <row r="17" spans="1:59" ht="21" customHeight="1" x14ac:dyDescent="0.15">
      <c r="A17" s="461"/>
      <c r="B17" s="1673"/>
      <c r="C17" s="1209"/>
      <c r="D17" s="1209"/>
      <c r="E17" s="1209"/>
      <c r="F17" s="1209"/>
      <c r="G17" s="1209"/>
      <c r="H17" s="1210"/>
      <c r="I17" s="1674"/>
      <c r="J17" s="1675"/>
      <c r="K17" s="1676"/>
      <c r="L17" s="1674"/>
      <c r="M17" s="1675"/>
      <c r="N17" s="1676"/>
      <c r="O17" s="1645"/>
      <c r="P17" s="1645"/>
      <c r="Q17" s="1645"/>
      <c r="R17" s="1645"/>
      <c r="S17" s="1645"/>
      <c r="T17" s="1645"/>
      <c r="U17" s="1208"/>
      <c r="V17" s="466"/>
      <c r="W17" s="470"/>
      <c r="X17" s="470"/>
      <c r="Y17" s="470"/>
      <c r="Z17" s="470"/>
      <c r="AA17" s="471"/>
      <c r="AB17" s="475"/>
      <c r="AC17" s="466"/>
      <c r="AD17" s="471"/>
      <c r="AE17" s="471"/>
      <c r="AF17" s="471"/>
      <c r="AG17" s="471"/>
      <c r="AH17" s="471"/>
      <c r="AI17" s="475"/>
      <c r="AJ17" s="466"/>
      <c r="AK17" s="471"/>
      <c r="AL17" s="471"/>
      <c r="AM17" s="471"/>
      <c r="AN17" s="471"/>
      <c r="AO17" s="471"/>
      <c r="AP17" s="475"/>
      <c r="AQ17" s="481"/>
      <c r="AR17" s="471"/>
      <c r="AS17" s="471"/>
      <c r="AT17" s="471"/>
      <c r="AU17" s="471"/>
      <c r="AV17" s="471"/>
      <c r="AW17" s="475"/>
      <c r="AX17" s="1209">
        <f t="shared" si="1"/>
        <v>0</v>
      </c>
      <c r="AY17" s="1209"/>
      <c r="AZ17" s="1210"/>
      <c r="BA17" s="1677"/>
      <c r="BB17" s="1678"/>
      <c r="BC17" s="1679"/>
      <c r="BD17" s="1677"/>
      <c r="BE17" s="1678"/>
      <c r="BF17" s="1680"/>
      <c r="BG17" s="483"/>
    </row>
    <row r="18" spans="1:59" ht="21" customHeight="1" x14ac:dyDescent="0.15">
      <c r="A18" s="461"/>
      <c r="B18" s="1673"/>
      <c r="C18" s="1209"/>
      <c r="D18" s="1209"/>
      <c r="E18" s="1209"/>
      <c r="F18" s="1209"/>
      <c r="G18" s="1209"/>
      <c r="H18" s="1210"/>
      <c r="I18" s="1674"/>
      <c r="J18" s="1675"/>
      <c r="K18" s="1676"/>
      <c r="L18" s="1674"/>
      <c r="M18" s="1675"/>
      <c r="N18" s="1676"/>
      <c r="O18" s="1645"/>
      <c r="P18" s="1645"/>
      <c r="Q18" s="1645"/>
      <c r="R18" s="1645"/>
      <c r="S18" s="1645"/>
      <c r="T18" s="1645"/>
      <c r="U18" s="1208"/>
      <c r="V18" s="466"/>
      <c r="W18" s="470"/>
      <c r="X18" s="470"/>
      <c r="Y18" s="470"/>
      <c r="Z18" s="470"/>
      <c r="AA18" s="471"/>
      <c r="AB18" s="475"/>
      <c r="AC18" s="466"/>
      <c r="AD18" s="471"/>
      <c r="AE18" s="471"/>
      <c r="AF18" s="471"/>
      <c r="AG18" s="471"/>
      <c r="AH18" s="471"/>
      <c r="AI18" s="475"/>
      <c r="AJ18" s="466"/>
      <c r="AK18" s="471"/>
      <c r="AL18" s="471"/>
      <c r="AM18" s="471"/>
      <c r="AN18" s="471"/>
      <c r="AO18" s="471"/>
      <c r="AP18" s="475"/>
      <c r="AQ18" s="481"/>
      <c r="AR18" s="471"/>
      <c r="AS18" s="471"/>
      <c r="AT18" s="471"/>
      <c r="AU18" s="471"/>
      <c r="AV18" s="471"/>
      <c r="AW18" s="475"/>
      <c r="AX18" s="1209">
        <f t="shared" si="1"/>
        <v>0</v>
      </c>
      <c r="AY18" s="1209"/>
      <c r="AZ18" s="1210"/>
      <c r="BA18" s="1677"/>
      <c r="BB18" s="1678"/>
      <c r="BC18" s="1679"/>
      <c r="BD18" s="1677"/>
      <c r="BE18" s="1678"/>
      <c r="BF18" s="1680"/>
      <c r="BG18" s="483"/>
    </row>
    <row r="19" spans="1:59" ht="21" customHeight="1" x14ac:dyDescent="0.15">
      <c r="A19" s="461"/>
      <c r="B19" s="1673"/>
      <c r="C19" s="1209"/>
      <c r="D19" s="1209"/>
      <c r="E19" s="1209"/>
      <c r="F19" s="1209"/>
      <c r="G19" s="1209"/>
      <c r="H19" s="1210"/>
      <c r="I19" s="1674"/>
      <c r="J19" s="1675"/>
      <c r="K19" s="1676"/>
      <c r="L19" s="1674"/>
      <c r="M19" s="1675"/>
      <c r="N19" s="1676"/>
      <c r="O19" s="1645"/>
      <c r="P19" s="1645"/>
      <c r="Q19" s="1645"/>
      <c r="R19" s="1645"/>
      <c r="S19" s="1645"/>
      <c r="T19" s="1645"/>
      <c r="U19" s="1208"/>
      <c r="V19" s="466"/>
      <c r="W19" s="471"/>
      <c r="X19" s="471"/>
      <c r="Y19" s="471"/>
      <c r="Z19" s="471"/>
      <c r="AA19" s="471"/>
      <c r="AB19" s="475"/>
      <c r="AC19" s="466"/>
      <c r="AD19" s="471"/>
      <c r="AE19" s="471"/>
      <c r="AF19" s="471"/>
      <c r="AG19" s="471"/>
      <c r="AH19" s="471"/>
      <c r="AI19" s="475"/>
      <c r="AJ19" s="466"/>
      <c r="AK19" s="471"/>
      <c r="AL19" s="471"/>
      <c r="AM19" s="471"/>
      <c r="AN19" s="471"/>
      <c r="AO19" s="471"/>
      <c r="AP19" s="475"/>
      <c r="AQ19" s="481"/>
      <c r="AR19" s="471"/>
      <c r="AS19" s="471"/>
      <c r="AT19" s="471"/>
      <c r="AU19" s="471"/>
      <c r="AV19" s="471"/>
      <c r="AW19" s="475"/>
      <c r="AX19" s="1209">
        <f t="shared" si="1"/>
        <v>0</v>
      </c>
      <c r="AY19" s="1209"/>
      <c r="AZ19" s="1210"/>
      <c r="BA19" s="1677"/>
      <c r="BB19" s="1678"/>
      <c r="BC19" s="1679"/>
      <c r="BD19" s="1677"/>
      <c r="BE19" s="1678"/>
      <c r="BF19" s="1680"/>
      <c r="BG19" s="483"/>
    </row>
    <row r="20" spans="1:59" ht="21" customHeight="1" x14ac:dyDescent="0.15">
      <c r="A20" s="461"/>
      <c r="B20" s="1673"/>
      <c r="C20" s="1209"/>
      <c r="D20" s="1209"/>
      <c r="E20" s="1209"/>
      <c r="F20" s="1209"/>
      <c r="G20" s="1209"/>
      <c r="H20" s="1210"/>
      <c r="I20" s="1674"/>
      <c r="J20" s="1675"/>
      <c r="K20" s="1676"/>
      <c r="L20" s="1674"/>
      <c r="M20" s="1675"/>
      <c r="N20" s="1676"/>
      <c r="O20" s="1645"/>
      <c r="P20" s="1645"/>
      <c r="Q20" s="1645"/>
      <c r="R20" s="1645"/>
      <c r="S20" s="1645"/>
      <c r="T20" s="1645"/>
      <c r="U20" s="1208"/>
      <c r="V20" s="466"/>
      <c r="W20" s="471"/>
      <c r="X20" s="471"/>
      <c r="Y20" s="471"/>
      <c r="Z20" s="471"/>
      <c r="AA20" s="471"/>
      <c r="AB20" s="475"/>
      <c r="AC20" s="466"/>
      <c r="AD20" s="471"/>
      <c r="AE20" s="471"/>
      <c r="AF20" s="471"/>
      <c r="AG20" s="471"/>
      <c r="AH20" s="471"/>
      <c r="AI20" s="475"/>
      <c r="AJ20" s="466"/>
      <c r="AK20" s="471"/>
      <c r="AL20" s="471"/>
      <c r="AM20" s="471"/>
      <c r="AN20" s="471"/>
      <c r="AO20" s="471"/>
      <c r="AP20" s="475"/>
      <c r="AQ20" s="481"/>
      <c r="AR20" s="471"/>
      <c r="AS20" s="471"/>
      <c r="AT20" s="471"/>
      <c r="AU20" s="471"/>
      <c r="AV20" s="471"/>
      <c r="AW20" s="475"/>
      <c r="AX20" s="1209">
        <f t="shared" si="1"/>
        <v>0</v>
      </c>
      <c r="AY20" s="1209"/>
      <c r="AZ20" s="1210"/>
      <c r="BA20" s="1677"/>
      <c r="BB20" s="1678"/>
      <c r="BC20" s="1679"/>
      <c r="BD20" s="1677"/>
      <c r="BE20" s="1678"/>
      <c r="BF20" s="1680"/>
      <c r="BG20" s="483"/>
    </row>
    <row r="21" spans="1:59" ht="21" customHeight="1" x14ac:dyDescent="0.15">
      <c r="A21" s="461"/>
      <c r="B21" s="1673"/>
      <c r="C21" s="1209"/>
      <c r="D21" s="1209"/>
      <c r="E21" s="1209"/>
      <c r="F21" s="1209"/>
      <c r="G21" s="1209"/>
      <c r="H21" s="1210"/>
      <c r="I21" s="1674"/>
      <c r="J21" s="1675"/>
      <c r="K21" s="1676"/>
      <c r="L21" s="1674"/>
      <c r="M21" s="1675"/>
      <c r="N21" s="1676"/>
      <c r="O21" s="1645"/>
      <c r="P21" s="1645"/>
      <c r="Q21" s="1645"/>
      <c r="R21" s="1645"/>
      <c r="S21" s="1645"/>
      <c r="T21" s="1645"/>
      <c r="U21" s="1208"/>
      <c r="V21" s="466"/>
      <c r="W21" s="471"/>
      <c r="X21" s="471"/>
      <c r="Y21" s="471"/>
      <c r="Z21" s="471"/>
      <c r="AA21" s="471"/>
      <c r="AB21" s="475"/>
      <c r="AC21" s="466"/>
      <c r="AD21" s="471"/>
      <c r="AE21" s="471"/>
      <c r="AF21" s="471"/>
      <c r="AG21" s="471"/>
      <c r="AH21" s="471"/>
      <c r="AI21" s="475"/>
      <c r="AJ21" s="466"/>
      <c r="AK21" s="471"/>
      <c r="AL21" s="471"/>
      <c r="AM21" s="471"/>
      <c r="AN21" s="471"/>
      <c r="AO21" s="471"/>
      <c r="AP21" s="475"/>
      <c r="AQ21" s="481"/>
      <c r="AR21" s="471"/>
      <c r="AS21" s="471"/>
      <c r="AT21" s="471"/>
      <c r="AU21" s="471"/>
      <c r="AV21" s="471"/>
      <c r="AW21" s="475"/>
      <c r="AX21" s="1209">
        <f t="shared" si="1"/>
        <v>0</v>
      </c>
      <c r="AY21" s="1209"/>
      <c r="AZ21" s="1210"/>
      <c r="BA21" s="1677"/>
      <c r="BB21" s="1678"/>
      <c r="BC21" s="1679"/>
      <c r="BD21" s="1677"/>
      <c r="BE21" s="1678"/>
      <c r="BF21" s="1680"/>
      <c r="BG21" s="483"/>
    </row>
    <row r="22" spans="1:59" ht="21" customHeight="1" x14ac:dyDescent="0.15">
      <c r="A22" s="461"/>
      <c r="B22" s="1673"/>
      <c r="C22" s="1209"/>
      <c r="D22" s="1209"/>
      <c r="E22" s="1209"/>
      <c r="F22" s="1209"/>
      <c r="G22" s="1209"/>
      <c r="H22" s="1210"/>
      <c r="I22" s="1674"/>
      <c r="J22" s="1675"/>
      <c r="K22" s="1676"/>
      <c r="L22" s="1674"/>
      <c r="M22" s="1675"/>
      <c r="N22" s="1676"/>
      <c r="O22" s="1645"/>
      <c r="P22" s="1645"/>
      <c r="Q22" s="1645"/>
      <c r="R22" s="1645"/>
      <c r="S22" s="1645"/>
      <c r="T22" s="1645"/>
      <c r="U22" s="1208"/>
      <c r="V22" s="466"/>
      <c r="W22" s="470"/>
      <c r="X22" s="470"/>
      <c r="Y22" s="470"/>
      <c r="Z22" s="470"/>
      <c r="AA22" s="471"/>
      <c r="AB22" s="475"/>
      <c r="AC22" s="466"/>
      <c r="AD22" s="471"/>
      <c r="AE22" s="471"/>
      <c r="AF22" s="471"/>
      <c r="AG22" s="471"/>
      <c r="AH22" s="471"/>
      <c r="AI22" s="475"/>
      <c r="AJ22" s="466"/>
      <c r="AK22" s="471"/>
      <c r="AL22" s="471"/>
      <c r="AM22" s="471"/>
      <c r="AN22" s="471"/>
      <c r="AO22" s="471"/>
      <c r="AP22" s="475"/>
      <c r="AQ22" s="481"/>
      <c r="AR22" s="471"/>
      <c r="AS22" s="471"/>
      <c r="AT22" s="471"/>
      <c r="AU22" s="471"/>
      <c r="AV22" s="471"/>
      <c r="AW22" s="475"/>
      <c r="AX22" s="1209">
        <f t="shared" si="1"/>
        <v>0</v>
      </c>
      <c r="AY22" s="1209"/>
      <c r="AZ22" s="1210"/>
      <c r="BA22" s="1677"/>
      <c r="BB22" s="1678"/>
      <c r="BC22" s="1679"/>
      <c r="BD22" s="1677"/>
      <c r="BE22" s="1678"/>
      <c r="BF22" s="1680"/>
      <c r="BG22" s="483"/>
    </row>
    <row r="23" spans="1:59" ht="21" customHeight="1" x14ac:dyDescent="0.15">
      <c r="A23" s="461"/>
      <c r="B23" s="1673"/>
      <c r="C23" s="1209"/>
      <c r="D23" s="1209"/>
      <c r="E23" s="1209"/>
      <c r="F23" s="1209"/>
      <c r="G23" s="1209"/>
      <c r="H23" s="1210"/>
      <c r="I23" s="1674"/>
      <c r="J23" s="1675"/>
      <c r="K23" s="1676"/>
      <c r="L23" s="1674"/>
      <c r="M23" s="1675"/>
      <c r="N23" s="1676"/>
      <c r="O23" s="1645"/>
      <c r="P23" s="1645"/>
      <c r="Q23" s="1645"/>
      <c r="R23" s="1645"/>
      <c r="S23" s="1645"/>
      <c r="T23" s="1645"/>
      <c r="U23" s="1208"/>
      <c r="V23" s="466"/>
      <c r="W23" s="470"/>
      <c r="X23" s="470"/>
      <c r="Y23" s="470"/>
      <c r="Z23" s="470"/>
      <c r="AA23" s="471"/>
      <c r="AB23" s="475"/>
      <c r="AC23" s="466"/>
      <c r="AD23" s="471"/>
      <c r="AE23" s="471"/>
      <c r="AF23" s="471"/>
      <c r="AG23" s="471"/>
      <c r="AH23" s="471"/>
      <c r="AI23" s="475"/>
      <c r="AJ23" s="466"/>
      <c r="AK23" s="471"/>
      <c r="AL23" s="471"/>
      <c r="AM23" s="471"/>
      <c r="AN23" s="471"/>
      <c r="AO23" s="471"/>
      <c r="AP23" s="475"/>
      <c r="AQ23" s="481"/>
      <c r="AR23" s="471"/>
      <c r="AS23" s="471"/>
      <c r="AT23" s="471"/>
      <c r="AU23" s="471"/>
      <c r="AV23" s="471"/>
      <c r="AW23" s="475"/>
      <c r="AX23" s="1209">
        <f t="shared" si="1"/>
        <v>0</v>
      </c>
      <c r="AY23" s="1209"/>
      <c r="AZ23" s="1210"/>
      <c r="BA23" s="1677"/>
      <c r="BB23" s="1678"/>
      <c r="BC23" s="1679"/>
      <c r="BD23" s="1677"/>
      <c r="BE23" s="1678"/>
      <c r="BF23" s="1680"/>
      <c r="BG23" s="483"/>
    </row>
    <row r="24" spans="1:59" ht="21" customHeight="1" x14ac:dyDescent="0.15">
      <c r="A24" s="461"/>
      <c r="B24" s="1673"/>
      <c r="C24" s="1209"/>
      <c r="D24" s="1209"/>
      <c r="E24" s="1209"/>
      <c r="F24" s="1209"/>
      <c r="G24" s="1209"/>
      <c r="H24" s="1210"/>
      <c r="I24" s="1674"/>
      <c r="J24" s="1675"/>
      <c r="K24" s="1676"/>
      <c r="L24" s="1674"/>
      <c r="M24" s="1675"/>
      <c r="N24" s="1676"/>
      <c r="O24" s="1645"/>
      <c r="P24" s="1645"/>
      <c r="Q24" s="1645"/>
      <c r="R24" s="1645"/>
      <c r="S24" s="1645"/>
      <c r="T24" s="1645"/>
      <c r="U24" s="1208"/>
      <c r="V24" s="466"/>
      <c r="W24" s="471"/>
      <c r="X24" s="471"/>
      <c r="Y24" s="471"/>
      <c r="Z24" s="471"/>
      <c r="AA24" s="471"/>
      <c r="AB24" s="475"/>
      <c r="AC24" s="466"/>
      <c r="AD24" s="471"/>
      <c r="AE24" s="471"/>
      <c r="AF24" s="471"/>
      <c r="AG24" s="471"/>
      <c r="AH24" s="471"/>
      <c r="AI24" s="475"/>
      <c r="AJ24" s="466"/>
      <c r="AK24" s="471"/>
      <c r="AL24" s="471"/>
      <c r="AM24" s="471"/>
      <c r="AN24" s="471"/>
      <c r="AO24" s="471"/>
      <c r="AP24" s="475"/>
      <c r="AQ24" s="481"/>
      <c r="AR24" s="471"/>
      <c r="AS24" s="471"/>
      <c r="AT24" s="471"/>
      <c r="AU24" s="471"/>
      <c r="AV24" s="471"/>
      <c r="AW24" s="475"/>
      <c r="AX24" s="1209">
        <f t="shared" si="1"/>
        <v>0</v>
      </c>
      <c r="AY24" s="1209"/>
      <c r="AZ24" s="1210"/>
      <c r="BA24" s="1677"/>
      <c r="BB24" s="1678"/>
      <c r="BC24" s="1679"/>
      <c r="BD24" s="1677"/>
      <c r="BE24" s="1678"/>
      <c r="BF24" s="1680"/>
      <c r="BG24" s="483"/>
    </row>
    <row r="25" spans="1:59" ht="21" customHeight="1" x14ac:dyDescent="0.15">
      <c r="A25" s="461"/>
      <c r="B25" s="1673"/>
      <c r="C25" s="1209"/>
      <c r="D25" s="1209"/>
      <c r="E25" s="1209"/>
      <c r="F25" s="1209"/>
      <c r="G25" s="1209"/>
      <c r="H25" s="1210"/>
      <c r="I25" s="1674"/>
      <c r="J25" s="1675"/>
      <c r="K25" s="1676"/>
      <c r="L25" s="1674"/>
      <c r="M25" s="1675"/>
      <c r="N25" s="1676"/>
      <c r="O25" s="1645"/>
      <c r="P25" s="1645"/>
      <c r="Q25" s="1645"/>
      <c r="R25" s="1645"/>
      <c r="S25" s="1645"/>
      <c r="T25" s="1645"/>
      <c r="U25" s="1208"/>
      <c r="V25" s="466"/>
      <c r="W25" s="471"/>
      <c r="X25" s="471"/>
      <c r="Y25" s="471"/>
      <c r="Z25" s="471"/>
      <c r="AA25" s="471"/>
      <c r="AB25" s="475"/>
      <c r="AC25" s="466"/>
      <c r="AD25" s="471"/>
      <c r="AE25" s="471"/>
      <c r="AF25" s="471"/>
      <c r="AG25" s="471"/>
      <c r="AH25" s="471"/>
      <c r="AI25" s="475"/>
      <c r="AJ25" s="466"/>
      <c r="AK25" s="471"/>
      <c r="AL25" s="471"/>
      <c r="AM25" s="471"/>
      <c r="AN25" s="471"/>
      <c r="AO25" s="471"/>
      <c r="AP25" s="475"/>
      <c r="AQ25" s="481"/>
      <c r="AR25" s="471"/>
      <c r="AS25" s="471"/>
      <c r="AT25" s="471"/>
      <c r="AU25" s="471"/>
      <c r="AV25" s="471"/>
      <c r="AW25" s="475"/>
      <c r="AX25" s="1209">
        <f t="shared" si="1"/>
        <v>0</v>
      </c>
      <c r="AY25" s="1209"/>
      <c r="AZ25" s="1210"/>
      <c r="BA25" s="1677"/>
      <c r="BB25" s="1678"/>
      <c r="BC25" s="1679"/>
      <c r="BD25" s="1677"/>
      <c r="BE25" s="1678"/>
      <c r="BF25" s="1680"/>
      <c r="BG25" s="483"/>
    </row>
    <row r="26" spans="1:59" ht="21" customHeight="1" x14ac:dyDescent="0.15">
      <c r="A26" s="461"/>
      <c r="B26" s="1673"/>
      <c r="C26" s="1209"/>
      <c r="D26" s="1209"/>
      <c r="E26" s="1209"/>
      <c r="F26" s="1209"/>
      <c r="G26" s="1209"/>
      <c r="H26" s="1210"/>
      <c r="I26" s="1674"/>
      <c r="J26" s="1675"/>
      <c r="K26" s="1676"/>
      <c r="L26" s="1674"/>
      <c r="M26" s="1675"/>
      <c r="N26" s="1676"/>
      <c r="O26" s="1645"/>
      <c r="P26" s="1645"/>
      <c r="Q26" s="1645"/>
      <c r="R26" s="1645"/>
      <c r="S26" s="1645"/>
      <c r="T26" s="1645"/>
      <c r="U26" s="1208"/>
      <c r="V26" s="466"/>
      <c r="W26" s="471"/>
      <c r="X26" s="471"/>
      <c r="Y26" s="471"/>
      <c r="Z26" s="471"/>
      <c r="AA26" s="471"/>
      <c r="AB26" s="475"/>
      <c r="AC26" s="466"/>
      <c r="AD26" s="471"/>
      <c r="AE26" s="471"/>
      <c r="AF26" s="471"/>
      <c r="AG26" s="471"/>
      <c r="AH26" s="471"/>
      <c r="AI26" s="475"/>
      <c r="AJ26" s="466"/>
      <c r="AK26" s="471"/>
      <c r="AL26" s="471"/>
      <c r="AM26" s="471"/>
      <c r="AN26" s="471"/>
      <c r="AO26" s="471"/>
      <c r="AP26" s="475"/>
      <c r="AQ26" s="481"/>
      <c r="AR26" s="471"/>
      <c r="AS26" s="471"/>
      <c r="AT26" s="471"/>
      <c r="AU26" s="471"/>
      <c r="AV26" s="471"/>
      <c r="AW26" s="475"/>
      <c r="AX26" s="1209">
        <f t="shared" si="1"/>
        <v>0</v>
      </c>
      <c r="AY26" s="1209"/>
      <c r="AZ26" s="1210"/>
      <c r="BA26" s="1677"/>
      <c r="BB26" s="1678"/>
      <c r="BC26" s="1679"/>
      <c r="BD26" s="1677"/>
      <c r="BE26" s="1678"/>
      <c r="BF26" s="1680"/>
      <c r="BG26" s="483"/>
    </row>
    <row r="27" spans="1:59" ht="21" customHeight="1" x14ac:dyDescent="0.15">
      <c r="A27" s="461"/>
      <c r="B27" s="1673"/>
      <c r="C27" s="1209"/>
      <c r="D27" s="1209"/>
      <c r="E27" s="1209"/>
      <c r="F27" s="1209"/>
      <c r="G27" s="1209"/>
      <c r="H27" s="1210"/>
      <c r="I27" s="1674"/>
      <c r="J27" s="1675"/>
      <c r="K27" s="1676"/>
      <c r="L27" s="1674"/>
      <c r="M27" s="1675"/>
      <c r="N27" s="1676"/>
      <c r="O27" s="1645"/>
      <c r="P27" s="1645"/>
      <c r="Q27" s="1645"/>
      <c r="R27" s="1645"/>
      <c r="S27" s="1645"/>
      <c r="T27" s="1645"/>
      <c r="U27" s="1208"/>
      <c r="V27" s="466"/>
      <c r="W27" s="470"/>
      <c r="X27" s="470"/>
      <c r="Y27" s="470"/>
      <c r="Z27" s="470"/>
      <c r="AA27" s="471"/>
      <c r="AB27" s="475"/>
      <c r="AC27" s="466"/>
      <c r="AD27" s="471"/>
      <c r="AE27" s="471"/>
      <c r="AF27" s="471"/>
      <c r="AG27" s="471"/>
      <c r="AH27" s="471"/>
      <c r="AI27" s="475"/>
      <c r="AJ27" s="466"/>
      <c r="AK27" s="471"/>
      <c r="AL27" s="471"/>
      <c r="AM27" s="471"/>
      <c r="AN27" s="471"/>
      <c r="AO27" s="471"/>
      <c r="AP27" s="475"/>
      <c r="AQ27" s="481"/>
      <c r="AR27" s="471"/>
      <c r="AS27" s="471"/>
      <c r="AT27" s="471"/>
      <c r="AU27" s="471"/>
      <c r="AV27" s="471"/>
      <c r="AW27" s="475"/>
      <c r="AX27" s="1209">
        <f t="shared" si="1"/>
        <v>0</v>
      </c>
      <c r="AY27" s="1209"/>
      <c r="AZ27" s="1210"/>
      <c r="BA27" s="1677"/>
      <c r="BB27" s="1678"/>
      <c r="BC27" s="1679"/>
      <c r="BD27" s="1677"/>
      <c r="BE27" s="1678"/>
      <c r="BF27" s="1680"/>
      <c r="BG27" s="483"/>
    </row>
    <row r="28" spans="1:59" ht="21" customHeight="1" x14ac:dyDescent="0.15">
      <c r="A28" s="461"/>
      <c r="B28" s="1681"/>
      <c r="C28" s="1682"/>
      <c r="D28" s="1682"/>
      <c r="E28" s="1682"/>
      <c r="F28" s="1682"/>
      <c r="G28" s="1682"/>
      <c r="H28" s="1683"/>
      <c r="I28" s="1674"/>
      <c r="J28" s="1675"/>
      <c r="K28" s="1676"/>
      <c r="L28" s="1674"/>
      <c r="M28" s="1675"/>
      <c r="N28" s="1676"/>
      <c r="O28" s="1645"/>
      <c r="P28" s="1645"/>
      <c r="Q28" s="1645"/>
      <c r="R28" s="1645"/>
      <c r="S28" s="1645"/>
      <c r="T28" s="1645"/>
      <c r="U28" s="1208"/>
      <c r="V28" s="466"/>
      <c r="W28" s="471"/>
      <c r="X28" s="471"/>
      <c r="Y28" s="471"/>
      <c r="Z28" s="471"/>
      <c r="AA28" s="471"/>
      <c r="AB28" s="475"/>
      <c r="AC28" s="466"/>
      <c r="AD28" s="471"/>
      <c r="AE28" s="471"/>
      <c r="AF28" s="471"/>
      <c r="AG28" s="471"/>
      <c r="AH28" s="471"/>
      <c r="AI28" s="475"/>
      <c r="AJ28" s="466"/>
      <c r="AK28" s="471"/>
      <c r="AL28" s="471"/>
      <c r="AM28" s="471"/>
      <c r="AN28" s="471"/>
      <c r="AO28" s="471"/>
      <c r="AP28" s="475"/>
      <c r="AQ28" s="481"/>
      <c r="AR28" s="471"/>
      <c r="AS28" s="471"/>
      <c r="AT28" s="471"/>
      <c r="AU28" s="471"/>
      <c r="AV28" s="471"/>
      <c r="AW28" s="475"/>
      <c r="AX28" s="1209">
        <f t="shared" si="1"/>
        <v>0</v>
      </c>
      <c r="AY28" s="1209"/>
      <c r="AZ28" s="1210"/>
      <c r="BA28" s="1677"/>
      <c r="BB28" s="1678"/>
      <c r="BC28" s="1679"/>
      <c r="BD28" s="1677"/>
      <c r="BE28" s="1678"/>
      <c r="BF28" s="1680"/>
      <c r="BG28" s="484"/>
    </row>
    <row r="29" spans="1:59" ht="21" customHeight="1" x14ac:dyDescent="0.15">
      <c r="A29" s="1684" t="s">
        <v>340</v>
      </c>
      <c r="B29" s="1654"/>
      <c r="C29" s="1654"/>
      <c r="D29" s="1654"/>
      <c r="E29" s="1654"/>
      <c r="F29" s="1654"/>
      <c r="G29" s="1654"/>
      <c r="H29" s="1654"/>
      <c r="I29" s="1654"/>
      <c r="J29" s="1654"/>
      <c r="K29" s="1654"/>
      <c r="L29" s="1654"/>
      <c r="M29" s="1654"/>
      <c r="N29" s="1654"/>
      <c r="O29" s="1654"/>
      <c r="P29" s="1654"/>
      <c r="Q29" s="1654"/>
      <c r="R29" s="1654"/>
      <c r="S29" s="1654"/>
      <c r="T29" s="1654"/>
      <c r="U29" s="1654"/>
      <c r="V29" s="467">
        <f t="shared" ref="V29:AW29" si="2">SUM(V13:V28)</f>
        <v>0</v>
      </c>
      <c r="W29" s="472">
        <f t="shared" si="2"/>
        <v>0</v>
      </c>
      <c r="X29" s="472">
        <f t="shared" si="2"/>
        <v>0</v>
      </c>
      <c r="Y29" s="472">
        <f t="shared" si="2"/>
        <v>0</v>
      </c>
      <c r="Z29" s="472">
        <f t="shared" si="2"/>
        <v>0</v>
      </c>
      <c r="AA29" s="472">
        <f t="shared" si="2"/>
        <v>0</v>
      </c>
      <c r="AB29" s="476">
        <f t="shared" si="2"/>
        <v>0</v>
      </c>
      <c r="AC29" s="478">
        <f t="shared" si="2"/>
        <v>0</v>
      </c>
      <c r="AD29" s="472">
        <f t="shared" si="2"/>
        <v>0</v>
      </c>
      <c r="AE29" s="472">
        <f t="shared" si="2"/>
        <v>0</v>
      </c>
      <c r="AF29" s="472">
        <f t="shared" si="2"/>
        <v>0</v>
      </c>
      <c r="AG29" s="472">
        <f t="shared" si="2"/>
        <v>0</v>
      </c>
      <c r="AH29" s="472">
        <f t="shared" si="2"/>
        <v>0</v>
      </c>
      <c r="AI29" s="476">
        <f t="shared" si="2"/>
        <v>0</v>
      </c>
      <c r="AJ29" s="478">
        <f t="shared" si="2"/>
        <v>0</v>
      </c>
      <c r="AK29" s="472">
        <f t="shared" si="2"/>
        <v>0</v>
      </c>
      <c r="AL29" s="472">
        <f t="shared" si="2"/>
        <v>0</v>
      </c>
      <c r="AM29" s="472">
        <f t="shared" si="2"/>
        <v>0</v>
      </c>
      <c r="AN29" s="472">
        <f t="shared" si="2"/>
        <v>0</v>
      </c>
      <c r="AO29" s="472">
        <f t="shared" si="2"/>
        <v>0</v>
      </c>
      <c r="AP29" s="476">
        <f t="shared" si="2"/>
        <v>0</v>
      </c>
      <c r="AQ29" s="478">
        <f t="shared" si="2"/>
        <v>0</v>
      </c>
      <c r="AR29" s="472">
        <f t="shared" si="2"/>
        <v>0</v>
      </c>
      <c r="AS29" s="472">
        <f t="shared" si="2"/>
        <v>0</v>
      </c>
      <c r="AT29" s="472">
        <f t="shared" si="2"/>
        <v>0</v>
      </c>
      <c r="AU29" s="472">
        <f t="shared" si="2"/>
        <v>0</v>
      </c>
      <c r="AV29" s="472">
        <f t="shared" si="2"/>
        <v>0</v>
      </c>
      <c r="AW29" s="476">
        <f t="shared" si="2"/>
        <v>0</v>
      </c>
      <c r="AX29" s="1654">
        <f>SUM(AX13:AZ28)</f>
        <v>0</v>
      </c>
      <c r="AY29" s="1654"/>
      <c r="AZ29" s="1661"/>
      <c r="BA29" s="1685"/>
      <c r="BB29" s="1686"/>
      <c r="BC29" s="1687"/>
      <c r="BD29" s="1685"/>
      <c r="BE29" s="1686"/>
      <c r="BF29" s="1688"/>
      <c r="BG29" s="485"/>
    </row>
    <row r="30" spans="1:59" ht="21" customHeight="1" x14ac:dyDescent="0.15">
      <c r="A30" s="1649" t="s">
        <v>1241</v>
      </c>
      <c r="B30" s="1650"/>
      <c r="C30" s="1650"/>
      <c r="D30" s="1650"/>
      <c r="E30" s="1650"/>
      <c r="F30" s="1650"/>
      <c r="G30" s="1650"/>
      <c r="H30" s="1650"/>
      <c r="I30" s="1650"/>
      <c r="J30" s="1650"/>
      <c r="K30" s="1650"/>
      <c r="L30" s="1650"/>
      <c r="M30" s="1650"/>
      <c r="N30" s="1650"/>
      <c r="O30" s="1650"/>
      <c r="P30" s="1650"/>
      <c r="Q30" s="1650"/>
      <c r="R30" s="1650"/>
      <c r="S30" s="1650"/>
      <c r="T30" s="1650"/>
      <c r="U30" s="1650"/>
      <c r="V30" s="1689"/>
      <c r="W30" s="1689"/>
      <c r="X30" s="1689"/>
      <c r="Y30" s="1689"/>
      <c r="Z30" s="1689"/>
      <c r="AA30" s="1689"/>
      <c r="AB30" s="1689"/>
      <c r="AC30" s="1689"/>
      <c r="AD30" s="1689"/>
      <c r="AE30" s="1689"/>
      <c r="AF30" s="1689"/>
      <c r="AG30" s="1689"/>
      <c r="AH30" s="1689"/>
      <c r="AI30" s="1689"/>
      <c r="AJ30" s="1689"/>
      <c r="AK30" s="1689"/>
      <c r="AL30" s="1689"/>
      <c r="AM30" s="1689"/>
      <c r="AN30" s="1689"/>
      <c r="AO30" s="1689"/>
      <c r="AP30" s="1689"/>
      <c r="AQ30" s="1689"/>
      <c r="AR30" s="1689"/>
      <c r="AS30" s="1689"/>
      <c r="AT30" s="1689"/>
      <c r="AU30" s="1689"/>
      <c r="AV30" s="1689"/>
      <c r="AW30" s="1690"/>
      <c r="AX30" s="1684"/>
      <c r="AY30" s="1654"/>
      <c r="AZ30" s="1654"/>
      <c r="BA30" s="1654"/>
      <c r="BB30" s="1654"/>
      <c r="BC30" s="1654"/>
      <c r="BD30" s="1654"/>
      <c r="BE30" s="1654"/>
      <c r="BF30" s="1691"/>
      <c r="BG30" s="485"/>
    </row>
    <row r="31" spans="1:59" ht="21" customHeight="1" x14ac:dyDescent="0.15">
      <c r="A31" s="1692" t="s">
        <v>882</v>
      </c>
      <c r="B31" s="1693"/>
      <c r="C31" s="1693"/>
      <c r="D31" s="1693"/>
      <c r="E31" s="1693"/>
      <c r="F31" s="1693"/>
      <c r="G31" s="1693"/>
      <c r="H31" s="1693"/>
      <c r="I31" s="1693"/>
      <c r="J31" s="1693"/>
      <c r="K31" s="1693"/>
      <c r="L31" s="1693"/>
      <c r="M31" s="1693"/>
      <c r="N31" s="1693"/>
      <c r="O31" s="1693"/>
      <c r="P31" s="1693"/>
      <c r="Q31" s="1693"/>
      <c r="R31" s="1693"/>
      <c r="S31" s="1693"/>
      <c r="T31" s="1693"/>
      <c r="U31" s="1658"/>
      <c r="V31" s="468"/>
      <c r="W31" s="473"/>
      <c r="X31" s="473"/>
      <c r="Y31" s="473"/>
      <c r="Z31" s="473"/>
      <c r="AA31" s="473"/>
      <c r="AB31" s="477"/>
      <c r="AC31" s="468"/>
      <c r="AD31" s="473"/>
      <c r="AE31" s="473"/>
      <c r="AF31" s="473"/>
      <c r="AG31" s="473"/>
      <c r="AH31" s="473"/>
      <c r="AI31" s="479"/>
      <c r="AJ31" s="468"/>
      <c r="AK31" s="473"/>
      <c r="AL31" s="473"/>
      <c r="AM31" s="473"/>
      <c r="AN31" s="473"/>
      <c r="AO31" s="473"/>
      <c r="AP31" s="479"/>
      <c r="AQ31" s="468"/>
      <c r="AR31" s="473"/>
      <c r="AS31" s="473"/>
      <c r="AT31" s="473"/>
      <c r="AU31" s="473"/>
      <c r="AV31" s="473"/>
      <c r="AW31" s="479"/>
      <c r="AX31" s="1654"/>
      <c r="AY31" s="1654"/>
      <c r="AZ31" s="1661"/>
      <c r="BA31" s="1694"/>
      <c r="BB31" s="1695"/>
      <c r="BC31" s="1696"/>
      <c r="BD31" s="1694"/>
      <c r="BE31" s="1695"/>
      <c r="BF31" s="1697"/>
      <c r="BG31" s="485"/>
    </row>
    <row r="32" spans="1:59" ht="21.95" customHeight="1" x14ac:dyDescent="0.15">
      <c r="A32" s="1446" t="s">
        <v>926</v>
      </c>
      <c r="B32" s="1446"/>
      <c r="C32" s="1446"/>
      <c r="D32" s="1446"/>
      <c r="E32" s="1446"/>
      <c r="F32" s="1446"/>
      <c r="G32" s="1446"/>
      <c r="H32" s="1446"/>
      <c r="I32" s="1446"/>
      <c r="J32" s="1446"/>
      <c r="K32" s="1446"/>
      <c r="L32" s="1446"/>
      <c r="M32" s="1446"/>
      <c r="N32" s="1446"/>
      <c r="O32" s="1446"/>
      <c r="P32" s="1446"/>
      <c r="Q32" s="1446"/>
      <c r="R32" s="1446"/>
      <c r="S32" s="1446"/>
      <c r="T32" s="1446"/>
      <c r="U32" s="1446"/>
      <c r="V32" s="1446"/>
      <c r="W32" s="1446"/>
      <c r="X32" s="1446"/>
      <c r="Y32" s="1446"/>
      <c r="Z32" s="1446"/>
      <c r="AA32" s="1446"/>
      <c r="AB32" s="1446"/>
      <c r="AC32" s="1446"/>
      <c r="AD32" s="1446"/>
      <c r="AE32" s="1446"/>
      <c r="AF32" s="1446"/>
      <c r="AG32" s="1446"/>
      <c r="AH32" s="1446"/>
      <c r="AI32" s="1446"/>
      <c r="AJ32" s="1446"/>
      <c r="AK32" s="1446"/>
      <c r="AL32" s="1446"/>
      <c r="AM32" s="1446"/>
      <c r="AN32" s="1446"/>
      <c r="AO32" s="1446"/>
      <c r="AP32" s="1446"/>
      <c r="AQ32" s="1446"/>
      <c r="AR32" s="1446"/>
      <c r="AS32" s="1446"/>
      <c r="AT32" s="1446"/>
      <c r="AU32" s="1446"/>
      <c r="AV32" s="1446"/>
      <c r="AW32" s="1446"/>
      <c r="AX32" s="1446"/>
      <c r="AY32" s="1446"/>
      <c r="AZ32" s="1446"/>
      <c r="BA32" s="1446"/>
      <c r="BB32" s="1446"/>
      <c r="BC32" s="1446"/>
      <c r="BD32" s="1446"/>
      <c r="BE32" s="1446"/>
      <c r="BF32" s="1446"/>
      <c r="BG32" s="1446"/>
    </row>
    <row r="33" spans="1:59" ht="21.95" customHeight="1" x14ac:dyDescent="0.15">
      <c r="A33" s="1446" t="s">
        <v>929</v>
      </c>
      <c r="B33" s="1446"/>
      <c r="C33" s="1446"/>
      <c r="D33" s="1446"/>
      <c r="E33" s="1446"/>
      <c r="F33" s="1446"/>
      <c r="G33" s="1446"/>
      <c r="H33" s="1446"/>
      <c r="I33" s="1446"/>
      <c r="J33" s="1446"/>
      <c r="K33" s="1446"/>
      <c r="L33" s="1446"/>
      <c r="M33" s="1446"/>
      <c r="N33" s="1446"/>
      <c r="O33" s="1446"/>
      <c r="P33" s="1446"/>
      <c r="Q33" s="1446"/>
      <c r="R33" s="1446"/>
      <c r="S33" s="1446"/>
      <c r="T33" s="1446"/>
      <c r="U33" s="1446"/>
      <c r="V33" s="1446"/>
      <c r="W33" s="1446"/>
      <c r="X33" s="1446"/>
      <c r="Y33" s="1446"/>
      <c r="Z33" s="1446"/>
      <c r="AA33" s="1446"/>
      <c r="AB33" s="1446"/>
      <c r="AC33" s="1446"/>
      <c r="AD33" s="1446"/>
      <c r="AE33" s="1446"/>
      <c r="AF33" s="1446"/>
      <c r="AG33" s="1446"/>
      <c r="AH33" s="1446"/>
      <c r="AI33" s="1446"/>
      <c r="AJ33" s="1446"/>
      <c r="AK33" s="1446"/>
      <c r="AL33" s="1446"/>
      <c r="AM33" s="1446"/>
      <c r="AN33" s="1446"/>
      <c r="AO33" s="1446"/>
      <c r="AP33" s="1446"/>
      <c r="AQ33" s="1446"/>
      <c r="AR33" s="1446"/>
      <c r="AS33" s="1446"/>
      <c r="AT33" s="1446"/>
      <c r="AU33" s="1446"/>
      <c r="AV33" s="1446"/>
      <c r="AW33" s="1446"/>
      <c r="AX33" s="1446"/>
      <c r="AY33" s="1446"/>
      <c r="AZ33" s="1446"/>
      <c r="BA33" s="1446"/>
      <c r="BB33" s="1446"/>
      <c r="BC33" s="1446"/>
      <c r="BD33" s="1446"/>
      <c r="BE33" s="1446"/>
      <c r="BF33" s="1446"/>
      <c r="BG33" s="1446"/>
    </row>
    <row r="34" spans="1:59" ht="21.95" customHeight="1" x14ac:dyDescent="0.15">
      <c r="A34" s="1698" t="s">
        <v>545</v>
      </c>
      <c r="B34" s="1698"/>
      <c r="C34" s="1698"/>
      <c r="D34" s="1698"/>
      <c r="E34" s="1698"/>
      <c r="F34" s="1698"/>
      <c r="G34" s="1698"/>
      <c r="H34" s="1698"/>
      <c r="I34" s="1698"/>
      <c r="J34" s="1698"/>
      <c r="K34" s="1698"/>
      <c r="L34" s="1698"/>
      <c r="M34" s="1698"/>
      <c r="N34" s="1698"/>
      <c r="O34" s="1698"/>
      <c r="P34" s="1698"/>
      <c r="Q34" s="1698"/>
      <c r="R34" s="1698"/>
      <c r="S34" s="1698"/>
      <c r="T34" s="1698"/>
      <c r="U34" s="1698"/>
      <c r="V34" s="1698"/>
      <c r="W34" s="1698"/>
      <c r="X34" s="1698"/>
      <c r="Y34" s="1698"/>
      <c r="Z34" s="1698"/>
      <c r="AA34" s="1698"/>
      <c r="AB34" s="1698"/>
      <c r="AC34" s="1698"/>
      <c r="AD34" s="1698"/>
      <c r="AE34" s="1698"/>
      <c r="AF34" s="1698"/>
      <c r="AG34" s="1698"/>
      <c r="AH34" s="1698"/>
      <c r="AI34" s="1698"/>
      <c r="AJ34" s="1698"/>
      <c r="AK34" s="1698"/>
      <c r="AL34" s="1698"/>
      <c r="AM34" s="1698"/>
      <c r="AN34" s="1698"/>
      <c r="AO34" s="1698"/>
      <c r="AP34" s="1698"/>
      <c r="AQ34" s="1698"/>
      <c r="AR34" s="1698"/>
      <c r="AS34" s="1698"/>
      <c r="AT34" s="1698"/>
      <c r="AU34" s="1698"/>
      <c r="AV34" s="1698"/>
      <c r="AW34" s="1698"/>
      <c r="AX34" s="1698"/>
      <c r="AY34" s="1698"/>
      <c r="AZ34" s="1698"/>
      <c r="BA34" s="1698"/>
      <c r="BB34" s="1698"/>
      <c r="BC34" s="1698"/>
      <c r="BD34" s="1698"/>
      <c r="BE34" s="1698"/>
      <c r="BF34" s="1698"/>
      <c r="BG34" s="1698"/>
    </row>
    <row r="35" spans="1:59" ht="21.95" customHeight="1" x14ac:dyDescent="0.15">
      <c r="A35" s="1699" t="s">
        <v>930</v>
      </c>
      <c r="B35" s="1699"/>
      <c r="C35" s="1699"/>
      <c r="D35" s="1699"/>
      <c r="E35" s="1699"/>
      <c r="F35" s="1699"/>
      <c r="G35" s="1699"/>
      <c r="H35" s="1699"/>
      <c r="I35" s="1699"/>
      <c r="J35" s="1699"/>
      <c r="K35" s="1699"/>
      <c r="L35" s="1699"/>
      <c r="M35" s="1699"/>
      <c r="N35" s="1699"/>
      <c r="O35" s="1699"/>
      <c r="P35" s="1699"/>
      <c r="Q35" s="1699"/>
      <c r="R35" s="1699"/>
      <c r="S35" s="1699"/>
      <c r="T35" s="1699"/>
      <c r="U35" s="1699"/>
      <c r="V35" s="1699"/>
      <c r="W35" s="1699"/>
      <c r="X35" s="1699"/>
      <c r="Y35" s="1699"/>
      <c r="Z35" s="1699"/>
      <c r="AA35" s="1699"/>
      <c r="AB35" s="1699"/>
      <c r="AC35" s="1699"/>
      <c r="AD35" s="1699"/>
      <c r="AE35" s="1699"/>
      <c r="AF35" s="1699"/>
      <c r="AG35" s="1699"/>
      <c r="AH35" s="1699"/>
      <c r="AI35" s="1699"/>
      <c r="AJ35" s="1699"/>
      <c r="AK35" s="1699"/>
      <c r="AL35" s="1699"/>
      <c r="AM35" s="1699"/>
      <c r="AN35" s="1699"/>
      <c r="AO35" s="1699"/>
      <c r="AP35" s="1699"/>
      <c r="AQ35" s="1699"/>
      <c r="AR35" s="1699"/>
      <c r="AS35" s="1699"/>
      <c r="AT35" s="1699"/>
      <c r="AU35" s="1699"/>
      <c r="AV35" s="1699"/>
      <c r="AW35" s="1699"/>
      <c r="AX35" s="1699"/>
      <c r="AY35" s="1699"/>
      <c r="AZ35" s="1699"/>
      <c r="BA35" s="1699"/>
      <c r="BB35" s="1699"/>
      <c r="BC35" s="1699"/>
      <c r="BD35" s="1699"/>
      <c r="BE35" s="1699"/>
      <c r="BF35" s="1699"/>
      <c r="BG35" s="1699"/>
    </row>
    <row r="36" spans="1:59" ht="21.95" customHeight="1" x14ac:dyDescent="0.15">
      <c r="A36" s="1446" t="s">
        <v>490</v>
      </c>
      <c r="B36" s="1446"/>
      <c r="C36" s="1446"/>
      <c r="D36" s="1446"/>
      <c r="E36" s="1446"/>
      <c r="F36" s="1446"/>
      <c r="G36" s="1446"/>
      <c r="H36" s="1446"/>
      <c r="I36" s="1446"/>
      <c r="J36" s="1446"/>
      <c r="K36" s="1446"/>
      <c r="L36" s="1446"/>
      <c r="M36" s="1446"/>
      <c r="N36" s="1446"/>
      <c r="O36" s="1446"/>
      <c r="P36" s="1446"/>
      <c r="Q36" s="1446"/>
      <c r="R36" s="1446"/>
      <c r="S36" s="1446"/>
      <c r="T36" s="1446"/>
      <c r="U36" s="1446"/>
      <c r="V36" s="1446"/>
      <c r="W36" s="1446"/>
      <c r="X36" s="1446"/>
      <c r="Y36" s="1446"/>
      <c r="Z36" s="1446"/>
      <c r="AA36" s="1446"/>
      <c r="AB36" s="1446"/>
      <c r="AC36" s="1446"/>
      <c r="AD36" s="1446"/>
      <c r="AE36" s="1446"/>
      <c r="AF36" s="1446"/>
      <c r="AG36" s="1446"/>
      <c r="AH36" s="1446"/>
      <c r="AI36" s="1446"/>
      <c r="AJ36" s="1446"/>
      <c r="AK36" s="1446"/>
      <c r="AL36" s="1446"/>
      <c r="AM36" s="1446"/>
      <c r="AN36" s="1446"/>
      <c r="AO36" s="1446"/>
      <c r="AP36" s="1446"/>
      <c r="AQ36" s="1446"/>
      <c r="AR36" s="1446"/>
      <c r="AS36" s="1446"/>
      <c r="AT36" s="1446"/>
      <c r="AU36" s="1446"/>
      <c r="AV36" s="1446"/>
      <c r="AW36" s="1446"/>
      <c r="AX36" s="1446"/>
      <c r="AY36" s="1446"/>
      <c r="AZ36" s="1446"/>
      <c r="BA36" s="1446"/>
      <c r="BB36" s="1446"/>
      <c r="BC36" s="1446"/>
      <c r="BD36" s="1446"/>
      <c r="BE36" s="1446"/>
      <c r="BF36" s="1446"/>
      <c r="BG36" s="1446"/>
    </row>
    <row r="37" spans="1:59" ht="21.95" customHeight="1" x14ac:dyDescent="0.15">
      <c r="A37" s="1446" t="s">
        <v>862</v>
      </c>
      <c r="B37" s="1446"/>
      <c r="C37" s="1446"/>
      <c r="D37" s="1446"/>
      <c r="E37" s="1446"/>
      <c r="F37" s="1446"/>
      <c r="G37" s="1446"/>
      <c r="H37" s="1446"/>
      <c r="I37" s="1446"/>
      <c r="J37" s="1446"/>
      <c r="K37" s="1446"/>
      <c r="L37" s="1446"/>
      <c r="M37" s="1446"/>
      <c r="N37" s="1446"/>
      <c r="O37" s="1446"/>
      <c r="P37" s="1446"/>
      <c r="Q37" s="1446"/>
      <c r="R37" s="1446"/>
      <c r="S37" s="1446"/>
      <c r="T37" s="1446"/>
      <c r="U37" s="1446"/>
      <c r="V37" s="1446"/>
      <c r="W37" s="1446"/>
      <c r="X37" s="1446"/>
      <c r="Y37" s="1446"/>
      <c r="Z37" s="1446"/>
      <c r="AA37" s="1446"/>
      <c r="AB37" s="1446"/>
      <c r="AC37" s="1446"/>
      <c r="AD37" s="1446"/>
      <c r="AE37" s="1446"/>
      <c r="AF37" s="1446"/>
      <c r="AG37" s="1446"/>
      <c r="AH37" s="1446"/>
      <c r="AI37" s="1446"/>
      <c r="AJ37" s="1446"/>
      <c r="AK37" s="1446"/>
      <c r="AL37" s="1446"/>
      <c r="AM37" s="1446"/>
      <c r="AN37" s="1446"/>
      <c r="AO37" s="1446"/>
      <c r="AP37" s="1446"/>
      <c r="AQ37" s="1446"/>
      <c r="AR37" s="1446"/>
      <c r="AS37" s="1446"/>
      <c r="AT37" s="1446"/>
      <c r="AU37" s="1446"/>
      <c r="AV37" s="1446"/>
      <c r="AW37" s="1446"/>
      <c r="AX37" s="1446"/>
      <c r="AY37" s="1446"/>
      <c r="AZ37" s="1446"/>
      <c r="BA37" s="1446"/>
      <c r="BB37" s="1446"/>
      <c r="BC37" s="1446"/>
      <c r="BD37" s="1446"/>
      <c r="BE37" s="1446"/>
      <c r="BF37" s="1446"/>
      <c r="BG37" s="1446"/>
    </row>
    <row r="38" spans="1:59" ht="21.95" customHeight="1" x14ac:dyDescent="0.15">
      <c r="A38" s="1699" t="s">
        <v>422</v>
      </c>
      <c r="B38" s="1699"/>
      <c r="C38" s="1699"/>
      <c r="D38" s="1699"/>
      <c r="E38" s="1699"/>
      <c r="F38" s="1699"/>
      <c r="G38" s="1699"/>
      <c r="H38" s="1699"/>
      <c r="I38" s="1699"/>
      <c r="J38" s="1699"/>
      <c r="K38" s="1699"/>
      <c r="L38" s="1699"/>
      <c r="M38" s="1699"/>
      <c r="N38" s="1699"/>
      <c r="O38" s="1699"/>
      <c r="P38" s="1699"/>
      <c r="Q38" s="1699"/>
      <c r="R38" s="1699"/>
      <c r="S38" s="1699"/>
      <c r="T38" s="1699"/>
      <c r="U38" s="1699"/>
      <c r="V38" s="1699"/>
      <c r="W38" s="1699"/>
      <c r="X38" s="1699"/>
      <c r="Y38" s="1699"/>
      <c r="Z38" s="1699"/>
      <c r="AA38" s="1699"/>
      <c r="AB38" s="1699"/>
      <c r="AC38" s="1699"/>
      <c r="AD38" s="1699"/>
      <c r="AE38" s="1699"/>
      <c r="AF38" s="1699"/>
      <c r="AG38" s="1699"/>
      <c r="AH38" s="1699"/>
      <c r="AI38" s="1699"/>
      <c r="AJ38" s="1699"/>
      <c r="AK38" s="1699"/>
      <c r="AL38" s="1699"/>
      <c r="AM38" s="1699"/>
      <c r="AN38" s="1699"/>
      <c r="AO38" s="1699"/>
      <c r="AP38" s="1699"/>
      <c r="AQ38" s="1699"/>
      <c r="AR38" s="1699"/>
      <c r="AS38" s="1699"/>
      <c r="AT38" s="1699"/>
      <c r="AU38" s="1699"/>
      <c r="AV38" s="1699"/>
      <c r="AW38" s="1699"/>
      <c r="AX38" s="1699"/>
      <c r="AY38" s="1699"/>
      <c r="AZ38" s="1699"/>
      <c r="BA38" s="1699"/>
      <c r="BB38" s="1699"/>
      <c r="BC38" s="1699"/>
      <c r="BD38" s="1699"/>
      <c r="BE38" s="1699"/>
      <c r="BF38" s="1699"/>
      <c r="BG38" s="1699"/>
    </row>
    <row r="39" spans="1:59" ht="21.95" customHeight="1" x14ac:dyDescent="0.15">
      <c r="A39" s="1699"/>
      <c r="B39" s="1699"/>
      <c r="C39" s="1699"/>
      <c r="D39" s="1699"/>
      <c r="E39" s="1699"/>
      <c r="F39" s="1699"/>
      <c r="G39" s="1699"/>
      <c r="H39" s="1699"/>
      <c r="I39" s="1699"/>
      <c r="J39" s="1699"/>
      <c r="K39" s="1699"/>
      <c r="L39" s="1699"/>
      <c r="M39" s="1699"/>
      <c r="N39" s="1699"/>
      <c r="O39" s="1699"/>
      <c r="P39" s="1699"/>
      <c r="Q39" s="1699"/>
      <c r="R39" s="1699"/>
      <c r="S39" s="1699"/>
      <c r="T39" s="1699"/>
      <c r="U39" s="1699"/>
      <c r="V39" s="1699"/>
      <c r="W39" s="1699"/>
      <c r="X39" s="1699"/>
      <c r="Y39" s="1699"/>
      <c r="Z39" s="1699"/>
      <c r="AA39" s="1699"/>
      <c r="AB39" s="1699"/>
      <c r="AC39" s="1699"/>
      <c r="AD39" s="1699"/>
      <c r="AE39" s="1699"/>
      <c r="AF39" s="1699"/>
      <c r="AG39" s="1699"/>
      <c r="AH39" s="1699"/>
      <c r="AI39" s="1699"/>
      <c r="AJ39" s="1699"/>
      <c r="AK39" s="1699"/>
      <c r="AL39" s="1699"/>
      <c r="AM39" s="1699"/>
      <c r="AN39" s="1699"/>
      <c r="AO39" s="1699"/>
      <c r="AP39" s="1699"/>
      <c r="AQ39" s="1699"/>
      <c r="AR39" s="1699"/>
      <c r="AS39" s="1699"/>
      <c r="AT39" s="1699"/>
      <c r="AU39" s="1699"/>
      <c r="AV39" s="1699"/>
      <c r="AW39" s="1699"/>
      <c r="AX39" s="1699"/>
      <c r="AY39" s="1699"/>
      <c r="AZ39" s="1699"/>
      <c r="BA39" s="1699"/>
      <c r="BB39" s="1699"/>
      <c r="BC39" s="1699"/>
      <c r="BD39" s="1699"/>
      <c r="BE39" s="1699"/>
      <c r="BF39" s="1699"/>
      <c r="BG39" s="1699"/>
    </row>
    <row r="40" spans="1:59" ht="21.95" customHeight="1" x14ac:dyDescent="0.15">
      <c r="A40" s="1699" t="s">
        <v>931</v>
      </c>
      <c r="B40" s="1446"/>
      <c r="C40" s="1446"/>
      <c r="D40" s="1446"/>
      <c r="E40" s="1446"/>
      <c r="F40" s="1446"/>
      <c r="G40" s="1446"/>
      <c r="H40" s="1446"/>
      <c r="I40" s="1446"/>
      <c r="J40" s="1446"/>
      <c r="K40" s="1446"/>
      <c r="L40" s="1446"/>
      <c r="M40" s="1446"/>
      <c r="N40" s="1446"/>
      <c r="O40" s="1446"/>
      <c r="P40" s="1446"/>
      <c r="Q40" s="1446"/>
      <c r="R40" s="1446"/>
      <c r="S40" s="1446"/>
      <c r="T40" s="1446"/>
      <c r="U40" s="1446"/>
      <c r="V40" s="1446"/>
      <c r="W40" s="1446"/>
      <c r="X40" s="1446"/>
      <c r="Y40" s="1446"/>
      <c r="Z40" s="1446"/>
      <c r="AA40" s="1446"/>
      <c r="AB40" s="1446"/>
      <c r="AC40" s="1446"/>
      <c r="AD40" s="1446"/>
      <c r="AE40" s="1446"/>
      <c r="AF40" s="1446"/>
      <c r="AG40" s="1446"/>
      <c r="AH40" s="1446"/>
      <c r="AI40" s="1446"/>
      <c r="AJ40" s="1446"/>
      <c r="AK40" s="1446"/>
      <c r="AL40" s="1446"/>
      <c r="AM40" s="1446"/>
      <c r="AN40" s="1446"/>
      <c r="AO40" s="1446"/>
      <c r="AP40" s="1446"/>
      <c r="AQ40" s="1446"/>
      <c r="AR40" s="1446"/>
      <c r="AS40" s="1446"/>
      <c r="AT40" s="1446"/>
      <c r="AU40" s="1446"/>
      <c r="AV40" s="1446"/>
      <c r="AW40" s="1446"/>
      <c r="AX40" s="1446"/>
      <c r="AY40" s="1446"/>
      <c r="AZ40" s="1446"/>
      <c r="BA40" s="1446"/>
      <c r="BB40" s="1446"/>
      <c r="BC40" s="1446"/>
      <c r="BD40" s="1446"/>
      <c r="BE40" s="1446"/>
      <c r="BF40" s="1446"/>
      <c r="BG40" s="1446"/>
    </row>
    <row r="41" spans="1:59" s="460" customFormat="1" ht="21" customHeight="1" x14ac:dyDescent="0.15">
      <c r="A41" s="1700" t="s">
        <v>365</v>
      </c>
      <c r="B41" s="1700"/>
      <c r="C41" s="1700"/>
      <c r="D41" s="1700"/>
      <c r="E41" s="1700"/>
      <c r="F41" s="1700"/>
      <c r="G41" s="1700"/>
      <c r="H41" s="1700"/>
      <c r="I41" s="1700"/>
      <c r="J41" s="1700"/>
      <c r="K41" s="1700"/>
      <c r="L41" s="1700"/>
      <c r="M41" s="1700"/>
      <c r="N41" s="1700"/>
      <c r="O41" s="1700"/>
      <c r="P41" s="1700"/>
      <c r="Q41" s="1700"/>
      <c r="R41" s="1700"/>
      <c r="S41" s="1700"/>
      <c r="T41" s="1700"/>
      <c r="U41" s="1700"/>
      <c r="V41" s="1700"/>
      <c r="W41" s="1700"/>
      <c r="X41" s="1700"/>
      <c r="Y41" s="1700"/>
      <c r="Z41" s="1700"/>
      <c r="AA41" s="1700"/>
      <c r="AB41" s="1700"/>
      <c r="AC41" s="1700"/>
      <c r="AD41" s="1700"/>
      <c r="AE41" s="1700"/>
      <c r="AF41" s="1700"/>
      <c r="AG41" s="1700"/>
      <c r="AH41" s="1700"/>
      <c r="AI41" s="1700"/>
      <c r="AJ41" s="1700"/>
      <c r="AK41" s="1700"/>
      <c r="AL41" s="1700"/>
      <c r="AM41" s="1700"/>
      <c r="AN41" s="1700"/>
      <c r="AO41" s="1700"/>
      <c r="AP41" s="1700"/>
      <c r="AQ41" s="1700"/>
      <c r="AR41" s="1700"/>
      <c r="AS41" s="1700"/>
      <c r="AT41" s="1700"/>
      <c r="AU41" s="1700"/>
      <c r="AV41" s="1700"/>
      <c r="AW41" s="1700"/>
      <c r="AX41" s="1700"/>
      <c r="AY41" s="1700"/>
      <c r="AZ41" s="1700"/>
      <c r="BA41" s="1700"/>
      <c r="BB41" s="1700"/>
      <c r="BC41" s="1700"/>
      <c r="BD41" s="1700"/>
      <c r="BE41" s="1700"/>
      <c r="BF41" s="1700"/>
      <c r="BG41" s="1700"/>
    </row>
    <row r="42" spans="1:59" s="460" customFormat="1" ht="21" customHeight="1" x14ac:dyDescent="0.15">
      <c r="A42" s="462"/>
      <c r="B42" s="462" t="s">
        <v>375</v>
      </c>
      <c r="C42" s="1700" t="s">
        <v>142</v>
      </c>
      <c r="D42" s="1700"/>
      <c r="E42" s="1700"/>
      <c r="F42" s="1700"/>
      <c r="G42" s="1700"/>
      <c r="H42" s="1700"/>
      <c r="I42" s="1700"/>
      <c r="J42" s="1700"/>
      <c r="K42" s="1700"/>
      <c r="L42" s="1700"/>
      <c r="M42" s="1700"/>
      <c r="N42" s="1700"/>
      <c r="O42" s="1700"/>
      <c r="P42" s="1700"/>
      <c r="Q42" s="1700"/>
      <c r="R42" s="1700"/>
      <c r="S42" s="1700"/>
      <c r="T42" s="1700"/>
      <c r="U42" s="1700"/>
      <c r="V42" s="1700"/>
      <c r="W42" s="1700"/>
      <c r="X42" s="1700"/>
      <c r="Y42" s="1700"/>
      <c r="Z42" s="1700"/>
      <c r="AA42" s="1700"/>
      <c r="AB42" s="1700"/>
      <c r="AC42" s="1700"/>
      <c r="AD42" s="1700"/>
      <c r="AE42" s="1700"/>
      <c r="AF42" s="1700"/>
      <c r="AG42" s="1700"/>
      <c r="AH42" s="1700"/>
      <c r="AI42" s="1700"/>
      <c r="AJ42" s="1700"/>
      <c r="AK42" s="1700"/>
      <c r="AL42" s="1700"/>
      <c r="AM42" s="1700"/>
      <c r="AN42" s="1700"/>
      <c r="AO42" s="1700"/>
      <c r="AP42" s="1700"/>
      <c r="AQ42" s="1700"/>
      <c r="AR42" s="1700"/>
      <c r="AS42" s="1700"/>
      <c r="AT42" s="1700"/>
      <c r="AU42" s="1700"/>
      <c r="AV42" s="1700"/>
      <c r="AW42" s="1700"/>
      <c r="AX42" s="1700"/>
      <c r="AY42" s="1700"/>
      <c r="AZ42" s="1700"/>
      <c r="BA42" s="1700"/>
      <c r="BB42" s="1700"/>
      <c r="BC42" s="1700"/>
      <c r="BD42" s="1700"/>
      <c r="BE42" s="1700"/>
      <c r="BF42" s="1700"/>
      <c r="BG42" s="1700"/>
    </row>
    <row r="43" spans="1:59" s="460" customFormat="1" ht="21" customHeight="1" x14ac:dyDescent="0.15">
      <c r="A43" s="462"/>
      <c r="B43" s="462" t="s">
        <v>375</v>
      </c>
      <c r="C43" s="1700" t="s">
        <v>932</v>
      </c>
      <c r="D43" s="1700"/>
      <c r="E43" s="1700"/>
      <c r="F43" s="1700"/>
      <c r="G43" s="1700"/>
      <c r="H43" s="1700"/>
      <c r="I43" s="1700"/>
      <c r="J43" s="1700"/>
      <c r="K43" s="1700"/>
      <c r="L43" s="1700"/>
      <c r="M43" s="1700"/>
      <c r="N43" s="1700"/>
      <c r="O43" s="1700"/>
      <c r="P43" s="1700"/>
      <c r="Q43" s="1700"/>
      <c r="R43" s="1700"/>
      <c r="S43" s="1700"/>
      <c r="T43" s="1700"/>
      <c r="U43" s="1700"/>
      <c r="V43" s="1700"/>
      <c r="W43" s="1700"/>
      <c r="X43" s="1700"/>
      <c r="Y43" s="1700"/>
      <c r="Z43" s="1700"/>
      <c r="AA43" s="1700"/>
      <c r="AB43" s="1700"/>
      <c r="AC43" s="1700"/>
      <c r="AD43" s="1700"/>
      <c r="AE43" s="1700"/>
      <c r="AF43" s="1700"/>
      <c r="AG43" s="1700"/>
      <c r="AH43" s="1700"/>
      <c r="AI43" s="1700"/>
      <c r="AJ43" s="1700"/>
      <c r="AK43" s="1700"/>
      <c r="AL43" s="1700"/>
      <c r="AM43" s="1700"/>
      <c r="AN43" s="1700"/>
      <c r="AO43" s="1700"/>
      <c r="AP43" s="1700"/>
      <c r="AQ43" s="1700"/>
      <c r="AR43" s="1700"/>
      <c r="AS43" s="1700"/>
      <c r="AT43" s="1700"/>
      <c r="AU43" s="1700"/>
      <c r="AV43" s="1700"/>
      <c r="AW43" s="1700"/>
      <c r="AX43" s="1700"/>
      <c r="AY43" s="1700"/>
      <c r="AZ43" s="1700"/>
      <c r="BA43" s="1700"/>
      <c r="BB43" s="1700"/>
      <c r="BC43" s="1700"/>
      <c r="BD43" s="1700"/>
      <c r="BE43" s="1700"/>
      <c r="BF43" s="1700"/>
      <c r="BG43" s="1700"/>
    </row>
    <row r="44" spans="1:59" s="460" customFormat="1" ht="21" customHeight="1" x14ac:dyDescent="0.15">
      <c r="A44" s="462"/>
      <c r="B44" s="462" t="s">
        <v>375</v>
      </c>
      <c r="C44" s="1700" t="s">
        <v>933</v>
      </c>
      <c r="D44" s="1700"/>
      <c r="E44" s="1700"/>
      <c r="F44" s="1700"/>
      <c r="G44" s="1700"/>
      <c r="H44" s="1700"/>
      <c r="I44" s="1700"/>
      <c r="J44" s="1700"/>
      <c r="K44" s="1700"/>
      <c r="L44" s="1700"/>
      <c r="M44" s="1700"/>
      <c r="N44" s="1700"/>
      <c r="O44" s="1700"/>
      <c r="P44" s="1700"/>
      <c r="Q44" s="1700"/>
      <c r="R44" s="1700"/>
      <c r="S44" s="1700"/>
      <c r="T44" s="1700"/>
      <c r="U44" s="1700"/>
      <c r="V44" s="1700"/>
      <c r="W44" s="1700"/>
      <c r="X44" s="1700"/>
      <c r="Y44" s="1700"/>
      <c r="Z44" s="1700"/>
      <c r="AA44" s="1700"/>
      <c r="AB44" s="1700"/>
      <c r="AC44" s="1700"/>
      <c r="AD44" s="1700"/>
      <c r="AE44" s="1700"/>
      <c r="AF44" s="1700"/>
      <c r="AG44" s="1700"/>
      <c r="AH44" s="1700"/>
      <c r="AI44" s="1700"/>
      <c r="AJ44" s="1700"/>
      <c r="AK44" s="1700"/>
      <c r="AL44" s="1700"/>
      <c r="AM44" s="1700"/>
      <c r="AN44" s="1700"/>
      <c r="AO44" s="1700"/>
      <c r="AP44" s="1700"/>
      <c r="AQ44" s="1700"/>
      <c r="AR44" s="1700"/>
      <c r="AS44" s="1700"/>
      <c r="AT44" s="1700"/>
      <c r="AU44" s="1700"/>
      <c r="AV44" s="1700"/>
      <c r="AW44" s="1700"/>
      <c r="AX44" s="1700"/>
      <c r="AY44" s="1700"/>
      <c r="AZ44" s="1700"/>
      <c r="BA44" s="1700"/>
      <c r="BB44" s="1700"/>
      <c r="BC44" s="1700"/>
      <c r="BD44" s="1700"/>
      <c r="BE44" s="1700"/>
      <c r="BF44" s="1700"/>
      <c r="BG44" s="1700"/>
    </row>
    <row r="45" spans="1:59" s="460" customFormat="1" ht="21" customHeight="1" x14ac:dyDescent="0.15">
      <c r="A45" s="462"/>
      <c r="B45" s="462" t="s">
        <v>375</v>
      </c>
      <c r="C45" s="1700" t="s">
        <v>521</v>
      </c>
      <c r="D45" s="1700"/>
      <c r="E45" s="1700"/>
      <c r="F45" s="1700"/>
      <c r="G45" s="1700"/>
      <c r="H45" s="1700"/>
      <c r="I45" s="1700"/>
      <c r="J45" s="1700"/>
      <c r="K45" s="1700"/>
      <c r="L45" s="1700"/>
      <c r="M45" s="1700"/>
      <c r="N45" s="1700"/>
      <c r="O45" s="1700"/>
      <c r="P45" s="1700"/>
      <c r="Q45" s="1700"/>
      <c r="R45" s="1700"/>
      <c r="S45" s="1700"/>
      <c r="T45" s="1700"/>
      <c r="U45" s="1700"/>
      <c r="V45" s="1700"/>
      <c r="W45" s="1700"/>
      <c r="X45" s="1700"/>
      <c r="Y45" s="1700"/>
      <c r="Z45" s="1700"/>
      <c r="AA45" s="1700"/>
      <c r="AB45" s="1700"/>
      <c r="AC45" s="1700"/>
      <c r="AD45" s="1700"/>
      <c r="AE45" s="1700"/>
      <c r="AF45" s="1700"/>
      <c r="AG45" s="1700"/>
      <c r="AH45" s="1700"/>
      <c r="AI45" s="1700"/>
      <c r="AJ45" s="1700"/>
      <c r="AK45" s="1700"/>
      <c r="AL45" s="1700"/>
      <c r="AM45" s="1700"/>
      <c r="AN45" s="1700"/>
      <c r="AO45" s="1700"/>
      <c r="AP45" s="1700"/>
      <c r="AQ45" s="1700"/>
      <c r="AR45" s="1700"/>
      <c r="AS45" s="1700"/>
      <c r="AT45" s="1700"/>
      <c r="AU45" s="1700"/>
      <c r="AV45" s="1700"/>
      <c r="AW45" s="1700"/>
      <c r="AX45" s="1700"/>
      <c r="AY45" s="1700"/>
      <c r="AZ45" s="1700"/>
      <c r="BA45" s="1700"/>
      <c r="BB45" s="1700"/>
      <c r="BC45" s="1700"/>
      <c r="BD45" s="1700"/>
      <c r="BE45" s="1700"/>
      <c r="BF45" s="1700"/>
      <c r="BG45" s="1700"/>
    </row>
    <row r="46" spans="1:59" s="460" customFormat="1" ht="21" customHeight="1" x14ac:dyDescent="0.15">
      <c r="A46" s="1700" t="s">
        <v>934</v>
      </c>
      <c r="B46" s="1700"/>
      <c r="C46" s="1700"/>
      <c r="D46" s="1700"/>
      <c r="E46" s="1700"/>
      <c r="F46" s="1700"/>
      <c r="G46" s="1700"/>
      <c r="H46" s="1700"/>
      <c r="I46" s="1700"/>
      <c r="J46" s="1700"/>
      <c r="K46" s="1700"/>
      <c r="L46" s="1700"/>
      <c r="M46" s="1700"/>
      <c r="N46" s="1700"/>
      <c r="O46" s="1700"/>
      <c r="P46" s="1700"/>
      <c r="Q46" s="1700"/>
      <c r="R46" s="1700"/>
      <c r="S46" s="1700"/>
      <c r="T46" s="1700"/>
      <c r="U46" s="1700"/>
      <c r="V46" s="1700"/>
      <c r="W46" s="1700"/>
      <c r="X46" s="1700"/>
      <c r="Y46" s="1700"/>
      <c r="Z46" s="1700"/>
      <c r="AA46" s="1700"/>
      <c r="AB46" s="1700"/>
      <c r="AC46" s="1700"/>
      <c r="AD46" s="1700"/>
      <c r="AE46" s="1700"/>
      <c r="AF46" s="1700"/>
      <c r="AG46" s="1700"/>
      <c r="AH46" s="1700"/>
      <c r="AI46" s="1700"/>
      <c r="AJ46" s="1700"/>
      <c r="AK46" s="1700"/>
      <c r="AL46" s="1700"/>
      <c r="AM46" s="1700"/>
      <c r="AN46" s="1700"/>
      <c r="AO46" s="1700"/>
      <c r="AP46" s="1700"/>
      <c r="AQ46" s="1700"/>
      <c r="AR46" s="1700"/>
      <c r="AS46" s="1700"/>
      <c r="AT46" s="1700"/>
      <c r="AU46" s="1700"/>
      <c r="AV46" s="1700"/>
      <c r="AW46" s="1700"/>
      <c r="AX46" s="1700"/>
      <c r="AY46" s="1700"/>
      <c r="AZ46" s="1700"/>
      <c r="BA46" s="1700"/>
      <c r="BB46" s="1700"/>
      <c r="BC46" s="1700"/>
      <c r="BD46" s="1700"/>
      <c r="BE46" s="1700"/>
      <c r="BF46" s="1700"/>
      <c r="BG46" s="1700"/>
    </row>
  </sheetData>
  <mergeCells count="167">
    <mergeCell ref="C43:BG43"/>
    <mergeCell ref="C44:BG44"/>
    <mergeCell ref="C45:BG45"/>
    <mergeCell ref="A46:BG46"/>
    <mergeCell ref="A10:H12"/>
    <mergeCell ref="I10:N11"/>
    <mergeCell ref="O10:U12"/>
    <mergeCell ref="AX10:AZ12"/>
    <mergeCell ref="BA10:BC12"/>
    <mergeCell ref="BD10:BF12"/>
    <mergeCell ref="BG10:BG12"/>
    <mergeCell ref="A38:BG39"/>
    <mergeCell ref="A32:BG32"/>
    <mergeCell ref="A33:BG33"/>
    <mergeCell ref="A34:BG34"/>
    <mergeCell ref="A35:BG35"/>
    <mergeCell ref="A36:BG36"/>
    <mergeCell ref="A37:BG37"/>
    <mergeCell ref="A40:BG40"/>
    <mergeCell ref="A41:BG41"/>
    <mergeCell ref="C42:BG42"/>
    <mergeCell ref="A29:U29"/>
    <mergeCell ref="AX29:AZ29"/>
    <mergeCell ref="BA29:BC29"/>
    <mergeCell ref="BD29:BF29"/>
    <mergeCell ref="A30:AW30"/>
    <mergeCell ref="AX30:BF30"/>
    <mergeCell ref="A31:U31"/>
    <mergeCell ref="AX31:AZ31"/>
    <mergeCell ref="BA31:BC31"/>
    <mergeCell ref="BD31:BF31"/>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3:H13"/>
    <mergeCell ref="I13:K13"/>
    <mergeCell ref="L13:N13"/>
    <mergeCell ref="O13:U13"/>
    <mergeCell ref="AX13:AZ13"/>
    <mergeCell ref="BA13:BC13"/>
    <mergeCell ref="BD13:BF13"/>
    <mergeCell ref="B14:H14"/>
    <mergeCell ref="I14:K14"/>
    <mergeCell ref="L14:N14"/>
    <mergeCell ref="O14:U14"/>
    <mergeCell ref="AX14:AZ14"/>
    <mergeCell ref="BA14:BC14"/>
    <mergeCell ref="BD14:BF14"/>
    <mergeCell ref="A9:U9"/>
    <mergeCell ref="V9:AH9"/>
    <mergeCell ref="AI9:AP9"/>
    <mergeCell ref="AQ9:BG9"/>
    <mergeCell ref="V10:AB10"/>
    <mergeCell ref="AC10:AI10"/>
    <mergeCell ref="AJ10:AP10"/>
    <mergeCell ref="AQ10:AW10"/>
    <mergeCell ref="I12:K12"/>
    <mergeCell ref="L12:N12"/>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s>
  <phoneticPr fontId="8"/>
  <dataValidations count="2">
    <dataValidation type="list" allowBlank="1" showInputMessage="1" showErrorMessage="1" sqref="I13:K28">
      <formula1>"常勤,非常勤"</formula1>
    </dataValidation>
    <dataValidation type="list" allowBlank="1" showInputMessage="1" showErrorMessage="1" sqref="L13:N28">
      <formula1>"専従,兼務"</formula1>
    </dataValidation>
  </dataValidations>
  <hyperlinks>
    <hyperlink ref="BJ3" location="チェック表!A1" display="戻る"/>
  </hyperlinks>
  <printOptions horizontalCentered="1"/>
  <pageMargins left="0.19685039370078741" right="0.19685039370078741" top="0.98425196850393704" bottom="0.51181102362204722" header="0.51181102362204722" footer="0.27559055118110237"/>
  <pageSetup paperSize="9" scale="80" orientation="landscape" horizontalDpi="300" verticalDpi="300" r:id="rId1"/>
  <headerFooter alignWithMargins="0">
    <oddFooter xml:space="preserve">&amp;R
</oddFooter>
  </headerFooter>
  <rowBreaks count="1" manualBreakCount="1">
    <brk id="31" max="58"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5"/>
  <sheetViews>
    <sheetView showGridLines="0" view="pageBreakPreview" zoomScaleNormal="75" zoomScaleSheetLayoutView="100" workbookViewId="0">
      <selection activeCell="AT17" sqref="AT17"/>
    </sheetView>
  </sheetViews>
  <sheetFormatPr defaultRowHeight="14.25" x14ac:dyDescent="0.15"/>
  <cols>
    <col min="1" max="1" width="4.25" style="368" customWidth="1"/>
    <col min="2" max="6" width="2.625" style="368" customWidth="1"/>
    <col min="7" max="21" width="2.625" style="369" customWidth="1"/>
    <col min="22" max="49" width="2.875" style="369" customWidth="1"/>
    <col min="50" max="58" width="2.625" style="369" customWidth="1"/>
    <col min="59" max="59" width="15.625" style="369" customWidth="1"/>
    <col min="60" max="73" width="2.625" style="369" customWidth="1"/>
    <col min="74" max="85" width="9" style="369" customWidth="1"/>
    <col min="86" max="86" width="21.25" style="369" bestFit="1" customWidth="1"/>
    <col min="87" max="87" width="14.5" style="369" bestFit="1" customWidth="1"/>
    <col min="88" max="88" width="21.25" style="369" bestFit="1" customWidth="1"/>
    <col min="89" max="90" width="19.125" style="369" bestFit="1" customWidth="1"/>
    <col min="91" max="91" width="21.25" style="369" bestFit="1" customWidth="1"/>
    <col min="92" max="92" width="26" style="369" bestFit="1" customWidth="1"/>
    <col min="93" max="94" width="9" style="369" customWidth="1"/>
    <col min="95" max="95" width="51.125" style="369" bestFit="1" customWidth="1"/>
    <col min="96" max="257" width="9" style="369" customWidth="1"/>
    <col min="258" max="258" width="4.25" style="369" customWidth="1"/>
    <col min="259" max="277" width="2.625" style="369" customWidth="1"/>
    <col min="278" max="305" width="2.875" style="369" customWidth="1"/>
    <col min="306" max="314" width="2.625" style="369" customWidth="1"/>
    <col min="315" max="315" width="15.625" style="369" customWidth="1"/>
    <col min="316" max="329" width="2.625" style="369" customWidth="1"/>
    <col min="330" max="513" width="9" style="369" customWidth="1"/>
    <col min="514" max="514" width="4.25" style="369" customWidth="1"/>
    <col min="515" max="533" width="2.625" style="369" customWidth="1"/>
    <col min="534" max="561" width="2.875" style="369" customWidth="1"/>
    <col min="562" max="570" width="2.625" style="369" customWidth="1"/>
    <col min="571" max="571" width="15.625" style="369" customWidth="1"/>
    <col min="572" max="585" width="2.625" style="369" customWidth="1"/>
    <col min="586" max="769" width="9" style="369" customWidth="1"/>
    <col min="770" max="770" width="4.25" style="369" customWidth="1"/>
    <col min="771" max="789" width="2.625" style="369" customWidth="1"/>
    <col min="790" max="817" width="2.875" style="369" customWidth="1"/>
    <col min="818" max="826" width="2.625" style="369" customWidth="1"/>
    <col min="827" max="827" width="15.625" style="369" customWidth="1"/>
    <col min="828" max="841" width="2.625" style="369" customWidth="1"/>
    <col min="842" max="1025" width="9" style="369" customWidth="1"/>
    <col min="1026" max="1026" width="4.25" style="369" customWidth="1"/>
    <col min="1027" max="1045" width="2.625" style="369" customWidth="1"/>
    <col min="1046" max="1073" width="2.875" style="369" customWidth="1"/>
    <col min="1074" max="1082" width="2.625" style="369" customWidth="1"/>
    <col min="1083" max="1083" width="15.625" style="369" customWidth="1"/>
    <col min="1084" max="1097" width="2.625" style="369" customWidth="1"/>
    <col min="1098" max="1281" width="9" style="369" customWidth="1"/>
    <col min="1282" max="1282" width="4.25" style="369" customWidth="1"/>
    <col min="1283" max="1301" width="2.625" style="369" customWidth="1"/>
    <col min="1302" max="1329" width="2.875" style="369" customWidth="1"/>
    <col min="1330" max="1338" width="2.625" style="369" customWidth="1"/>
    <col min="1339" max="1339" width="15.625" style="369" customWidth="1"/>
    <col min="1340" max="1353" width="2.625" style="369" customWidth="1"/>
    <col min="1354" max="1537" width="9" style="369" customWidth="1"/>
    <col min="1538" max="1538" width="4.25" style="369" customWidth="1"/>
    <col min="1539" max="1557" width="2.625" style="369" customWidth="1"/>
    <col min="1558" max="1585" width="2.875" style="369" customWidth="1"/>
    <col min="1586" max="1594" width="2.625" style="369" customWidth="1"/>
    <col min="1595" max="1595" width="15.625" style="369" customWidth="1"/>
    <col min="1596" max="1609" width="2.625" style="369" customWidth="1"/>
    <col min="1610" max="1793" width="9" style="369" customWidth="1"/>
    <col min="1794" max="1794" width="4.25" style="369" customWidth="1"/>
    <col min="1795" max="1813" width="2.625" style="369" customWidth="1"/>
    <col min="1814" max="1841" width="2.875" style="369" customWidth="1"/>
    <col min="1842" max="1850" width="2.625" style="369" customWidth="1"/>
    <col min="1851" max="1851" width="15.625" style="369" customWidth="1"/>
    <col min="1852" max="1865" width="2.625" style="369" customWidth="1"/>
    <col min="1866" max="2049" width="9" style="369" customWidth="1"/>
    <col min="2050" max="2050" width="4.25" style="369" customWidth="1"/>
    <col min="2051" max="2069" width="2.625" style="369" customWidth="1"/>
    <col min="2070" max="2097" width="2.875" style="369" customWidth="1"/>
    <col min="2098" max="2106" width="2.625" style="369" customWidth="1"/>
    <col min="2107" max="2107" width="15.625" style="369" customWidth="1"/>
    <col min="2108" max="2121" width="2.625" style="369" customWidth="1"/>
    <col min="2122" max="2305" width="9" style="369" customWidth="1"/>
    <col min="2306" max="2306" width="4.25" style="369" customWidth="1"/>
    <col min="2307" max="2325" width="2.625" style="369" customWidth="1"/>
    <col min="2326" max="2353" width="2.875" style="369" customWidth="1"/>
    <col min="2354" max="2362" width="2.625" style="369" customWidth="1"/>
    <col min="2363" max="2363" width="15.625" style="369" customWidth="1"/>
    <col min="2364" max="2377" width="2.625" style="369" customWidth="1"/>
    <col min="2378" max="2561" width="9" style="369" customWidth="1"/>
    <col min="2562" max="2562" width="4.25" style="369" customWidth="1"/>
    <col min="2563" max="2581" width="2.625" style="369" customWidth="1"/>
    <col min="2582" max="2609" width="2.875" style="369" customWidth="1"/>
    <col min="2610" max="2618" width="2.625" style="369" customWidth="1"/>
    <col min="2619" max="2619" width="15.625" style="369" customWidth="1"/>
    <col min="2620" max="2633" width="2.625" style="369" customWidth="1"/>
    <col min="2634" max="2817" width="9" style="369" customWidth="1"/>
    <col min="2818" max="2818" width="4.25" style="369" customWidth="1"/>
    <col min="2819" max="2837" width="2.625" style="369" customWidth="1"/>
    <col min="2838" max="2865" width="2.875" style="369" customWidth="1"/>
    <col min="2866" max="2874" width="2.625" style="369" customWidth="1"/>
    <col min="2875" max="2875" width="15.625" style="369" customWidth="1"/>
    <col min="2876" max="2889" width="2.625" style="369" customWidth="1"/>
    <col min="2890" max="3073" width="9" style="369" customWidth="1"/>
    <col min="3074" max="3074" width="4.25" style="369" customWidth="1"/>
    <col min="3075" max="3093" width="2.625" style="369" customWidth="1"/>
    <col min="3094" max="3121" width="2.875" style="369" customWidth="1"/>
    <col min="3122" max="3130" width="2.625" style="369" customWidth="1"/>
    <col min="3131" max="3131" width="15.625" style="369" customWidth="1"/>
    <col min="3132" max="3145" width="2.625" style="369" customWidth="1"/>
    <col min="3146" max="3329" width="9" style="369" customWidth="1"/>
    <col min="3330" max="3330" width="4.25" style="369" customWidth="1"/>
    <col min="3331" max="3349" width="2.625" style="369" customWidth="1"/>
    <col min="3350" max="3377" width="2.875" style="369" customWidth="1"/>
    <col min="3378" max="3386" width="2.625" style="369" customWidth="1"/>
    <col min="3387" max="3387" width="15.625" style="369" customWidth="1"/>
    <col min="3388" max="3401" width="2.625" style="369" customWidth="1"/>
    <col min="3402" max="3585" width="9" style="369" customWidth="1"/>
    <col min="3586" max="3586" width="4.25" style="369" customWidth="1"/>
    <col min="3587" max="3605" width="2.625" style="369" customWidth="1"/>
    <col min="3606" max="3633" width="2.875" style="369" customWidth="1"/>
    <col min="3634" max="3642" width="2.625" style="369" customWidth="1"/>
    <col min="3643" max="3643" width="15.625" style="369" customWidth="1"/>
    <col min="3644" max="3657" width="2.625" style="369" customWidth="1"/>
    <col min="3658" max="3841" width="9" style="369" customWidth="1"/>
    <col min="3842" max="3842" width="4.25" style="369" customWidth="1"/>
    <col min="3843" max="3861" width="2.625" style="369" customWidth="1"/>
    <col min="3862" max="3889" width="2.875" style="369" customWidth="1"/>
    <col min="3890" max="3898" width="2.625" style="369" customWidth="1"/>
    <col min="3899" max="3899" width="15.625" style="369" customWidth="1"/>
    <col min="3900" max="3913" width="2.625" style="369" customWidth="1"/>
    <col min="3914" max="4097" width="9" style="369" customWidth="1"/>
    <col min="4098" max="4098" width="4.25" style="369" customWidth="1"/>
    <col min="4099" max="4117" width="2.625" style="369" customWidth="1"/>
    <col min="4118" max="4145" width="2.875" style="369" customWidth="1"/>
    <col min="4146" max="4154" width="2.625" style="369" customWidth="1"/>
    <col min="4155" max="4155" width="15.625" style="369" customWidth="1"/>
    <col min="4156" max="4169" width="2.625" style="369" customWidth="1"/>
    <col min="4170" max="4353" width="9" style="369" customWidth="1"/>
    <col min="4354" max="4354" width="4.25" style="369" customWidth="1"/>
    <col min="4355" max="4373" width="2.625" style="369" customWidth="1"/>
    <col min="4374" max="4401" width="2.875" style="369" customWidth="1"/>
    <col min="4402" max="4410" width="2.625" style="369" customWidth="1"/>
    <col min="4411" max="4411" width="15.625" style="369" customWidth="1"/>
    <col min="4412" max="4425" width="2.625" style="369" customWidth="1"/>
    <col min="4426" max="4609" width="9" style="369" customWidth="1"/>
    <col min="4610" max="4610" width="4.25" style="369" customWidth="1"/>
    <col min="4611" max="4629" width="2.625" style="369" customWidth="1"/>
    <col min="4630" max="4657" width="2.875" style="369" customWidth="1"/>
    <col min="4658" max="4666" width="2.625" style="369" customWidth="1"/>
    <col min="4667" max="4667" width="15.625" style="369" customWidth="1"/>
    <col min="4668" max="4681" width="2.625" style="369" customWidth="1"/>
    <col min="4682" max="4865" width="9" style="369" customWidth="1"/>
    <col min="4866" max="4866" width="4.25" style="369" customWidth="1"/>
    <col min="4867" max="4885" width="2.625" style="369" customWidth="1"/>
    <col min="4886" max="4913" width="2.875" style="369" customWidth="1"/>
    <col min="4914" max="4922" width="2.625" style="369" customWidth="1"/>
    <col min="4923" max="4923" width="15.625" style="369" customWidth="1"/>
    <col min="4924" max="4937" width="2.625" style="369" customWidth="1"/>
    <col min="4938" max="5121" width="9" style="369" customWidth="1"/>
    <col min="5122" max="5122" width="4.25" style="369" customWidth="1"/>
    <col min="5123" max="5141" width="2.625" style="369" customWidth="1"/>
    <col min="5142" max="5169" width="2.875" style="369" customWidth="1"/>
    <col min="5170" max="5178" width="2.625" style="369" customWidth="1"/>
    <col min="5179" max="5179" width="15.625" style="369" customWidth="1"/>
    <col min="5180" max="5193" width="2.625" style="369" customWidth="1"/>
    <col min="5194" max="5377" width="9" style="369" customWidth="1"/>
    <col min="5378" max="5378" width="4.25" style="369" customWidth="1"/>
    <col min="5379" max="5397" width="2.625" style="369" customWidth="1"/>
    <col min="5398" max="5425" width="2.875" style="369" customWidth="1"/>
    <col min="5426" max="5434" width="2.625" style="369" customWidth="1"/>
    <col min="5435" max="5435" width="15.625" style="369" customWidth="1"/>
    <col min="5436" max="5449" width="2.625" style="369" customWidth="1"/>
    <col min="5450" max="5633" width="9" style="369" customWidth="1"/>
    <col min="5634" max="5634" width="4.25" style="369" customWidth="1"/>
    <col min="5635" max="5653" width="2.625" style="369" customWidth="1"/>
    <col min="5654" max="5681" width="2.875" style="369" customWidth="1"/>
    <col min="5682" max="5690" width="2.625" style="369" customWidth="1"/>
    <col min="5691" max="5691" width="15.625" style="369" customWidth="1"/>
    <col min="5692" max="5705" width="2.625" style="369" customWidth="1"/>
    <col min="5706" max="5889" width="9" style="369" customWidth="1"/>
    <col min="5890" max="5890" width="4.25" style="369" customWidth="1"/>
    <col min="5891" max="5909" width="2.625" style="369" customWidth="1"/>
    <col min="5910" max="5937" width="2.875" style="369" customWidth="1"/>
    <col min="5938" max="5946" width="2.625" style="369" customWidth="1"/>
    <col min="5947" max="5947" width="15.625" style="369" customWidth="1"/>
    <col min="5948" max="5961" width="2.625" style="369" customWidth="1"/>
    <col min="5962" max="6145" width="9" style="369" customWidth="1"/>
    <col min="6146" max="6146" width="4.25" style="369" customWidth="1"/>
    <col min="6147" max="6165" width="2.625" style="369" customWidth="1"/>
    <col min="6166" max="6193" width="2.875" style="369" customWidth="1"/>
    <col min="6194" max="6202" width="2.625" style="369" customWidth="1"/>
    <col min="6203" max="6203" width="15.625" style="369" customWidth="1"/>
    <col min="6204" max="6217" width="2.625" style="369" customWidth="1"/>
    <col min="6218" max="6401" width="9" style="369" customWidth="1"/>
    <col min="6402" max="6402" width="4.25" style="369" customWidth="1"/>
    <col min="6403" max="6421" width="2.625" style="369" customWidth="1"/>
    <col min="6422" max="6449" width="2.875" style="369" customWidth="1"/>
    <col min="6450" max="6458" width="2.625" style="369" customWidth="1"/>
    <col min="6459" max="6459" width="15.625" style="369" customWidth="1"/>
    <col min="6460" max="6473" width="2.625" style="369" customWidth="1"/>
    <col min="6474" max="6657" width="9" style="369" customWidth="1"/>
    <col min="6658" max="6658" width="4.25" style="369" customWidth="1"/>
    <col min="6659" max="6677" width="2.625" style="369" customWidth="1"/>
    <col min="6678" max="6705" width="2.875" style="369" customWidth="1"/>
    <col min="6706" max="6714" width="2.625" style="369" customWidth="1"/>
    <col min="6715" max="6715" width="15.625" style="369" customWidth="1"/>
    <col min="6716" max="6729" width="2.625" style="369" customWidth="1"/>
    <col min="6730" max="6913" width="9" style="369" customWidth="1"/>
    <col min="6914" max="6914" width="4.25" style="369" customWidth="1"/>
    <col min="6915" max="6933" width="2.625" style="369" customWidth="1"/>
    <col min="6934" max="6961" width="2.875" style="369" customWidth="1"/>
    <col min="6962" max="6970" width="2.625" style="369" customWidth="1"/>
    <col min="6971" max="6971" width="15.625" style="369" customWidth="1"/>
    <col min="6972" max="6985" width="2.625" style="369" customWidth="1"/>
    <col min="6986" max="7169" width="9" style="369" customWidth="1"/>
    <col min="7170" max="7170" width="4.25" style="369" customWidth="1"/>
    <col min="7171" max="7189" width="2.625" style="369" customWidth="1"/>
    <col min="7190" max="7217" width="2.875" style="369" customWidth="1"/>
    <col min="7218" max="7226" width="2.625" style="369" customWidth="1"/>
    <col min="7227" max="7227" width="15.625" style="369" customWidth="1"/>
    <col min="7228" max="7241" width="2.625" style="369" customWidth="1"/>
    <col min="7242" max="7425" width="9" style="369" customWidth="1"/>
    <col min="7426" max="7426" width="4.25" style="369" customWidth="1"/>
    <col min="7427" max="7445" width="2.625" style="369" customWidth="1"/>
    <col min="7446" max="7473" width="2.875" style="369" customWidth="1"/>
    <col min="7474" max="7482" width="2.625" style="369" customWidth="1"/>
    <col min="7483" max="7483" width="15.625" style="369" customWidth="1"/>
    <col min="7484" max="7497" width="2.625" style="369" customWidth="1"/>
    <col min="7498" max="7681" width="9" style="369" customWidth="1"/>
    <col min="7682" max="7682" width="4.25" style="369" customWidth="1"/>
    <col min="7683" max="7701" width="2.625" style="369" customWidth="1"/>
    <col min="7702" max="7729" width="2.875" style="369" customWidth="1"/>
    <col min="7730" max="7738" width="2.625" style="369" customWidth="1"/>
    <col min="7739" max="7739" width="15.625" style="369" customWidth="1"/>
    <col min="7740" max="7753" width="2.625" style="369" customWidth="1"/>
    <col min="7754" max="7937" width="9" style="369" customWidth="1"/>
    <col min="7938" max="7938" width="4.25" style="369" customWidth="1"/>
    <col min="7939" max="7957" width="2.625" style="369" customWidth="1"/>
    <col min="7958" max="7985" width="2.875" style="369" customWidth="1"/>
    <col min="7986" max="7994" width="2.625" style="369" customWidth="1"/>
    <col min="7995" max="7995" width="15.625" style="369" customWidth="1"/>
    <col min="7996" max="8009" width="2.625" style="369" customWidth="1"/>
    <col min="8010" max="8193" width="9" style="369" customWidth="1"/>
    <col min="8194" max="8194" width="4.25" style="369" customWidth="1"/>
    <col min="8195" max="8213" width="2.625" style="369" customWidth="1"/>
    <col min="8214" max="8241" width="2.875" style="369" customWidth="1"/>
    <col min="8242" max="8250" width="2.625" style="369" customWidth="1"/>
    <col min="8251" max="8251" width="15.625" style="369" customWidth="1"/>
    <col min="8252" max="8265" width="2.625" style="369" customWidth="1"/>
    <col min="8266" max="8449" width="9" style="369" customWidth="1"/>
    <col min="8450" max="8450" width="4.25" style="369" customWidth="1"/>
    <col min="8451" max="8469" width="2.625" style="369" customWidth="1"/>
    <col min="8470" max="8497" width="2.875" style="369" customWidth="1"/>
    <col min="8498" max="8506" width="2.625" style="369" customWidth="1"/>
    <col min="8507" max="8507" width="15.625" style="369" customWidth="1"/>
    <col min="8508" max="8521" width="2.625" style="369" customWidth="1"/>
    <col min="8522" max="8705" width="9" style="369" customWidth="1"/>
    <col min="8706" max="8706" width="4.25" style="369" customWidth="1"/>
    <col min="8707" max="8725" width="2.625" style="369" customWidth="1"/>
    <col min="8726" max="8753" width="2.875" style="369" customWidth="1"/>
    <col min="8754" max="8762" width="2.625" style="369" customWidth="1"/>
    <col min="8763" max="8763" width="15.625" style="369" customWidth="1"/>
    <col min="8764" max="8777" width="2.625" style="369" customWidth="1"/>
    <col min="8778" max="8961" width="9" style="369" customWidth="1"/>
    <col min="8962" max="8962" width="4.25" style="369" customWidth="1"/>
    <col min="8963" max="8981" width="2.625" style="369" customWidth="1"/>
    <col min="8982" max="9009" width="2.875" style="369" customWidth="1"/>
    <col min="9010" max="9018" width="2.625" style="369" customWidth="1"/>
    <col min="9019" max="9019" width="15.625" style="369" customWidth="1"/>
    <col min="9020" max="9033" width="2.625" style="369" customWidth="1"/>
    <col min="9034" max="9217" width="9" style="369" customWidth="1"/>
    <col min="9218" max="9218" width="4.25" style="369" customWidth="1"/>
    <col min="9219" max="9237" width="2.625" style="369" customWidth="1"/>
    <col min="9238" max="9265" width="2.875" style="369" customWidth="1"/>
    <col min="9266" max="9274" width="2.625" style="369" customWidth="1"/>
    <col min="9275" max="9275" width="15.625" style="369" customWidth="1"/>
    <col min="9276" max="9289" width="2.625" style="369" customWidth="1"/>
    <col min="9290" max="9473" width="9" style="369" customWidth="1"/>
    <col min="9474" max="9474" width="4.25" style="369" customWidth="1"/>
    <col min="9475" max="9493" width="2.625" style="369" customWidth="1"/>
    <col min="9494" max="9521" width="2.875" style="369" customWidth="1"/>
    <col min="9522" max="9530" width="2.625" style="369" customWidth="1"/>
    <col min="9531" max="9531" width="15.625" style="369" customWidth="1"/>
    <col min="9532" max="9545" width="2.625" style="369" customWidth="1"/>
    <col min="9546" max="9729" width="9" style="369" customWidth="1"/>
    <col min="9730" max="9730" width="4.25" style="369" customWidth="1"/>
    <col min="9731" max="9749" width="2.625" style="369" customWidth="1"/>
    <col min="9750" max="9777" width="2.875" style="369" customWidth="1"/>
    <col min="9778" max="9786" width="2.625" style="369" customWidth="1"/>
    <col min="9787" max="9787" width="15.625" style="369" customWidth="1"/>
    <col min="9788" max="9801" width="2.625" style="369" customWidth="1"/>
    <col min="9802" max="9985" width="9" style="369" customWidth="1"/>
    <col min="9986" max="9986" width="4.25" style="369" customWidth="1"/>
    <col min="9987" max="10005" width="2.625" style="369" customWidth="1"/>
    <col min="10006" max="10033" width="2.875" style="369" customWidth="1"/>
    <col min="10034" max="10042" width="2.625" style="369" customWidth="1"/>
    <col min="10043" max="10043" width="15.625" style="369" customWidth="1"/>
    <col min="10044" max="10057" width="2.625" style="369" customWidth="1"/>
    <col min="10058" max="10241" width="9" style="369" customWidth="1"/>
    <col min="10242" max="10242" width="4.25" style="369" customWidth="1"/>
    <col min="10243" max="10261" width="2.625" style="369" customWidth="1"/>
    <col min="10262" max="10289" width="2.875" style="369" customWidth="1"/>
    <col min="10290" max="10298" width="2.625" style="369" customWidth="1"/>
    <col min="10299" max="10299" width="15.625" style="369" customWidth="1"/>
    <col min="10300" max="10313" width="2.625" style="369" customWidth="1"/>
    <col min="10314" max="10497" width="9" style="369" customWidth="1"/>
    <col min="10498" max="10498" width="4.25" style="369" customWidth="1"/>
    <col min="10499" max="10517" width="2.625" style="369" customWidth="1"/>
    <col min="10518" max="10545" width="2.875" style="369" customWidth="1"/>
    <col min="10546" max="10554" width="2.625" style="369" customWidth="1"/>
    <col min="10555" max="10555" width="15.625" style="369" customWidth="1"/>
    <col min="10556" max="10569" width="2.625" style="369" customWidth="1"/>
    <col min="10570" max="10753" width="9" style="369" customWidth="1"/>
    <col min="10754" max="10754" width="4.25" style="369" customWidth="1"/>
    <col min="10755" max="10773" width="2.625" style="369" customWidth="1"/>
    <col min="10774" max="10801" width="2.875" style="369" customWidth="1"/>
    <col min="10802" max="10810" width="2.625" style="369" customWidth="1"/>
    <col min="10811" max="10811" width="15.625" style="369" customWidth="1"/>
    <col min="10812" max="10825" width="2.625" style="369" customWidth="1"/>
    <col min="10826" max="11009" width="9" style="369" customWidth="1"/>
    <col min="11010" max="11010" width="4.25" style="369" customWidth="1"/>
    <col min="11011" max="11029" width="2.625" style="369" customWidth="1"/>
    <col min="11030" max="11057" width="2.875" style="369" customWidth="1"/>
    <col min="11058" max="11066" width="2.625" style="369" customWidth="1"/>
    <col min="11067" max="11067" width="15.625" style="369" customWidth="1"/>
    <col min="11068" max="11081" width="2.625" style="369" customWidth="1"/>
    <col min="11082" max="11265" width="9" style="369" customWidth="1"/>
    <col min="11266" max="11266" width="4.25" style="369" customWidth="1"/>
    <col min="11267" max="11285" width="2.625" style="369" customWidth="1"/>
    <col min="11286" max="11313" width="2.875" style="369" customWidth="1"/>
    <col min="11314" max="11322" width="2.625" style="369" customWidth="1"/>
    <col min="11323" max="11323" width="15.625" style="369" customWidth="1"/>
    <col min="11324" max="11337" width="2.625" style="369" customWidth="1"/>
    <col min="11338" max="11521" width="9" style="369" customWidth="1"/>
    <col min="11522" max="11522" width="4.25" style="369" customWidth="1"/>
    <col min="11523" max="11541" width="2.625" style="369" customWidth="1"/>
    <col min="11542" max="11569" width="2.875" style="369" customWidth="1"/>
    <col min="11570" max="11578" width="2.625" style="369" customWidth="1"/>
    <col min="11579" max="11579" width="15.625" style="369" customWidth="1"/>
    <col min="11580" max="11593" width="2.625" style="369" customWidth="1"/>
    <col min="11594" max="11777" width="9" style="369" customWidth="1"/>
    <col min="11778" max="11778" width="4.25" style="369" customWidth="1"/>
    <col min="11779" max="11797" width="2.625" style="369" customWidth="1"/>
    <col min="11798" max="11825" width="2.875" style="369" customWidth="1"/>
    <col min="11826" max="11834" width="2.625" style="369" customWidth="1"/>
    <col min="11835" max="11835" width="15.625" style="369" customWidth="1"/>
    <col min="11836" max="11849" width="2.625" style="369" customWidth="1"/>
    <col min="11850" max="12033" width="9" style="369" customWidth="1"/>
    <col min="12034" max="12034" width="4.25" style="369" customWidth="1"/>
    <col min="12035" max="12053" width="2.625" style="369" customWidth="1"/>
    <col min="12054" max="12081" width="2.875" style="369" customWidth="1"/>
    <col min="12082" max="12090" width="2.625" style="369" customWidth="1"/>
    <col min="12091" max="12091" width="15.625" style="369" customWidth="1"/>
    <col min="12092" max="12105" width="2.625" style="369" customWidth="1"/>
    <col min="12106" max="12289" width="9" style="369" customWidth="1"/>
    <col min="12290" max="12290" width="4.25" style="369" customWidth="1"/>
    <col min="12291" max="12309" width="2.625" style="369" customWidth="1"/>
    <col min="12310" max="12337" width="2.875" style="369" customWidth="1"/>
    <col min="12338" max="12346" width="2.625" style="369" customWidth="1"/>
    <col min="12347" max="12347" width="15.625" style="369" customWidth="1"/>
    <col min="12348" max="12361" width="2.625" style="369" customWidth="1"/>
    <col min="12362" max="12545" width="9" style="369" customWidth="1"/>
    <col min="12546" max="12546" width="4.25" style="369" customWidth="1"/>
    <col min="12547" max="12565" width="2.625" style="369" customWidth="1"/>
    <col min="12566" max="12593" width="2.875" style="369" customWidth="1"/>
    <col min="12594" max="12602" width="2.625" style="369" customWidth="1"/>
    <col min="12603" max="12603" width="15.625" style="369" customWidth="1"/>
    <col min="12604" max="12617" width="2.625" style="369" customWidth="1"/>
    <col min="12618" max="12801" width="9" style="369" customWidth="1"/>
    <col min="12802" max="12802" width="4.25" style="369" customWidth="1"/>
    <col min="12803" max="12821" width="2.625" style="369" customWidth="1"/>
    <col min="12822" max="12849" width="2.875" style="369" customWidth="1"/>
    <col min="12850" max="12858" width="2.625" style="369" customWidth="1"/>
    <col min="12859" max="12859" width="15.625" style="369" customWidth="1"/>
    <col min="12860" max="12873" width="2.625" style="369" customWidth="1"/>
    <col min="12874" max="13057" width="9" style="369" customWidth="1"/>
    <col min="13058" max="13058" width="4.25" style="369" customWidth="1"/>
    <col min="13059" max="13077" width="2.625" style="369" customWidth="1"/>
    <col min="13078" max="13105" width="2.875" style="369" customWidth="1"/>
    <col min="13106" max="13114" width="2.625" style="369" customWidth="1"/>
    <col min="13115" max="13115" width="15.625" style="369" customWidth="1"/>
    <col min="13116" max="13129" width="2.625" style="369" customWidth="1"/>
    <col min="13130" max="13313" width="9" style="369" customWidth="1"/>
    <col min="13314" max="13314" width="4.25" style="369" customWidth="1"/>
    <col min="13315" max="13333" width="2.625" style="369" customWidth="1"/>
    <col min="13334" max="13361" width="2.875" style="369" customWidth="1"/>
    <col min="13362" max="13370" width="2.625" style="369" customWidth="1"/>
    <col min="13371" max="13371" width="15.625" style="369" customWidth="1"/>
    <col min="13372" max="13385" width="2.625" style="369" customWidth="1"/>
    <col min="13386" max="13569" width="9" style="369" customWidth="1"/>
    <col min="13570" max="13570" width="4.25" style="369" customWidth="1"/>
    <col min="13571" max="13589" width="2.625" style="369" customWidth="1"/>
    <col min="13590" max="13617" width="2.875" style="369" customWidth="1"/>
    <col min="13618" max="13626" width="2.625" style="369" customWidth="1"/>
    <col min="13627" max="13627" width="15.625" style="369" customWidth="1"/>
    <col min="13628" max="13641" width="2.625" style="369" customWidth="1"/>
    <col min="13642" max="13825" width="9" style="369" customWidth="1"/>
    <col min="13826" max="13826" width="4.25" style="369" customWidth="1"/>
    <col min="13827" max="13845" width="2.625" style="369" customWidth="1"/>
    <col min="13846" max="13873" width="2.875" style="369" customWidth="1"/>
    <col min="13874" max="13882" width="2.625" style="369" customWidth="1"/>
    <col min="13883" max="13883" width="15.625" style="369" customWidth="1"/>
    <col min="13884" max="13897" width="2.625" style="369" customWidth="1"/>
    <col min="13898" max="14081" width="9" style="369" customWidth="1"/>
    <col min="14082" max="14082" width="4.25" style="369" customWidth="1"/>
    <col min="14083" max="14101" width="2.625" style="369" customWidth="1"/>
    <col min="14102" max="14129" width="2.875" style="369" customWidth="1"/>
    <col min="14130" max="14138" width="2.625" style="369" customWidth="1"/>
    <col min="14139" max="14139" width="15.625" style="369" customWidth="1"/>
    <col min="14140" max="14153" width="2.625" style="369" customWidth="1"/>
    <col min="14154" max="14337" width="9" style="369" customWidth="1"/>
    <col min="14338" max="14338" width="4.25" style="369" customWidth="1"/>
    <col min="14339" max="14357" width="2.625" style="369" customWidth="1"/>
    <col min="14358" max="14385" width="2.875" style="369" customWidth="1"/>
    <col min="14386" max="14394" width="2.625" style="369" customWidth="1"/>
    <col min="14395" max="14395" width="15.625" style="369" customWidth="1"/>
    <col min="14396" max="14409" width="2.625" style="369" customWidth="1"/>
    <col min="14410" max="14593" width="9" style="369" customWidth="1"/>
    <col min="14594" max="14594" width="4.25" style="369" customWidth="1"/>
    <col min="14595" max="14613" width="2.625" style="369" customWidth="1"/>
    <col min="14614" max="14641" width="2.875" style="369" customWidth="1"/>
    <col min="14642" max="14650" width="2.625" style="369" customWidth="1"/>
    <col min="14651" max="14651" width="15.625" style="369" customWidth="1"/>
    <col min="14652" max="14665" width="2.625" style="369" customWidth="1"/>
    <col min="14666" max="14849" width="9" style="369" customWidth="1"/>
    <col min="14850" max="14850" width="4.25" style="369" customWidth="1"/>
    <col min="14851" max="14869" width="2.625" style="369" customWidth="1"/>
    <col min="14870" max="14897" width="2.875" style="369" customWidth="1"/>
    <col min="14898" max="14906" width="2.625" style="369" customWidth="1"/>
    <col min="14907" max="14907" width="15.625" style="369" customWidth="1"/>
    <col min="14908" max="14921" width="2.625" style="369" customWidth="1"/>
    <col min="14922" max="15105" width="9" style="369" customWidth="1"/>
    <col min="15106" max="15106" width="4.25" style="369" customWidth="1"/>
    <col min="15107" max="15125" width="2.625" style="369" customWidth="1"/>
    <col min="15126" max="15153" width="2.875" style="369" customWidth="1"/>
    <col min="15154" max="15162" width="2.625" style="369" customWidth="1"/>
    <col min="15163" max="15163" width="15.625" style="369" customWidth="1"/>
    <col min="15164" max="15177" width="2.625" style="369" customWidth="1"/>
    <col min="15178" max="15361" width="9" style="369" customWidth="1"/>
    <col min="15362" max="15362" width="4.25" style="369" customWidth="1"/>
    <col min="15363" max="15381" width="2.625" style="369" customWidth="1"/>
    <col min="15382" max="15409" width="2.875" style="369" customWidth="1"/>
    <col min="15410" max="15418" width="2.625" style="369" customWidth="1"/>
    <col min="15419" max="15419" width="15.625" style="369" customWidth="1"/>
    <col min="15420" max="15433" width="2.625" style="369" customWidth="1"/>
    <col min="15434" max="15617" width="9" style="369" customWidth="1"/>
    <col min="15618" max="15618" width="4.25" style="369" customWidth="1"/>
    <col min="15619" max="15637" width="2.625" style="369" customWidth="1"/>
    <col min="15638" max="15665" width="2.875" style="369" customWidth="1"/>
    <col min="15666" max="15674" width="2.625" style="369" customWidth="1"/>
    <col min="15675" max="15675" width="15.625" style="369" customWidth="1"/>
    <col min="15676" max="15689" width="2.625" style="369" customWidth="1"/>
    <col min="15690" max="15873" width="9" style="369" customWidth="1"/>
    <col min="15874" max="15874" width="4.25" style="369" customWidth="1"/>
    <col min="15875" max="15893" width="2.625" style="369" customWidth="1"/>
    <col min="15894" max="15921" width="2.875" style="369" customWidth="1"/>
    <col min="15922" max="15930" width="2.625" style="369" customWidth="1"/>
    <col min="15931" max="15931" width="15.625" style="369" customWidth="1"/>
    <col min="15932" max="15945" width="2.625" style="369" customWidth="1"/>
    <col min="15946" max="16129" width="9" style="369" customWidth="1"/>
    <col min="16130" max="16130" width="4.25" style="369" customWidth="1"/>
    <col min="16131" max="16149" width="2.625" style="369" customWidth="1"/>
    <col min="16150" max="16177" width="2.875" style="369" customWidth="1"/>
    <col min="16178" max="16186" width="2.625" style="369" customWidth="1"/>
    <col min="16187" max="16187" width="15.625" style="369" customWidth="1"/>
    <col min="16188" max="16201" width="2.625" style="369" customWidth="1"/>
    <col min="16202" max="16384" width="9" style="369" customWidth="1"/>
  </cols>
  <sheetData>
    <row r="1" spans="1:96" ht="21" customHeight="1" x14ac:dyDescent="0.15">
      <c r="BG1" s="386" t="s">
        <v>342</v>
      </c>
    </row>
    <row r="2" spans="1:96" ht="21" customHeight="1" x14ac:dyDescent="0.15">
      <c r="A2" s="1384" t="s">
        <v>232</v>
      </c>
      <c r="B2" s="1384"/>
      <c r="C2" s="1384"/>
      <c r="D2" s="1384"/>
      <c r="E2" s="1384"/>
      <c r="F2" s="1384"/>
      <c r="G2" s="1384"/>
      <c r="H2" s="1384"/>
      <c r="I2" s="1384"/>
      <c r="J2" s="1384"/>
      <c r="K2" s="1384"/>
      <c r="L2" s="1384"/>
      <c r="M2" s="1384"/>
      <c r="N2" s="1384"/>
      <c r="O2" s="1384"/>
      <c r="P2" s="1384"/>
      <c r="Q2" s="1384"/>
      <c r="R2" s="1384"/>
      <c r="S2" s="1384"/>
      <c r="T2" s="1384"/>
      <c r="U2" s="1384"/>
      <c r="V2" s="1384"/>
      <c r="W2" s="1384"/>
      <c r="X2" s="1384"/>
      <c r="Y2" s="1384"/>
      <c r="Z2" s="1384"/>
      <c r="AA2" s="1384"/>
      <c r="AB2" s="1384"/>
      <c r="AC2" s="1384"/>
      <c r="AD2" s="1384"/>
      <c r="AE2" s="1384"/>
      <c r="AF2" s="1384"/>
      <c r="AG2" s="1384"/>
      <c r="AH2" s="1384"/>
      <c r="AI2" s="1384"/>
      <c r="AJ2" s="1384"/>
      <c r="AK2" s="1384"/>
      <c r="AL2" s="1384"/>
      <c r="AM2" s="1384"/>
      <c r="AN2" s="1384"/>
      <c r="AO2" s="1384"/>
      <c r="AP2" s="1384"/>
      <c r="AQ2" s="1384"/>
      <c r="AR2" s="1384"/>
      <c r="AS2" s="1384"/>
      <c r="AT2" s="1384"/>
      <c r="AU2" s="1384"/>
      <c r="AV2" s="1384"/>
      <c r="AW2" s="1384"/>
      <c r="AX2" s="1384"/>
      <c r="AY2" s="1384"/>
      <c r="AZ2" s="1384"/>
      <c r="BA2" s="1384"/>
      <c r="BB2" s="1384"/>
      <c r="BC2" s="1384"/>
      <c r="BD2" s="1384"/>
      <c r="BE2" s="1384"/>
      <c r="BF2" s="1384"/>
      <c r="BS2" s="458" t="s">
        <v>760</v>
      </c>
    </row>
    <row r="3" spans="1:96" ht="22.5" customHeight="1" x14ac:dyDescent="0.15">
      <c r="A3" s="377"/>
      <c r="B3" s="377"/>
      <c r="C3" s="377"/>
      <c r="D3" s="377"/>
      <c r="E3" s="377"/>
      <c r="F3" s="377"/>
      <c r="G3" s="377"/>
      <c r="AU3" s="1644" t="s">
        <v>885</v>
      </c>
      <c r="AV3" s="1644"/>
      <c r="AW3" s="1644"/>
      <c r="AX3" s="1644"/>
      <c r="AY3" s="1644"/>
      <c r="AZ3" s="1644"/>
      <c r="BA3" s="1645" t="s">
        <v>235</v>
      </c>
      <c r="BB3" s="1645"/>
      <c r="BC3" s="1645"/>
      <c r="BD3" s="1645"/>
      <c r="BE3" s="1645"/>
      <c r="BF3" s="1645"/>
      <c r="BG3" s="1645"/>
    </row>
    <row r="4" spans="1:96" ht="9.75" customHeight="1" x14ac:dyDescent="0.15">
      <c r="A4" s="377"/>
      <c r="B4" s="377"/>
      <c r="C4" s="377"/>
      <c r="D4" s="377"/>
      <c r="E4" s="377"/>
      <c r="F4" s="377"/>
      <c r="G4" s="377"/>
      <c r="BA4" s="482"/>
      <c r="BB4" s="482"/>
      <c r="BC4" s="482"/>
      <c r="BD4" s="482"/>
      <c r="BE4" s="482"/>
      <c r="BF4" s="482"/>
      <c r="BG4" s="482"/>
    </row>
    <row r="5" spans="1:96" ht="25.5" customHeight="1" x14ac:dyDescent="0.15">
      <c r="A5" s="1646" t="s">
        <v>913</v>
      </c>
      <c r="B5" s="1647"/>
      <c r="C5" s="1647"/>
      <c r="D5" s="1647"/>
      <c r="E5" s="1647"/>
      <c r="F5" s="1647"/>
      <c r="G5" s="1647"/>
      <c r="H5" s="1647"/>
      <c r="I5" s="1647"/>
      <c r="J5" s="1647"/>
      <c r="K5" s="1647"/>
      <c r="L5" s="1647"/>
      <c r="M5" s="1647"/>
      <c r="N5" s="1647"/>
      <c r="O5" s="1647"/>
      <c r="P5" s="1647"/>
      <c r="Q5" s="1647"/>
      <c r="R5" s="1647"/>
      <c r="S5" s="1647"/>
      <c r="T5" s="1647"/>
      <c r="U5" s="1647"/>
      <c r="V5" s="1647"/>
      <c r="W5" s="1647"/>
      <c r="X5" s="1647"/>
      <c r="Y5" s="1647"/>
      <c r="Z5" s="1647"/>
      <c r="AA5" s="1647"/>
      <c r="AB5" s="1647"/>
      <c r="AC5" s="1647"/>
      <c r="AD5" s="1647"/>
      <c r="AE5" s="1647"/>
      <c r="AF5" s="1647"/>
      <c r="AG5" s="1647"/>
      <c r="AH5" s="1647"/>
      <c r="AI5" s="1647"/>
      <c r="AJ5" s="1647"/>
      <c r="AK5" s="1647"/>
      <c r="AL5" s="1647"/>
      <c r="AM5" s="1647"/>
      <c r="AN5" s="1647"/>
      <c r="AO5" s="1647"/>
      <c r="AP5" s="1647"/>
      <c r="AQ5" s="1647"/>
      <c r="AR5" s="1647"/>
      <c r="AS5" s="1647"/>
      <c r="AT5" s="1647"/>
      <c r="AU5" s="1647"/>
      <c r="AV5" s="1647"/>
      <c r="AW5" s="1647"/>
      <c r="AX5" s="1648"/>
      <c r="BA5" s="482"/>
      <c r="BB5" s="482"/>
      <c r="BC5" s="482"/>
      <c r="BD5" s="482"/>
      <c r="BE5" s="482"/>
      <c r="BF5" s="482"/>
      <c r="BG5" s="482"/>
      <c r="CC5" s="369" t="s">
        <v>708</v>
      </c>
      <c r="CD5" s="369" t="s">
        <v>237</v>
      </c>
    </row>
    <row r="6" spans="1:96" ht="14.25" customHeight="1" x14ac:dyDescent="0.15">
      <c r="A6" s="1721" t="s">
        <v>163</v>
      </c>
      <c r="B6" s="1721"/>
      <c r="C6" s="1721"/>
      <c r="D6" s="1721"/>
      <c r="E6" s="1721"/>
      <c r="F6" s="1721"/>
      <c r="G6" s="1721"/>
      <c r="H6" s="1721"/>
      <c r="I6" s="1721"/>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M6" s="487"/>
      <c r="AN6" s="487"/>
      <c r="AO6" s="487"/>
      <c r="AP6" s="487"/>
      <c r="AQ6" s="487"/>
      <c r="AR6" s="487"/>
      <c r="AS6" s="487"/>
      <c r="AT6" s="487"/>
      <c r="AU6" s="487"/>
      <c r="AV6" s="487"/>
      <c r="AW6" s="487"/>
      <c r="AX6" s="487"/>
      <c r="BA6" s="482"/>
      <c r="BB6" s="482"/>
      <c r="BC6" s="482"/>
      <c r="BD6" s="482"/>
      <c r="BE6" s="482"/>
      <c r="BF6" s="482"/>
      <c r="BG6" s="482"/>
    </row>
    <row r="7" spans="1:96" ht="14.25" customHeight="1" x14ac:dyDescent="0.15">
      <c r="A7" s="1722" t="s">
        <v>916</v>
      </c>
      <c r="B7" s="1722"/>
      <c r="C7" s="1722"/>
      <c r="D7" s="1722"/>
      <c r="E7" s="1722"/>
      <c r="F7" s="1722"/>
      <c r="G7" s="1722"/>
      <c r="H7" s="1722"/>
      <c r="I7" s="1722"/>
      <c r="J7" s="487"/>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c r="AL7" s="487"/>
      <c r="AM7" s="487"/>
      <c r="AN7" s="487"/>
      <c r="AO7" s="487"/>
      <c r="AP7" s="487"/>
      <c r="AQ7" s="487"/>
      <c r="AR7" s="487"/>
      <c r="AS7" s="487"/>
      <c r="AT7" s="487"/>
      <c r="AU7" s="487"/>
      <c r="AV7" s="487"/>
      <c r="AW7" s="487"/>
      <c r="AX7" s="487"/>
      <c r="BA7" s="482"/>
      <c r="BB7" s="482"/>
      <c r="BC7" s="482"/>
      <c r="BD7" s="482"/>
      <c r="BE7" s="482"/>
      <c r="BF7" s="482"/>
      <c r="BG7" s="482"/>
    </row>
    <row r="8" spans="1:96" ht="9.75" customHeight="1" x14ac:dyDescent="0.15">
      <c r="A8" s="377"/>
      <c r="B8" s="377"/>
      <c r="C8" s="377"/>
      <c r="D8" s="377"/>
      <c r="E8" s="377"/>
      <c r="F8" s="377"/>
      <c r="G8" s="377"/>
      <c r="BA8" s="482"/>
      <c r="BB8" s="482"/>
      <c r="BC8" s="482"/>
      <c r="BD8" s="482"/>
      <c r="BE8" s="482"/>
      <c r="BF8" s="482"/>
      <c r="BG8" s="482"/>
      <c r="CC8" s="369" t="s">
        <v>935</v>
      </c>
      <c r="CD8" s="369" t="s">
        <v>242</v>
      </c>
    </row>
    <row r="9" spans="1:96" ht="21" customHeight="1" x14ac:dyDescent="0.15">
      <c r="A9" s="1723" t="s">
        <v>799</v>
      </c>
      <c r="B9" s="1724"/>
      <c r="C9" s="1724"/>
      <c r="D9" s="1724"/>
      <c r="E9" s="1724"/>
      <c r="F9" s="1724"/>
      <c r="G9" s="1724"/>
      <c r="H9" s="1724"/>
      <c r="I9" s="1724"/>
      <c r="J9" s="1724"/>
      <c r="K9" s="1724"/>
      <c r="L9" s="1724"/>
      <c r="M9" s="1724"/>
      <c r="N9" s="1724"/>
      <c r="O9" s="1724"/>
      <c r="P9" s="1724"/>
      <c r="Q9" s="1724"/>
      <c r="R9" s="1724"/>
      <c r="S9" s="1724"/>
      <c r="T9" s="1724"/>
      <c r="U9" s="1724"/>
      <c r="V9" s="1651" t="s">
        <v>359</v>
      </c>
      <c r="W9" s="1651"/>
      <c r="X9" s="1651"/>
      <c r="Y9" s="1651"/>
      <c r="Z9" s="1651"/>
      <c r="AA9" s="1651"/>
      <c r="AB9" s="1651"/>
      <c r="AC9" s="1651"/>
      <c r="AD9" s="1651"/>
      <c r="AE9" s="1651"/>
      <c r="AF9" s="1651"/>
      <c r="AG9" s="1651"/>
      <c r="AH9" s="1651"/>
      <c r="AI9" s="1725" t="s">
        <v>213</v>
      </c>
      <c r="AJ9" s="1725"/>
      <c r="AK9" s="1725"/>
      <c r="AL9" s="1725"/>
      <c r="AM9" s="1725"/>
      <c r="AN9" s="1725"/>
      <c r="AO9" s="1725"/>
      <c r="AP9" s="1725"/>
      <c r="AQ9" s="1653" t="s">
        <v>724</v>
      </c>
      <c r="AR9" s="1654"/>
      <c r="AS9" s="1654"/>
      <c r="AT9" s="1654"/>
      <c r="AU9" s="1654"/>
      <c r="AV9" s="1654"/>
      <c r="AW9" s="1654"/>
      <c r="AX9" s="1654"/>
      <c r="AY9" s="1654"/>
      <c r="AZ9" s="1654"/>
      <c r="BA9" s="1654"/>
      <c r="BB9" s="1654"/>
      <c r="BC9" s="1654"/>
      <c r="BD9" s="1654"/>
      <c r="BE9" s="1654"/>
      <c r="BF9" s="1654"/>
      <c r="BG9" s="1655"/>
      <c r="CH9" s="489" t="s">
        <v>359</v>
      </c>
      <c r="CI9" s="489" t="s">
        <v>814</v>
      </c>
      <c r="CJ9" s="489" t="s">
        <v>816</v>
      </c>
      <c r="CK9" s="489" t="s">
        <v>879</v>
      </c>
      <c r="CL9" s="489" t="s">
        <v>839</v>
      </c>
      <c r="CM9" s="489" t="s">
        <v>633</v>
      </c>
      <c r="CN9" s="489" t="s">
        <v>937</v>
      </c>
      <c r="CQ9" s="490" t="s">
        <v>863</v>
      </c>
      <c r="CR9" s="471">
        <f>ROUNDUP($V$10/6,1)</f>
        <v>2.7</v>
      </c>
    </row>
    <row r="10" spans="1:96" ht="21" customHeight="1" x14ac:dyDescent="0.15">
      <c r="A10" s="1726" t="s">
        <v>182</v>
      </c>
      <c r="B10" s="1727"/>
      <c r="C10" s="1727"/>
      <c r="D10" s="1727"/>
      <c r="E10" s="1727"/>
      <c r="F10" s="1727"/>
      <c r="G10" s="1727"/>
      <c r="H10" s="1727"/>
      <c r="I10" s="1727"/>
      <c r="J10" s="1653"/>
      <c r="K10" s="1654"/>
      <c r="L10" s="1654"/>
      <c r="M10" s="1654"/>
      <c r="N10" s="1728" t="s">
        <v>843</v>
      </c>
      <c r="O10" s="1729"/>
      <c r="P10" s="1729"/>
      <c r="Q10" s="1729"/>
      <c r="R10" s="1729"/>
      <c r="S10" s="1729"/>
      <c r="T10" s="1729"/>
      <c r="U10" s="1730"/>
      <c r="V10" s="1731">
        <v>16</v>
      </c>
      <c r="W10" s="1732"/>
      <c r="X10" s="1732"/>
      <c r="Y10" s="1732"/>
      <c r="Z10" s="1732"/>
      <c r="AA10" s="1732"/>
      <c r="AB10" s="1732"/>
      <c r="AC10" s="1733"/>
      <c r="AD10" s="1734" t="s">
        <v>938</v>
      </c>
      <c r="AE10" s="1735"/>
      <c r="AF10" s="1735"/>
      <c r="AG10" s="1735"/>
      <c r="AH10" s="1735"/>
      <c r="AI10" s="1735"/>
      <c r="AJ10" s="1735"/>
      <c r="AK10" s="1735"/>
      <c r="AL10" s="1735"/>
      <c r="AM10" s="1736"/>
      <c r="AN10" s="1653">
        <v>5.4</v>
      </c>
      <c r="AO10" s="1654"/>
      <c r="AP10" s="1654"/>
      <c r="AQ10" s="1654"/>
      <c r="AR10" s="1654"/>
      <c r="AS10" s="1654"/>
      <c r="AT10" s="1654"/>
      <c r="AU10" s="1654"/>
      <c r="AV10" s="1661"/>
      <c r="AW10" s="1662"/>
      <c r="AX10" s="1650"/>
      <c r="AY10" s="1650"/>
      <c r="AZ10" s="1650"/>
      <c r="BA10" s="1650"/>
      <c r="BB10" s="1650"/>
      <c r="BC10" s="1650"/>
      <c r="BD10" s="1650"/>
      <c r="BE10" s="1650"/>
      <c r="BF10" s="1650"/>
      <c r="BG10" s="1737"/>
      <c r="CH10" s="463" t="s">
        <v>197</v>
      </c>
      <c r="CI10" s="463" t="s">
        <v>197</v>
      </c>
      <c r="CJ10" s="463" t="s">
        <v>197</v>
      </c>
      <c r="CK10" s="463" t="s">
        <v>197</v>
      </c>
      <c r="CL10" s="463" t="s">
        <v>197</v>
      </c>
      <c r="CM10" s="463" t="s">
        <v>197</v>
      </c>
      <c r="CN10" s="463" t="s">
        <v>197</v>
      </c>
      <c r="CQ10" s="490" t="s">
        <v>939</v>
      </c>
      <c r="CR10" s="471">
        <f>ROUNDUP($V$10/5,1)</f>
        <v>3.2</v>
      </c>
    </row>
    <row r="11" spans="1:96" ht="21" customHeight="1" x14ac:dyDescent="0.15">
      <c r="A11" s="1723" t="s">
        <v>914</v>
      </c>
      <c r="B11" s="1724"/>
      <c r="C11" s="1724"/>
      <c r="D11" s="1724"/>
      <c r="E11" s="1724"/>
      <c r="F11" s="1724"/>
      <c r="G11" s="1724"/>
      <c r="H11" s="1724"/>
      <c r="I11" s="1724"/>
      <c r="J11" s="1724"/>
      <c r="K11" s="1724"/>
      <c r="L11" s="1724"/>
      <c r="M11" s="1724"/>
      <c r="N11" s="1724"/>
      <c r="O11" s="1724"/>
      <c r="P11" s="1724"/>
      <c r="Q11" s="1724"/>
      <c r="R11" s="1724"/>
      <c r="S11" s="1724"/>
      <c r="T11" s="1724"/>
      <c r="U11" s="1724"/>
      <c r="V11" s="1653" t="s">
        <v>941</v>
      </c>
      <c r="W11" s="1654"/>
      <c r="X11" s="1654"/>
      <c r="Y11" s="1654"/>
      <c r="Z11" s="1654"/>
      <c r="AA11" s="1654"/>
      <c r="AB11" s="1654"/>
      <c r="AC11" s="1654"/>
      <c r="AD11" s="1654"/>
      <c r="AE11" s="1654"/>
      <c r="AF11" s="1654"/>
      <c r="AG11" s="1654"/>
      <c r="AH11" s="1654"/>
      <c r="AI11" s="1654"/>
      <c r="AJ11" s="1654"/>
      <c r="AK11" s="1654"/>
      <c r="AL11" s="1654"/>
      <c r="AM11" s="1654"/>
      <c r="AN11" s="1654"/>
      <c r="AO11" s="1654"/>
      <c r="AP11" s="1661"/>
      <c r="AQ11" s="1662" t="s">
        <v>915</v>
      </c>
      <c r="AR11" s="1650"/>
      <c r="AS11" s="1650"/>
      <c r="AT11" s="1650"/>
      <c r="AU11" s="1650"/>
      <c r="AV11" s="1650"/>
      <c r="AW11" s="1650"/>
      <c r="AX11" s="1650"/>
      <c r="AY11" s="1663"/>
      <c r="AZ11" s="1653">
        <f>VLOOKUP(V11,CQ9:CR22,2,FALSE)</f>
        <v>5.4</v>
      </c>
      <c r="BA11" s="1654"/>
      <c r="BB11" s="1654"/>
      <c r="BC11" s="1654"/>
      <c r="BD11" s="1654"/>
      <c r="BE11" s="1654"/>
      <c r="BF11" s="1654"/>
      <c r="BG11" s="1691"/>
      <c r="CH11" s="463" t="s">
        <v>357</v>
      </c>
      <c r="CI11" s="463" t="s">
        <v>357</v>
      </c>
      <c r="CJ11" s="463" t="s">
        <v>357</v>
      </c>
      <c r="CK11" s="463" t="s">
        <v>357</v>
      </c>
      <c r="CL11" s="463" t="s">
        <v>357</v>
      </c>
      <c r="CM11" s="463" t="s">
        <v>357</v>
      </c>
      <c r="CN11" s="463" t="s">
        <v>357</v>
      </c>
      <c r="CQ11" s="490" t="s">
        <v>941</v>
      </c>
      <c r="CR11" s="471">
        <f>ROUNDUP($V$10/3,1)</f>
        <v>5.4</v>
      </c>
    </row>
    <row r="12" spans="1:96" ht="21" customHeight="1" x14ac:dyDescent="0.15">
      <c r="A12" s="1749" t="s">
        <v>920</v>
      </c>
      <c r="B12" s="1750"/>
      <c r="C12" s="1750"/>
      <c r="D12" s="1750"/>
      <c r="E12" s="1750"/>
      <c r="F12" s="1750"/>
      <c r="G12" s="1750"/>
      <c r="H12" s="1750"/>
      <c r="I12" s="1753" t="s">
        <v>262</v>
      </c>
      <c r="J12" s="1754"/>
      <c r="K12" s="1754"/>
      <c r="L12" s="1754"/>
      <c r="M12" s="1754"/>
      <c r="N12" s="1755"/>
      <c r="O12" s="1759" t="s">
        <v>100</v>
      </c>
      <c r="P12" s="1759"/>
      <c r="Q12" s="1759"/>
      <c r="R12" s="1759"/>
      <c r="S12" s="1759"/>
      <c r="T12" s="1759"/>
      <c r="U12" s="1760"/>
      <c r="V12" s="1666" t="s">
        <v>728</v>
      </c>
      <c r="W12" s="1667"/>
      <c r="X12" s="1667"/>
      <c r="Y12" s="1667"/>
      <c r="Z12" s="1667"/>
      <c r="AA12" s="1667"/>
      <c r="AB12" s="1668"/>
      <c r="AC12" s="1666" t="s">
        <v>126</v>
      </c>
      <c r="AD12" s="1667"/>
      <c r="AE12" s="1667"/>
      <c r="AF12" s="1667"/>
      <c r="AG12" s="1667"/>
      <c r="AH12" s="1667"/>
      <c r="AI12" s="1668"/>
      <c r="AJ12" s="1666" t="s">
        <v>921</v>
      </c>
      <c r="AK12" s="1667"/>
      <c r="AL12" s="1667"/>
      <c r="AM12" s="1667"/>
      <c r="AN12" s="1667"/>
      <c r="AO12" s="1667"/>
      <c r="AP12" s="1668"/>
      <c r="AQ12" s="1669" t="s">
        <v>922</v>
      </c>
      <c r="AR12" s="1667"/>
      <c r="AS12" s="1667"/>
      <c r="AT12" s="1667"/>
      <c r="AU12" s="1667"/>
      <c r="AV12" s="1667"/>
      <c r="AW12" s="1668"/>
      <c r="AX12" s="1713" t="s">
        <v>543</v>
      </c>
      <c r="AY12" s="1714"/>
      <c r="AZ12" s="1714"/>
      <c r="BA12" s="1714" t="s">
        <v>923</v>
      </c>
      <c r="BB12" s="1714"/>
      <c r="BC12" s="1714"/>
      <c r="BD12" s="1714" t="s">
        <v>619</v>
      </c>
      <c r="BE12" s="1714"/>
      <c r="BF12" s="1717"/>
      <c r="BG12" s="1719" t="s">
        <v>321</v>
      </c>
      <c r="CH12" s="463" t="s">
        <v>338</v>
      </c>
      <c r="CI12" s="463" t="s">
        <v>338</v>
      </c>
      <c r="CJ12" s="463" t="s">
        <v>344</v>
      </c>
      <c r="CK12" s="463" t="s">
        <v>344</v>
      </c>
      <c r="CL12" s="463" t="s">
        <v>344</v>
      </c>
      <c r="CM12" s="463" t="s">
        <v>943</v>
      </c>
      <c r="CN12" s="463" t="s">
        <v>943</v>
      </c>
      <c r="CQ12" s="471" t="s">
        <v>121</v>
      </c>
      <c r="CR12" s="471">
        <f>ROUNDUP($V$10/2.5,1)</f>
        <v>6.4</v>
      </c>
    </row>
    <row r="13" spans="1:96" ht="21" customHeight="1" x14ac:dyDescent="0.15">
      <c r="A13" s="1751"/>
      <c r="B13" s="1752"/>
      <c r="C13" s="1752"/>
      <c r="D13" s="1752"/>
      <c r="E13" s="1752"/>
      <c r="F13" s="1752"/>
      <c r="G13" s="1752"/>
      <c r="H13" s="1752"/>
      <c r="I13" s="1756"/>
      <c r="J13" s="1757"/>
      <c r="K13" s="1757"/>
      <c r="L13" s="1757"/>
      <c r="M13" s="1757"/>
      <c r="N13" s="1758"/>
      <c r="O13" s="1761"/>
      <c r="P13" s="1761"/>
      <c r="Q13" s="1761"/>
      <c r="R13" s="1761"/>
      <c r="S13" s="1761"/>
      <c r="T13" s="1761"/>
      <c r="U13" s="1762"/>
      <c r="V13" s="464">
        <v>1</v>
      </c>
      <c r="W13" s="469">
        <v>2</v>
      </c>
      <c r="X13" s="469">
        <v>3</v>
      </c>
      <c r="Y13" s="469">
        <v>4</v>
      </c>
      <c r="Z13" s="469">
        <v>5</v>
      </c>
      <c r="AA13" s="469">
        <v>6</v>
      </c>
      <c r="AB13" s="474">
        <v>7</v>
      </c>
      <c r="AC13" s="464">
        <v>8</v>
      </c>
      <c r="AD13" s="469">
        <v>9</v>
      </c>
      <c r="AE13" s="469">
        <v>10</v>
      </c>
      <c r="AF13" s="469">
        <v>11</v>
      </c>
      <c r="AG13" s="469">
        <v>12</v>
      </c>
      <c r="AH13" s="469">
        <v>13</v>
      </c>
      <c r="AI13" s="474">
        <v>14</v>
      </c>
      <c r="AJ13" s="464">
        <v>15</v>
      </c>
      <c r="AK13" s="469">
        <v>16</v>
      </c>
      <c r="AL13" s="469">
        <v>17</v>
      </c>
      <c r="AM13" s="469">
        <v>18</v>
      </c>
      <c r="AN13" s="469">
        <v>19</v>
      </c>
      <c r="AO13" s="469">
        <v>20</v>
      </c>
      <c r="AP13" s="474">
        <v>21</v>
      </c>
      <c r="AQ13" s="480">
        <v>22</v>
      </c>
      <c r="AR13" s="469">
        <v>23</v>
      </c>
      <c r="AS13" s="469">
        <v>24</v>
      </c>
      <c r="AT13" s="469">
        <v>25</v>
      </c>
      <c r="AU13" s="469">
        <v>26</v>
      </c>
      <c r="AV13" s="469">
        <v>27</v>
      </c>
      <c r="AW13" s="474">
        <v>28</v>
      </c>
      <c r="AX13" s="1715"/>
      <c r="AY13" s="1716"/>
      <c r="AZ13" s="1716"/>
      <c r="BA13" s="1716"/>
      <c r="BB13" s="1716"/>
      <c r="BC13" s="1716"/>
      <c r="BD13" s="1716"/>
      <c r="BE13" s="1716"/>
      <c r="BF13" s="1718"/>
      <c r="BG13" s="1720"/>
      <c r="CH13" s="463" t="s">
        <v>286</v>
      </c>
      <c r="CI13" s="463" t="s">
        <v>286</v>
      </c>
      <c r="CJ13" s="463" t="s">
        <v>943</v>
      </c>
      <c r="CK13" s="463" t="s">
        <v>943</v>
      </c>
      <c r="CL13" s="463" t="s">
        <v>943</v>
      </c>
      <c r="CM13" s="463" t="s">
        <v>155</v>
      </c>
      <c r="CN13" s="463" t="s">
        <v>355</v>
      </c>
      <c r="CQ13" s="471" t="s">
        <v>944</v>
      </c>
      <c r="CR13" s="471">
        <f>ROUNDUP($V$10/2,1)</f>
        <v>8</v>
      </c>
    </row>
    <row r="14" spans="1:96" ht="36" customHeight="1" x14ac:dyDescent="0.15">
      <c r="A14" s="1751"/>
      <c r="B14" s="1752"/>
      <c r="C14" s="1752"/>
      <c r="D14" s="1752"/>
      <c r="E14" s="1752"/>
      <c r="F14" s="1752"/>
      <c r="G14" s="1752"/>
      <c r="H14" s="1752"/>
      <c r="I14" s="1738" t="s">
        <v>782</v>
      </c>
      <c r="J14" s="1739"/>
      <c r="K14" s="1740"/>
      <c r="L14" s="1738" t="s">
        <v>924</v>
      </c>
      <c r="M14" s="1739"/>
      <c r="N14" s="1740"/>
      <c r="O14" s="1761"/>
      <c r="P14" s="1761"/>
      <c r="Q14" s="1761"/>
      <c r="R14" s="1761"/>
      <c r="S14" s="1761"/>
      <c r="T14" s="1761"/>
      <c r="U14" s="1762"/>
      <c r="V14" s="488" t="s">
        <v>108</v>
      </c>
      <c r="W14" s="469" t="s">
        <v>506</v>
      </c>
      <c r="X14" s="465" t="s">
        <v>947</v>
      </c>
      <c r="Y14" s="469" t="s">
        <v>373</v>
      </c>
      <c r="Z14" s="465" t="s">
        <v>575</v>
      </c>
      <c r="AA14" s="469" t="s">
        <v>361</v>
      </c>
      <c r="AB14" s="465" t="s">
        <v>264</v>
      </c>
      <c r="AC14" s="469" t="s">
        <v>47</v>
      </c>
      <c r="AD14" s="465" t="s">
        <v>31</v>
      </c>
      <c r="AE14" s="469" t="s">
        <v>947</v>
      </c>
      <c r="AF14" s="465" t="s">
        <v>373</v>
      </c>
      <c r="AG14" s="469" t="s">
        <v>575</v>
      </c>
      <c r="AH14" s="465" t="s">
        <v>361</v>
      </c>
      <c r="AI14" s="469" t="s">
        <v>264</v>
      </c>
      <c r="AJ14" s="465" t="s">
        <v>47</v>
      </c>
      <c r="AK14" s="469" t="s">
        <v>31</v>
      </c>
      <c r="AL14" s="465" t="s">
        <v>947</v>
      </c>
      <c r="AM14" s="469" t="s">
        <v>373</v>
      </c>
      <c r="AN14" s="465" t="s">
        <v>575</v>
      </c>
      <c r="AO14" s="469" t="s">
        <v>361</v>
      </c>
      <c r="AP14" s="465" t="s">
        <v>264</v>
      </c>
      <c r="AQ14" s="469" t="s">
        <v>47</v>
      </c>
      <c r="AR14" s="465" t="s">
        <v>31</v>
      </c>
      <c r="AS14" s="469" t="s">
        <v>947</v>
      </c>
      <c r="AT14" s="465" t="s">
        <v>373</v>
      </c>
      <c r="AU14" s="469" t="s">
        <v>575</v>
      </c>
      <c r="AV14" s="465" t="s">
        <v>361</v>
      </c>
      <c r="AW14" s="469" t="s">
        <v>264</v>
      </c>
      <c r="AX14" s="1715"/>
      <c r="AY14" s="1716"/>
      <c r="AZ14" s="1716"/>
      <c r="BA14" s="1716"/>
      <c r="BB14" s="1716"/>
      <c r="BC14" s="1716"/>
      <c r="BD14" s="1716"/>
      <c r="BE14" s="1716"/>
      <c r="BF14" s="1718"/>
      <c r="BG14" s="1720"/>
      <c r="CH14" s="463" t="s">
        <v>252</v>
      </c>
      <c r="CI14" s="463" t="s">
        <v>252</v>
      </c>
      <c r="CJ14" s="463" t="s">
        <v>948</v>
      </c>
      <c r="CK14" s="463" t="s">
        <v>155</v>
      </c>
      <c r="CL14" s="463" t="s">
        <v>607</v>
      </c>
      <c r="CM14" s="463"/>
      <c r="CN14" s="463" t="s">
        <v>949</v>
      </c>
      <c r="CQ14" s="471" t="s">
        <v>234</v>
      </c>
      <c r="CR14" s="471">
        <f>ROUNDUP($V$10/1.7,1)</f>
        <v>9.5</v>
      </c>
    </row>
    <row r="15" spans="1:96" ht="21" customHeight="1" x14ac:dyDescent="0.15">
      <c r="A15" s="461"/>
      <c r="B15" s="1741" t="s">
        <v>197</v>
      </c>
      <c r="C15" s="1675"/>
      <c r="D15" s="1675"/>
      <c r="E15" s="1675"/>
      <c r="F15" s="1675"/>
      <c r="G15" s="1675"/>
      <c r="H15" s="1676"/>
      <c r="I15" s="1674" t="s">
        <v>708</v>
      </c>
      <c r="J15" s="1675"/>
      <c r="K15" s="1676"/>
      <c r="L15" s="1674" t="s">
        <v>242</v>
      </c>
      <c r="M15" s="1675"/>
      <c r="N15" s="1676"/>
      <c r="O15" s="1645" t="s">
        <v>951</v>
      </c>
      <c r="P15" s="1645"/>
      <c r="Q15" s="1645"/>
      <c r="R15" s="1645"/>
      <c r="S15" s="1645"/>
      <c r="T15" s="1645"/>
      <c r="U15" s="1208"/>
      <c r="V15" s="466"/>
      <c r="W15" s="470"/>
      <c r="X15" s="470">
        <v>8</v>
      </c>
      <c r="Y15" s="470">
        <v>8</v>
      </c>
      <c r="Z15" s="470">
        <v>8</v>
      </c>
      <c r="AA15" s="471">
        <v>8</v>
      </c>
      <c r="AB15" s="475">
        <v>8</v>
      </c>
      <c r="AC15" s="466"/>
      <c r="AD15" s="471"/>
      <c r="AE15" s="471">
        <v>8</v>
      </c>
      <c r="AF15" s="471">
        <v>8</v>
      </c>
      <c r="AG15" s="471">
        <v>8</v>
      </c>
      <c r="AH15" s="471">
        <v>8</v>
      </c>
      <c r="AI15" s="475">
        <v>8</v>
      </c>
      <c r="AJ15" s="466"/>
      <c r="AK15" s="471"/>
      <c r="AL15" s="471">
        <v>8</v>
      </c>
      <c r="AM15" s="471">
        <v>8</v>
      </c>
      <c r="AN15" s="471">
        <v>8</v>
      </c>
      <c r="AO15" s="471">
        <v>8</v>
      </c>
      <c r="AP15" s="475">
        <v>8</v>
      </c>
      <c r="AQ15" s="481"/>
      <c r="AR15" s="471"/>
      <c r="AS15" s="471">
        <v>8</v>
      </c>
      <c r="AT15" s="471">
        <v>8</v>
      </c>
      <c r="AU15" s="471">
        <v>8</v>
      </c>
      <c r="AV15" s="471">
        <v>8</v>
      </c>
      <c r="AW15" s="475">
        <v>8</v>
      </c>
      <c r="AX15" s="1209">
        <f>SUM(V15:AW15)</f>
        <v>160</v>
      </c>
      <c r="AY15" s="1209"/>
      <c r="AZ15" s="1210"/>
      <c r="BA15" s="1674">
        <f t="shared" ref="BA15:BA31" si="0">IFERROR(ROUNDDOWN(AX15/4,1),"")</f>
        <v>40</v>
      </c>
      <c r="BB15" s="1675"/>
      <c r="BC15" s="1676"/>
      <c r="BD15" s="1677">
        <f>BA15/$AX$32</f>
        <v>1</v>
      </c>
      <c r="BE15" s="1678"/>
      <c r="BF15" s="1680"/>
      <c r="BG15" s="483"/>
      <c r="CH15" s="463" t="s">
        <v>306</v>
      </c>
      <c r="CI15" s="463" t="s">
        <v>306</v>
      </c>
      <c r="CJ15" s="463" t="s">
        <v>155</v>
      </c>
      <c r="CK15" s="463"/>
      <c r="CL15" s="463" t="s">
        <v>155</v>
      </c>
      <c r="CM15" s="463"/>
      <c r="CN15" s="463" t="s">
        <v>954</v>
      </c>
      <c r="CQ15" s="471" t="s">
        <v>436</v>
      </c>
      <c r="CR15" s="471">
        <f>ROUNDUP($V$10/6,1)</f>
        <v>2.7</v>
      </c>
    </row>
    <row r="16" spans="1:96" ht="21" customHeight="1" x14ac:dyDescent="0.15">
      <c r="A16" s="461"/>
      <c r="B16" s="1741"/>
      <c r="C16" s="1675"/>
      <c r="D16" s="1675"/>
      <c r="E16" s="1675"/>
      <c r="F16" s="1675"/>
      <c r="G16" s="1675"/>
      <c r="H16" s="1676"/>
      <c r="I16" s="1674"/>
      <c r="J16" s="1675"/>
      <c r="K16" s="1676"/>
      <c r="L16" s="1674"/>
      <c r="M16" s="1675"/>
      <c r="N16" s="1676"/>
      <c r="O16" s="1645"/>
      <c r="P16" s="1645"/>
      <c r="Q16" s="1645"/>
      <c r="R16" s="1645"/>
      <c r="S16" s="1645"/>
      <c r="T16" s="1645"/>
      <c r="U16" s="1208"/>
      <c r="V16" s="466"/>
      <c r="W16" s="470"/>
      <c r="X16" s="470"/>
      <c r="Y16" s="470"/>
      <c r="Z16" s="470"/>
      <c r="AA16" s="471"/>
      <c r="AB16" s="475"/>
      <c r="AC16" s="466"/>
      <c r="AD16" s="471"/>
      <c r="AE16" s="471"/>
      <c r="AF16" s="471"/>
      <c r="AG16" s="471"/>
      <c r="AH16" s="471"/>
      <c r="AI16" s="475"/>
      <c r="AJ16" s="466"/>
      <c r="AK16" s="471"/>
      <c r="AL16" s="471"/>
      <c r="AM16" s="471"/>
      <c r="AN16" s="471"/>
      <c r="AO16" s="471"/>
      <c r="AP16" s="475"/>
      <c r="AQ16" s="481"/>
      <c r="AR16" s="471"/>
      <c r="AS16" s="471"/>
      <c r="AT16" s="471"/>
      <c r="AU16" s="471"/>
      <c r="AV16" s="471"/>
      <c r="AW16" s="475"/>
      <c r="AX16" s="1209"/>
      <c r="AY16" s="1209"/>
      <c r="AZ16" s="1210"/>
      <c r="BA16" s="1674">
        <f t="shared" si="0"/>
        <v>0</v>
      </c>
      <c r="BB16" s="1675"/>
      <c r="BC16" s="1676"/>
      <c r="BD16" s="1677"/>
      <c r="BE16" s="1678"/>
      <c r="BF16" s="1680"/>
      <c r="BG16" s="483"/>
      <c r="CH16" s="463" t="s">
        <v>943</v>
      </c>
      <c r="CI16" s="463" t="s">
        <v>943</v>
      </c>
      <c r="CJ16" s="463"/>
      <c r="CK16" s="463"/>
      <c r="CL16" s="463"/>
      <c r="CM16" s="463"/>
      <c r="CN16" s="463" t="s">
        <v>155</v>
      </c>
      <c r="CQ16" s="471" t="s">
        <v>956</v>
      </c>
      <c r="CR16" s="471">
        <f>ROUNDUP($V$10/7.5,1)</f>
        <v>2.2000000000000002</v>
      </c>
    </row>
    <row r="17" spans="1:96" ht="21" customHeight="1" x14ac:dyDescent="0.15">
      <c r="A17" s="461"/>
      <c r="B17" s="1741" t="s">
        <v>357</v>
      </c>
      <c r="C17" s="1675"/>
      <c r="D17" s="1675"/>
      <c r="E17" s="1675"/>
      <c r="F17" s="1675"/>
      <c r="G17" s="1675"/>
      <c r="H17" s="1676"/>
      <c r="I17" s="1674" t="s">
        <v>708</v>
      </c>
      <c r="J17" s="1675"/>
      <c r="K17" s="1676"/>
      <c r="L17" s="1674" t="s">
        <v>237</v>
      </c>
      <c r="M17" s="1675"/>
      <c r="N17" s="1676"/>
      <c r="O17" s="1645" t="s">
        <v>514</v>
      </c>
      <c r="P17" s="1645"/>
      <c r="Q17" s="1645"/>
      <c r="R17" s="1645"/>
      <c r="S17" s="1645"/>
      <c r="T17" s="1645"/>
      <c r="U17" s="1208"/>
      <c r="V17" s="466"/>
      <c r="W17" s="470"/>
      <c r="X17" s="470">
        <v>8</v>
      </c>
      <c r="Y17" s="470">
        <v>8</v>
      </c>
      <c r="Z17" s="470">
        <v>8</v>
      </c>
      <c r="AA17" s="471">
        <v>8</v>
      </c>
      <c r="AB17" s="475">
        <v>8</v>
      </c>
      <c r="AC17" s="466"/>
      <c r="AD17" s="471"/>
      <c r="AE17" s="471">
        <v>8</v>
      </c>
      <c r="AF17" s="471">
        <v>8</v>
      </c>
      <c r="AG17" s="471">
        <v>8</v>
      </c>
      <c r="AH17" s="471">
        <v>8</v>
      </c>
      <c r="AI17" s="475">
        <v>8</v>
      </c>
      <c r="AJ17" s="466"/>
      <c r="AK17" s="471"/>
      <c r="AL17" s="471">
        <v>8</v>
      </c>
      <c r="AM17" s="471">
        <v>8</v>
      </c>
      <c r="AN17" s="471">
        <v>8</v>
      </c>
      <c r="AO17" s="471">
        <v>8</v>
      </c>
      <c r="AP17" s="475">
        <v>8</v>
      </c>
      <c r="AQ17" s="481"/>
      <c r="AR17" s="471"/>
      <c r="AS17" s="471">
        <v>8</v>
      </c>
      <c r="AT17" s="471">
        <v>8</v>
      </c>
      <c r="AU17" s="471">
        <v>8</v>
      </c>
      <c r="AV17" s="471">
        <v>8</v>
      </c>
      <c r="AW17" s="475">
        <v>8</v>
      </c>
      <c r="AX17" s="1209">
        <f>SUM(V17:AW17)</f>
        <v>160</v>
      </c>
      <c r="AY17" s="1209"/>
      <c r="AZ17" s="1210"/>
      <c r="BA17" s="1674">
        <f t="shared" si="0"/>
        <v>40</v>
      </c>
      <c r="BB17" s="1675"/>
      <c r="BC17" s="1676"/>
      <c r="BD17" s="1677">
        <f>BA17/$AX$32</f>
        <v>1</v>
      </c>
      <c r="BE17" s="1678"/>
      <c r="BF17" s="1680"/>
      <c r="BG17" s="483"/>
      <c r="CH17" s="463" t="s">
        <v>155</v>
      </c>
      <c r="CI17" s="463" t="s">
        <v>957</v>
      </c>
      <c r="CJ17" s="463"/>
      <c r="CK17" s="463"/>
      <c r="CL17" s="463"/>
      <c r="CM17" s="463"/>
      <c r="CN17" s="463"/>
      <c r="CQ17" s="471" t="s">
        <v>959</v>
      </c>
      <c r="CR17" s="471">
        <f>ROUNDUP($V$10/10,1)</f>
        <v>1.6</v>
      </c>
    </row>
    <row r="18" spans="1:96" ht="21" customHeight="1" x14ac:dyDescent="0.15">
      <c r="A18" s="461"/>
      <c r="B18" s="1741"/>
      <c r="C18" s="1675"/>
      <c r="D18" s="1675"/>
      <c r="E18" s="1675"/>
      <c r="F18" s="1675"/>
      <c r="G18" s="1675"/>
      <c r="H18" s="1676"/>
      <c r="I18" s="1674"/>
      <c r="J18" s="1675"/>
      <c r="K18" s="1676"/>
      <c r="L18" s="1674"/>
      <c r="M18" s="1675"/>
      <c r="N18" s="1676"/>
      <c r="O18" s="1645"/>
      <c r="P18" s="1645"/>
      <c r="Q18" s="1645"/>
      <c r="R18" s="1645"/>
      <c r="S18" s="1645"/>
      <c r="T18" s="1645"/>
      <c r="U18" s="1208"/>
      <c r="V18" s="466"/>
      <c r="W18" s="471"/>
      <c r="X18" s="471"/>
      <c r="Y18" s="471"/>
      <c r="Z18" s="471"/>
      <c r="AA18" s="471"/>
      <c r="AB18" s="475"/>
      <c r="AC18" s="466"/>
      <c r="AD18" s="471"/>
      <c r="AE18" s="471"/>
      <c r="AF18" s="471"/>
      <c r="AG18" s="471"/>
      <c r="AH18" s="471"/>
      <c r="AI18" s="475"/>
      <c r="AJ18" s="466"/>
      <c r="AK18" s="471"/>
      <c r="AL18" s="471"/>
      <c r="AM18" s="471"/>
      <c r="AN18" s="471"/>
      <c r="AO18" s="471"/>
      <c r="AP18" s="475"/>
      <c r="AQ18" s="481"/>
      <c r="AR18" s="471"/>
      <c r="AS18" s="471"/>
      <c r="AT18" s="471"/>
      <c r="AU18" s="471"/>
      <c r="AV18" s="471"/>
      <c r="AW18" s="475"/>
      <c r="AX18" s="1209"/>
      <c r="AY18" s="1209"/>
      <c r="AZ18" s="1210"/>
      <c r="BA18" s="1674">
        <f t="shared" si="0"/>
        <v>0</v>
      </c>
      <c r="BB18" s="1675"/>
      <c r="BC18" s="1676"/>
      <c r="BD18" s="1677"/>
      <c r="BE18" s="1678"/>
      <c r="BF18" s="1680"/>
      <c r="BG18" s="483"/>
      <c r="CH18" s="463"/>
      <c r="CI18" s="463" t="s">
        <v>155</v>
      </c>
      <c r="CJ18" s="463"/>
      <c r="CK18" s="463"/>
      <c r="CL18" s="463"/>
      <c r="CM18" s="463"/>
      <c r="CN18" s="463"/>
      <c r="CQ18" s="471" t="s">
        <v>93</v>
      </c>
      <c r="CR18" s="471">
        <f>ROUNDUP($V$10/7.5,1)</f>
        <v>2.2000000000000002</v>
      </c>
    </row>
    <row r="19" spans="1:96" ht="21" customHeight="1" x14ac:dyDescent="0.15">
      <c r="A19" s="461"/>
      <c r="B19" s="1741" t="s">
        <v>286</v>
      </c>
      <c r="C19" s="1675"/>
      <c r="D19" s="1675"/>
      <c r="E19" s="1675"/>
      <c r="F19" s="1675"/>
      <c r="G19" s="1675"/>
      <c r="H19" s="1676"/>
      <c r="I19" s="1674" t="s">
        <v>708</v>
      </c>
      <c r="J19" s="1675"/>
      <c r="K19" s="1676"/>
      <c r="L19" s="1674" t="s">
        <v>237</v>
      </c>
      <c r="M19" s="1675"/>
      <c r="N19" s="1676"/>
      <c r="O19" s="1645" t="s">
        <v>546</v>
      </c>
      <c r="P19" s="1645"/>
      <c r="Q19" s="1645"/>
      <c r="R19" s="1645"/>
      <c r="S19" s="1645"/>
      <c r="T19" s="1645"/>
      <c r="U19" s="1208"/>
      <c r="V19" s="466"/>
      <c r="W19" s="470"/>
      <c r="X19" s="470">
        <v>8</v>
      </c>
      <c r="Y19" s="470">
        <v>8</v>
      </c>
      <c r="Z19" s="470">
        <v>8</v>
      </c>
      <c r="AA19" s="471">
        <v>8</v>
      </c>
      <c r="AB19" s="475">
        <v>8</v>
      </c>
      <c r="AC19" s="466"/>
      <c r="AD19" s="471"/>
      <c r="AE19" s="471">
        <v>8</v>
      </c>
      <c r="AF19" s="471">
        <v>8</v>
      </c>
      <c r="AG19" s="471">
        <v>8</v>
      </c>
      <c r="AH19" s="471">
        <v>8</v>
      </c>
      <c r="AI19" s="475">
        <v>8</v>
      </c>
      <c r="AJ19" s="466"/>
      <c r="AK19" s="471"/>
      <c r="AL19" s="471">
        <v>8</v>
      </c>
      <c r="AM19" s="471">
        <v>8</v>
      </c>
      <c r="AN19" s="471">
        <v>8</v>
      </c>
      <c r="AO19" s="471">
        <v>8</v>
      </c>
      <c r="AP19" s="475">
        <v>8</v>
      </c>
      <c r="AQ19" s="481"/>
      <c r="AR19" s="471"/>
      <c r="AS19" s="471">
        <v>8</v>
      </c>
      <c r="AT19" s="471">
        <v>8</v>
      </c>
      <c r="AU19" s="471">
        <v>8</v>
      </c>
      <c r="AV19" s="471">
        <v>8</v>
      </c>
      <c r="AW19" s="475">
        <v>8</v>
      </c>
      <c r="AX19" s="1209">
        <f>SUM(V19:AW19)</f>
        <v>160</v>
      </c>
      <c r="AY19" s="1209"/>
      <c r="AZ19" s="1210"/>
      <c r="BA19" s="1674">
        <f t="shared" si="0"/>
        <v>40</v>
      </c>
      <c r="BB19" s="1675"/>
      <c r="BC19" s="1676"/>
      <c r="BD19" s="1677">
        <f>BA19/$AX$32</f>
        <v>1</v>
      </c>
      <c r="BE19" s="1678"/>
      <c r="BF19" s="1680"/>
      <c r="BG19" s="483"/>
      <c r="CQ19" s="471" t="s">
        <v>960</v>
      </c>
      <c r="CR19" s="471">
        <f>ROUNDUP($V$10/10,1)</f>
        <v>1.6</v>
      </c>
    </row>
    <row r="20" spans="1:96" ht="21" customHeight="1" x14ac:dyDescent="0.15">
      <c r="A20" s="461"/>
      <c r="B20" s="1741"/>
      <c r="C20" s="1675"/>
      <c r="D20" s="1675"/>
      <c r="E20" s="1675"/>
      <c r="F20" s="1675"/>
      <c r="G20" s="1675"/>
      <c r="H20" s="1676"/>
      <c r="I20" s="1674"/>
      <c r="J20" s="1675"/>
      <c r="K20" s="1676"/>
      <c r="L20" s="1674"/>
      <c r="M20" s="1675"/>
      <c r="N20" s="1676"/>
      <c r="O20" s="1645"/>
      <c r="P20" s="1645"/>
      <c r="Q20" s="1645"/>
      <c r="R20" s="1645"/>
      <c r="S20" s="1645"/>
      <c r="T20" s="1645"/>
      <c r="U20" s="1208"/>
      <c r="V20" s="466"/>
      <c r="W20" s="470"/>
      <c r="X20" s="470"/>
      <c r="Y20" s="470"/>
      <c r="Z20" s="470"/>
      <c r="AA20" s="471"/>
      <c r="AB20" s="475"/>
      <c r="AC20" s="466"/>
      <c r="AD20" s="471"/>
      <c r="AE20" s="471"/>
      <c r="AF20" s="471"/>
      <c r="AG20" s="471"/>
      <c r="AH20" s="471"/>
      <c r="AI20" s="475"/>
      <c r="AJ20" s="466"/>
      <c r="AK20" s="471"/>
      <c r="AL20" s="471"/>
      <c r="AM20" s="471"/>
      <c r="AN20" s="471"/>
      <c r="AO20" s="471"/>
      <c r="AP20" s="475"/>
      <c r="AQ20" s="481"/>
      <c r="AR20" s="471"/>
      <c r="AS20" s="471"/>
      <c r="AT20" s="471"/>
      <c r="AU20" s="471"/>
      <c r="AV20" s="471"/>
      <c r="AW20" s="475"/>
      <c r="AX20" s="1209"/>
      <c r="AY20" s="1209"/>
      <c r="AZ20" s="1210"/>
      <c r="BA20" s="1674">
        <f t="shared" si="0"/>
        <v>0</v>
      </c>
      <c r="BB20" s="1675"/>
      <c r="BC20" s="1676"/>
      <c r="BD20" s="1677"/>
      <c r="BE20" s="1678"/>
      <c r="BF20" s="1680"/>
      <c r="BG20" s="483"/>
      <c r="CQ20" s="471" t="s">
        <v>962</v>
      </c>
      <c r="CR20" s="471">
        <f>ROUNDUP($V$10/6,1)</f>
        <v>2.7</v>
      </c>
    </row>
    <row r="21" spans="1:96" ht="21" customHeight="1" x14ac:dyDescent="0.15">
      <c r="A21" s="461"/>
      <c r="B21" s="1741" t="s">
        <v>943</v>
      </c>
      <c r="C21" s="1675"/>
      <c r="D21" s="1675"/>
      <c r="E21" s="1675"/>
      <c r="F21" s="1675"/>
      <c r="G21" s="1675"/>
      <c r="H21" s="1676"/>
      <c r="I21" s="1674" t="s">
        <v>708</v>
      </c>
      <c r="J21" s="1675"/>
      <c r="K21" s="1676"/>
      <c r="L21" s="1674" t="s">
        <v>242</v>
      </c>
      <c r="M21" s="1675"/>
      <c r="N21" s="1676"/>
      <c r="O21" s="1645" t="s">
        <v>951</v>
      </c>
      <c r="P21" s="1645"/>
      <c r="Q21" s="1645"/>
      <c r="R21" s="1645"/>
      <c r="S21" s="1645"/>
      <c r="T21" s="1645"/>
      <c r="U21" s="1208"/>
      <c r="V21" s="466"/>
      <c r="W21" s="471"/>
      <c r="X21" s="471">
        <v>8</v>
      </c>
      <c r="Y21" s="471">
        <v>8</v>
      </c>
      <c r="Z21" s="471">
        <v>8</v>
      </c>
      <c r="AA21" s="471">
        <v>8</v>
      </c>
      <c r="AB21" s="475">
        <v>8</v>
      </c>
      <c r="AC21" s="466"/>
      <c r="AD21" s="471"/>
      <c r="AE21" s="471">
        <v>8</v>
      </c>
      <c r="AF21" s="471">
        <v>8</v>
      </c>
      <c r="AG21" s="471">
        <v>8</v>
      </c>
      <c r="AH21" s="471">
        <v>8</v>
      </c>
      <c r="AI21" s="475">
        <v>8</v>
      </c>
      <c r="AJ21" s="466"/>
      <c r="AK21" s="471"/>
      <c r="AL21" s="471">
        <v>8</v>
      </c>
      <c r="AM21" s="471">
        <v>8</v>
      </c>
      <c r="AN21" s="471">
        <v>8</v>
      </c>
      <c r="AO21" s="471">
        <v>8</v>
      </c>
      <c r="AP21" s="475">
        <v>8</v>
      </c>
      <c r="AQ21" s="481"/>
      <c r="AR21" s="471"/>
      <c r="AS21" s="471">
        <v>8</v>
      </c>
      <c r="AT21" s="471">
        <v>8</v>
      </c>
      <c r="AU21" s="471">
        <v>8</v>
      </c>
      <c r="AV21" s="471">
        <v>8</v>
      </c>
      <c r="AW21" s="475">
        <v>8</v>
      </c>
      <c r="AX21" s="1209">
        <f t="shared" ref="AX21:AX27" si="1">SUM(V21:AW21)</f>
        <v>160</v>
      </c>
      <c r="AY21" s="1209"/>
      <c r="AZ21" s="1210"/>
      <c r="BA21" s="1674">
        <f t="shared" si="0"/>
        <v>40</v>
      </c>
      <c r="BB21" s="1675"/>
      <c r="BC21" s="1676"/>
      <c r="BD21" s="1677">
        <f t="shared" ref="BD21:BD26" si="2">BA21/$AX$32</f>
        <v>1</v>
      </c>
      <c r="BE21" s="1678"/>
      <c r="BF21" s="1680"/>
      <c r="BG21" s="483"/>
      <c r="CQ21" s="471" t="s">
        <v>963</v>
      </c>
      <c r="CR21" s="471">
        <f>ROUNDUP($V$10/6,1)</f>
        <v>2.7</v>
      </c>
    </row>
    <row r="22" spans="1:96" ht="21" customHeight="1" x14ac:dyDescent="0.15">
      <c r="A22" s="461"/>
      <c r="B22" s="1741" t="s">
        <v>943</v>
      </c>
      <c r="C22" s="1675"/>
      <c r="D22" s="1675"/>
      <c r="E22" s="1675"/>
      <c r="F22" s="1675"/>
      <c r="G22" s="1675"/>
      <c r="H22" s="1676"/>
      <c r="I22" s="1674" t="s">
        <v>708</v>
      </c>
      <c r="J22" s="1675"/>
      <c r="K22" s="1676"/>
      <c r="L22" s="1674" t="s">
        <v>237</v>
      </c>
      <c r="M22" s="1675"/>
      <c r="N22" s="1676"/>
      <c r="O22" s="1645" t="s">
        <v>200</v>
      </c>
      <c r="P22" s="1645"/>
      <c r="Q22" s="1645"/>
      <c r="R22" s="1645"/>
      <c r="S22" s="1645"/>
      <c r="T22" s="1645"/>
      <c r="U22" s="1208"/>
      <c r="V22" s="466"/>
      <c r="W22" s="471"/>
      <c r="X22" s="471">
        <v>8</v>
      </c>
      <c r="Y22" s="471">
        <v>8</v>
      </c>
      <c r="Z22" s="471">
        <v>8</v>
      </c>
      <c r="AA22" s="471">
        <v>8</v>
      </c>
      <c r="AB22" s="475">
        <v>8</v>
      </c>
      <c r="AC22" s="466"/>
      <c r="AD22" s="471"/>
      <c r="AE22" s="471">
        <v>8</v>
      </c>
      <c r="AF22" s="471">
        <v>8</v>
      </c>
      <c r="AG22" s="471">
        <v>8</v>
      </c>
      <c r="AH22" s="471">
        <v>8</v>
      </c>
      <c r="AI22" s="475">
        <v>8</v>
      </c>
      <c r="AJ22" s="466"/>
      <c r="AK22" s="471"/>
      <c r="AL22" s="471">
        <v>8</v>
      </c>
      <c r="AM22" s="471">
        <v>8</v>
      </c>
      <c r="AN22" s="471">
        <v>8</v>
      </c>
      <c r="AO22" s="471">
        <v>8</v>
      </c>
      <c r="AP22" s="475">
        <v>8</v>
      </c>
      <c r="AQ22" s="481"/>
      <c r="AR22" s="471"/>
      <c r="AS22" s="471">
        <v>8</v>
      </c>
      <c r="AT22" s="471">
        <v>8</v>
      </c>
      <c r="AU22" s="471">
        <v>8</v>
      </c>
      <c r="AV22" s="471">
        <v>8</v>
      </c>
      <c r="AW22" s="475">
        <v>8</v>
      </c>
      <c r="AX22" s="1209">
        <f t="shared" si="1"/>
        <v>160</v>
      </c>
      <c r="AY22" s="1209"/>
      <c r="AZ22" s="1210"/>
      <c r="BA22" s="1674">
        <f t="shared" si="0"/>
        <v>40</v>
      </c>
      <c r="BB22" s="1675"/>
      <c r="BC22" s="1676"/>
      <c r="BD22" s="1677">
        <f t="shared" si="2"/>
        <v>1</v>
      </c>
      <c r="BE22" s="1678"/>
      <c r="BF22" s="1680"/>
      <c r="BG22" s="483"/>
      <c r="CQ22" s="471" t="s">
        <v>476</v>
      </c>
      <c r="CR22" s="471">
        <f>ROUNDUP($V$10/10,1)</f>
        <v>1.6</v>
      </c>
    </row>
    <row r="23" spans="1:96" ht="21" customHeight="1" x14ac:dyDescent="0.15">
      <c r="A23" s="461"/>
      <c r="B23" s="1741" t="s">
        <v>943</v>
      </c>
      <c r="C23" s="1675"/>
      <c r="D23" s="1675"/>
      <c r="E23" s="1675"/>
      <c r="F23" s="1675"/>
      <c r="G23" s="1675"/>
      <c r="H23" s="1676"/>
      <c r="I23" s="1674" t="s">
        <v>708</v>
      </c>
      <c r="J23" s="1675"/>
      <c r="K23" s="1676"/>
      <c r="L23" s="1674" t="s">
        <v>237</v>
      </c>
      <c r="M23" s="1675"/>
      <c r="N23" s="1676"/>
      <c r="O23" s="1645" t="s">
        <v>902</v>
      </c>
      <c r="P23" s="1645"/>
      <c r="Q23" s="1645"/>
      <c r="R23" s="1645"/>
      <c r="S23" s="1645"/>
      <c r="T23" s="1645"/>
      <c r="U23" s="1208"/>
      <c r="V23" s="466"/>
      <c r="W23" s="471"/>
      <c r="X23" s="471">
        <v>8</v>
      </c>
      <c r="Y23" s="471">
        <v>8</v>
      </c>
      <c r="Z23" s="471">
        <v>8</v>
      </c>
      <c r="AA23" s="471">
        <v>8</v>
      </c>
      <c r="AB23" s="475">
        <v>8</v>
      </c>
      <c r="AC23" s="466"/>
      <c r="AD23" s="471"/>
      <c r="AE23" s="471">
        <v>8</v>
      </c>
      <c r="AF23" s="471">
        <v>8</v>
      </c>
      <c r="AG23" s="471">
        <v>8</v>
      </c>
      <c r="AH23" s="471">
        <v>8</v>
      </c>
      <c r="AI23" s="475">
        <v>8</v>
      </c>
      <c r="AJ23" s="466"/>
      <c r="AK23" s="471"/>
      <c r="AL23" s="471">
        <v>8</v>
      </c>
      <c r="AM23" s="471">
        <v>8</v>
      </c>
      <c r="AN23" s="471">
        <v>8</v>
      </c>
      <c r="AO23" s="471">
        <v>8</v>
      </c>
      <c r="AP23" s="475">
        <v>8</v>
      </c>
      <c r="AQ23" s="481"/>
      <c r="AR23" s="471"/>
      <c r="AS23" s="471">
        <v>8</v>
      </c>
      <c r="AT23" s="471">
        <v>8</v>
      </c>
      <c r="AU23" s="471">
        <v>8</v>
      </c>
      <c r="AV23" s="471">
        <v>8</v>
      </c>
      <c r="AW23" s="475">
        <v>8</v>
      </c>
      <c r="AX23" s="1209">
        <f t="shared" si="1"/>
        <v>160</v>
      </c>
      <c r="AY23" s="1209"/>
      <c r="AZ23" s="1210"/>
      <c r="BA23" s="1674">
        <f t="shared" si="0"/>
        <v>40</v>
      </c>
      <c r="BB23" s="1675"/>
      <c r="BC23" s="1676"/>
      <c r="BD23" s="1677">
        <f t="shared" si="2"/>
        <v>1</v>
      </c>
      <c r="BE23" s="1678"/>
      <c r="BF23" s="1680"/>
      <c r="BG23" s="483"/>
    </row>
    <row r="24" spans="1:96" ht="21" customHeight="1" x14ac:dyDescent="0.15">
      <c r="A24" s="461"/>
      <c r="B24" s="1741" t="s">
        <v>943</v>
      </c>
      <c r="C24" s="1675"/>
      <c r="D24" s="1675"/>
      <c r="E24" s="1675"/>
      <c r="F24" s="1675"/>
      <c r="G24" s="1675"/>
      <c r="H24" s="1676"/>
      <c r="I24" s="1674" t="s">
        <v>935</v>
      </c>
      <c r="J24" s="1675"/>
      <c r="K24" s="1676"/>
      <c r="L24" s="1674" t="s">
        <v>237</v>
      </c>
      <c r="M24" s="1675"/>
      <c r="N24" s="1676"/>
      <c r="O24" s="1645" t="s">
        <v>597</v>
      </c>
      <c r="P24" s="1645"/>
      <c r="Q24" s="1645"/>
      <c r="R24" s="1645"/>
      <c r="S24" s="1645"/>
      <c r="T24" s="1645"/>
      <c r="U24" s="1208"/>
      <c r="V24" s="466"/>
      <c r="W24" s="470"/>
      <c r="X24" s="470">
        <v>8</v>
      </c>
      <c r="Y24" s="470"/>
      <c r="Z24" s="470">
        <v>8</v>
      </c>
      <c r="AA24" s="471"/>
      <c r="AB24" s="475">
        <v>8</v>
      </c>
      <c r="AC24" s="466"/>
      <c r="AD24" s="471"/>
      <c r="AE24" s="471">
        <v>8</v>
      </c>
      <c r="AF24" s="471"/>
      <c r="AG24" s="471">
        <v>8</v>
      </c>
      <c r="AH24" s="471"/>
      <c r="AI24" s="475">
        <v>8</v>
      </c>
      <c r="AJ24" s="466"/>
      <c r="AK24" s="471"/>
      <c r="AL24" s="471">
        <v>8</v>
      </c>
      <c r="AM24" s="471"/>
      <c r="AN24" s="471">
        <v>8</v>
      </c>
      <c r="AO24" s="471"/>
      <c r="AP24" s="475">
        <v>8</v>
      </c>
      <c r="AQ24" s="481"/>
      <c r="AR24" s="471"/>
      <c r="AS24" s="471">
        <v>8</v>
      </c>
      <c r="AT24" s="471"/>
      <c r="AU24" s="471">
        <v>8</v>
      </c>
      <c r="AV24" s="471"/>
      <c r="AW24" s="475">
        <v>8</v>
      </c>
      <c r="AX24" s="1209">
        <f t="shared" si="1"/>
        <v>96</v>
      </c>
      <c r="AY24" s="1209"/>
      <c r="AZ24" s="1210"/>
      <c r="BA24" s="1674">
        <f t="shared" si="0"/>
        <v>24</v>
      </c>
      <c r="BB24" s="1675"/>
      <c r="BC24" s="1676"/>
      <c r="BD24" s="1677">
        <f t="shared" si="2"/>
        <v>0.6</v>
      </c>
      <c r="BE24" s="1678"/>
      <c r="BF24" s="1680"/>
      <c r="BG24" s="483"/>
    </row>
    <row r="25" spans="1:96" ht="21" customHeight="1" x14ac:dyDescent="0.15">
      <c r="A25" s="461"/>
      <c r="B25" s="1741" t="s">
        <v>943</v>
      </c>
      <c r="C25" s="1675"/>
      <c r="D25" s="1675"/>
      <c r="E25" s="1675"/>
      <c r="F25" s="1675"/>
      <c r="G25" s="1675"/>
      <c r="H25" s="1676"/>
      <c r="I25" s="1674" t="s">
        <v>935</v>
      </c>
      <c r="J25" s="1675"/>
      <c r="K25" s="1676"/>
      <c r="L25" s="1674" t="s">
        <v>237</v>
      </c>
      <c r="M25" s="1675"/>
      <c r="N25" s="1676"/>
      <c r="O25" s="1645" t="s">
        <v>402</v>
      </c>
      <c r="P25" s="1645"/>
      <c r="Q25" s="1645"/>
      <c r="R25" s="1645"/>
      <c r="S25" s="1645"/>
      <c r="T25" s="1645"/>
      <c r="U25" s="1208"/>
      <c r="V25" s="466"/>
      <c r="W25" s="470"/>
      <c r="X25" s="470">
        <v>5</v>
      </c>
      <c r="Y25" s="470">
        <v>5</v>
      </c>
      <c r="Z25" s="470">
        <v>5</v>
      </c>
      <c r="AA25" s="471">
        <v>5</v>
      </c>
      <c r="AB25" s="475">
        <v>5</v>
      </c>
      <c r="AC25" s="466"/>
      <c r="AD25" s="471"/>
      <c r="AE25" s="471">
        <v>5</v>
      </c>
      <c r="AF25" s="471">
        <v>5</v>
      </c>
      <c r="AG25" s="471">
        <v>5</v>
      </c>
      <c r="AH25" s="471">
        <v>5</v>
      </c>
      <c r="AI25" s="475">
        <v>5</v>
      </c>
      <c r="AJ25" s="466"/>
      <c r="AK25" s="471"/>
      <c r="AL25" s="471">
        <v>5</v>
      </c>
      <c r="AM25" s="471">
        <v>5</v>
      </c>
      <c r="AN25" s="471">
        <v>5</v>
      </c>
      <c r="AO25" s="471">
        <v>5</v>
      </c>
      <c r="AP25" s="475">
        <v>5</v>
      </c>
      <c r="AQ25" s="481"/>
      <c r="AR25" s="471"/>
      <c r="AS25" s="471">
        <v>5</v>
      </c>
      <c r="AT25" s="471">
        <v>5</v>
      </c>
      <c r="AU25" s="471">
        <v>5</v>
      </c>
      <c r="AV25" s="471">
        <v>5</v>
      </c>
      <c r="AW25" s="475">
        <v>5</v>
      </c>
      <c r="AX25" s="1209">
        <f t="shared" si="1"/>
        <v>100</v>
      </c>
      <c r="AY25" s="1209"/>
      <c r="AZ25" s="1210"/>
      <c r="BA25" s="1674">
        <f t="shared" si="0"/>
        <v>25</v>
      </c>
      <c r="BB25" s="1675"/>
      <c r="BC25" s="1676"/>
      <c r="BD25" s="1677">
        <f t="shared" si="2"/>
        <v>0.625</v>
      </c>
      <c r="BE25" s="1678"/>
      <c r="BF25" s="1680"/>
      <c r="BG25" s="483"/>
    </row>
    <row r="26" spans="1:96" ht="21" customHeight="1" x14ac:dyDescent="0.15">
      <c r="A26" s="461"/>
      <c r="B26" s="1741" t="s">
        <v>943</v>
      </c>
      <c r="C26" s="1675"/>
      <c r="D26" s="1675"/>
      <c r="E26" s="1675"/>
      <c r="F26" s="1675"/>
      <c r="G26" s="1675"/>
      <c r="H26" s="1676"/>
      <c r="I26" s="1674" t="s">
        <v>935</v>
      </c>
      <c r="J26" s="1675"/>
      <c r="K26" s="1676"/>
      <c r="L26" s="1674" t="s">
        <v>237</v>
      </c>
      <c r="M26" s="1675"/>
      <c r="N26" s="1676"/>
      <c r="O26" s="1645" t="s">
        <v>425</v>
      </c>
      <c r="P26" s="1645"/>
      <c r="Q26" s="1645"/>
      <c r="R26" s="1645"/>
      <c r="S26" s="1645"/>
      <c r="T26" s="1645"/>
      <c r="U26" s="1208"/>
      <c r="V26" s="466"/>
      <c r="W26" s="471"/>
      <c r="X26" s="471"/>
      <c r="Y26" s="471">
        <v>5</v>
      </c>
      <c r="Z26" s="471"/>
      <c r="AA26" s="471">
        <v>4</v>
      </c>
      <c r="AB26" s="475"/>
      <c r="AC26" s="466"/>
      <c r="AD26" s="471"/>
      <c r="AE26" s="471"/>
      <c r="AF26" s="471">
        <v>5</v>
      </c>
      <c r="AG26" s="471"/>
      <c r="AH26" s="471">
        <v>4</v>
      </c>
      <c r="AI26" s="475"/>
      <c r="AJ26" s="466"/>
      <c r="AK26" s="471"/>
      <c r="AL26" s="471"/>
      <c r="AM26" s="471">
        <v>5</v>
      </c>
      <c r="AN26" s="471"/>
      <c r="AO26" s="471">
        <v>4</v>
      </c>
      <c r="AP26" s="475"/>
      <c r="AQ26" s="481"/>
      <c r="AR26" s="471"/>
      <c r="AS26" s="471"/>
      <c r="AT26" s="471">
        <v>5</v>
      </c>
      <c r="AU26" s="471"/>
      <c r="AV26" s="471">
        <v>5</v>
      </c>
      <c r="AW26" s="475"/>
      <c r="AX26" s="1209">
        <f t="shared" si="1"/>
        <v>37</v>
      </c>
      <c r="AY26" s="1209"/>
      <c r="AZ26" s="1210"/>
      <c r="BA26" s="1674">
        <f t="shared" si="0"/>
        <v>9.1999999999999993</v>
      </c>
      <c r="BB26" s="1675"/>
      <c r="BC26" s="1676"/>
      <c r="BD26" s="1677">
        <f t="shared" si="2"/>
        <v>0.23</v>
      </c>
      <c r="BE26" s="1678"/>
      <c r="BF26" s="1680"/>
      <c r="BG26" s="483"/>
    </row>
    <row r="27" spans="1:96" ht="21" customHeight="1" x14ac:dyDescent="0.15">
      <c r="A27" s="461"/>
      <c r="B27" s="1741"/>
      <c r="C27" s="1675"/>
      <c r="D27" s="1675"/>
      <c r="E27" s="1675"/>
      <c r="F27" s="1675"/>
      <c r="G27" s="1675"/>
      <c r="H27" s="1676"/>
      <c r="I27" s="1674"/>
      <c r="J27" s="1675"/>
      <c r="K27" s="1676"/>
      <c r="L27" s="1674"/>
      <c r="M27" s="1675"/>
      <c r="N27" s="1676"/>
      <c r="O27" s="1645" t="s">
        <v>656</v>
      </c>
      <c r="P27" s="1645"/>
      <c r="Q27" s="1645"/>
      <c r="R27" s="1645"/>
      <c r="S27" s="1645"/>
      <c r="T27" s="1645"/>
      <c r="U27" s="1208"/>
      <c r="V27" s="464"/>
      <c r="W27" s="469"/>
      <c r="X27" s="469">
        <f>SUM(X21:X26)</f>
        <v>37</v>
      </c>
      <c r="Y27" s="469">
        <f>SUM(Y21:Y26)</f>
        <v>34</v>
      </c>
      <c r="Z27" s="469">
        <f>SUM(Z21:Z26)</f>
        <v>37</v>
      </c>
      <c r="AA27" s="469">
        <f>SUM(AA21:AA26)</f>
        <v>33</v>
      </c>
      <c r="AB27" s="474">
        <f>SUM(AB21:AB26)</f>
        <v>37</v>
      </c>
      <c r="AC27" s="464"/>
      <c r="AD27" s="469"/>
      <c r="AE27" s="469">
        <f>SUM(AE21:AE26)</f>
        <v>37</v>
      </c>
      <c r="AF27" s="469">
        <f>SUM(AF21:AF26)</f>
        <v>34</v>
      </c>
      <c r="AG27" s="469">
        <f>SUM(AG21:AG26)</f>
        <v>37</v>
      </c>
      <c r="AH27" s="469">
        <f>SUM(AH21:AH26)</f>
        <v>33</v>
      </c>
      <c r="AI27" s="474">
        <f>SUM(AI21:AI26)</f>
        <v>37</v>
      </c>
      <c r="AJ27" s="464"/>
      <c r="AK27" s="469"/>
      <c r="AL27" s="469">
        <f>SUM(AL21:AL26)</f>
        <v>37</v>
      </c>
      <c r="AM27" s="469">
        <f>SUM(AM21:AM26)</f>
        <v>34</v>
      </c>
      <c r="AN27" s="469">
        <f>SUM(AN21:AN26)</f>
        <v>37</v>
      </c>
      <c r="AO27" s="469">
        <f>SUM(AO21:AO26)</f>
        <v>33</v>
      </c>
      <c r="AP27" s="474">
        <f>SUM(AP21:AP26)</f>
        <v>37</v>
      </c>
      <c r="AQ27" s="464"/>
      <c r="AR27" s="469"/>
      <c r="AS27" s="469">
        <f>SUM(AS21:AS26)</f>
        <v>37</v>
      </c>
      <c r="AT27" s="469">
        <f>SUM(AT21:AT26)</f>
        <v>34</v>
      </c>
      <c r="AU27" s="469">
        <f>SUM(AU21:AU26)</f>
        <v>37</v>
      </c>
      <c r="AV27" s="469">
        <f>SUM(AV21:AV26)</f>
        <v>34</v>
      </c>
      <c r="AW27" s="474">
        <f>SUM(AW21:AW26)</f>
        <v>37</v>
      </c>
      <c r="AX27" s="1209">
        <f t="shared" si="1"/>
        <v>713</v>
      </c>
      <c r="AY27" s="1209"/>
      <c r="AZ27" s="1210"/>
      <c r="BA27" s="1674">
        <f t="shared" si="0"/>
        <v>178.2</v>
      </c>
      <c r="BB27" s="1675"/>
      <c r="BC27" s="1676"/>
      <c r="BD27" s="1677">
        <f>ROUNDDOWN(BA27/$AX$32,1)</f>
        <v>4.4000000000000004</v>
      </c>
      <c r="BE27" s="1678"/>
      <c r="BF27" s="1680"/>
      <c r="BG27" s="483"/>
    </row>
    <row r="28" spans="1:96" ht="21" customHeight="1" x14ac:dyDescent="0.15">
      <c r="A28" s="461"/>
      <c r="B28" s="1741"/>
      <c r="C28" s="1675"/>
      <c r="D28" s="1675"/>
      <c r="E28" s="1675"/>
      <c r="F28" s="1675"/>
      <c r="G28" s="1675"/>
      <c r="H28" s="1676"/>
      <c r="I28" s="1674"/>
      <c r="J28" s="1675"/>
      <c r="K28" s="1676"/>
      <c r="L28" s="1674"/>
      <c r="M28" s="1675"/>
      <c r="N28" s="1676"/>
      <c r="O28" s="1645"/>
      <c r="P28" s="1645"/>
      <c r="Q28" s="1645"/>
      <c r="R28" s="1645"/>
      <c r="S28" s="1645"/>
      <c r="T28" s="1645"/>
      <c r="U28" s="1208"/>
      <c r="V28" s="466"/>
      <c r="W28" s="471"/>
      <c r="X28" s="471"/>
      <c r="Y28" s="471"/>
      <c r="Z28" s="471"/>
      <c r="AA28" s="471"/>
      <c r="AB28" s="475"/>
      <c r="AC28" s="466"/>
      <c r="AD28" s="471"/>
      <c r="AE28" s="471"/>
      <c r="AF28" s="471"/>
      <c r="AG28" s="471"/>
      <c r="AH28" s="471"/>
      <c r="AI28" s="475"/>
      <c r="AJ28" s="466"/>
      <c r="AK28" s="471"/>
      <c r="AL28" s="471"/>
      <c r="AM28" s="471"/>
      <c r="AN28" s="471"/>
      <c r="AO28" s="471"/>
      <c r="AP28" s="475"/>
      <c r="AQ28" s="481"/>
      <c r="AR28" s="471"/>
      <c r="AS28" s="471"/>
      <c r="AT28" s="471"/>
      <c r="AU28" s="471"/>
      <c r="AV28" s="471"/>
      <c r="AW28" s="475"/>
      <c r="AX28" s="1209"/>
      <c r="AY28" s="1209"/>
      <c r="AZ28" s="1210"/>
      <c r="BA28" s="1674">
        <f t="shared" si="0"/>
        <v>0</v>
      </c>
      <c r="BB28" s="1675"/>
      <c r="BC28" s="1676"/>
      <c r="BD28" s="1677"/>
      <c r="BE28" s="1678"/>
      <c r="BF28" s="1680"/>
      <c r="BG28" s="483"/>
    </row>
    <row r="29" spans="1:96" ht="21" customHeight="1" x14ac:dyDescent="0.15">
      <c r="A29" s="461"/>
      <c r="B29" s="1741" t="s">
        <v>155</v>
      </c>
      <c r="C29" s="1675"/>
      <c r="D29" s="1675"/>
      <c r="E29" s="1675"/>
      <c r="F29" s="1675"/>
      <c r="G29" s="1675"/>
      <c r="H29" s="1676"/>
      <c r="I29" s="1674" t="s">
        <v>935</v>
      </c>
      <c r="J29" s="1675"/>
      <c r="K29" s="1676"/>
      <c r="L29" s="1674" t="s">
        <v>237</v>
      </c>
      <c r="M29" s="1675"/>
      <c r="N29" s="1676"/>
      <c r="O29" s="1645" t="s">
        <v>853</v>
      </c>
      <c r="P29" s="1645"/>
      <c r="Q29" s="1645"/>
      <c r="R29" s="1645"/>
      <c r="S29" s="1645"/>
      <c r="T29" s="1645"/>
      <c r="U29" s="1208"/>
      <c r="V29" s="466"/>
      <c r="W29" s="471"/>
      <c r="X29" s="471">
        <v>5</v>
      </c>
      <c r="Y29" s="471">
        <v>5</v>
      </c>
      <c r="Z29" s="471">
        <v>5</v>
      </c>
      <c r="AA29" s="471">
        <v>5</v>
      </c>
      <c r="AB29" s="475">
        <v>5</v>
      </c>
      <c r="AC29" s="466"/>
      <c r="AD29" s="471"/>
      <c r="AE29" s="471">
        <v>5</v>
      </c>
      <c r="AF29" s="471">
        <v>5</v>
      </c>
      <c r="AG29" s="471">
        <v>5</v>
      </c>
      <c r="AH29" s="471">
        <v>5</v>
      </c>
      <c r="AI29" s="475">
        <v>5</v>
      </c>
      <c r="AJ29" s="466"/>
      <c r="AK29" s="471"/>
      <c r="AL29" s="471">
        <v>5</v>
      </c>
      <c r="AM29" s="471">
        <v>5</v>
      </c>
      <c r="AN29" s="471">
        <v>5</v>
      </c>
      <c r="AO29" s="471">
        <v>5</v>
      </c>
      <c r="AP29" s="475">
        <v>5</v>
      </c>
      <c r="AQ29" s="481"/>
      <c r="AR29" s="471"/>
      <c r="AS29" s="471">
        <v>5</v>
      </c>
      <c r="AT29" s="471">
        <v>5</v>
      </c>
      <c r="AU29" s="471">
        <v>5</v>
      </c>
      <c r="AV29" s="471">
        <v>5</v>
      </c>
      <c r="AW29" s="475">
        <v>5</v>
      </c>
      <c r="AX29" s="1209">
        <f>SUM(V29:AW29)</f>
        <v>100</v>
      </c>
      <c r="AY29" s="1209"/>
      <c r="AZ29" s="1210"/>
      <c r="BA29" s="1674">
        <f t="shared" si="0"/>
        <v>25</v>
      </c>
      <c r="BB29" s="1675"/>
      <c r="BC29" s="1676"/>
      <c r="BD29" s="1677">
        <f>BA29/$AX$32</f>
        <v>0.625</v>
      </c>
      <c r="BE29" s="1678"/>
      <c r="BF29" s="1680"/>
      <c r="BG29" s="483"/>
    </row>
    <row r="30" spans="1:96" ht="21" customHeight="1" x14ac:dyDescent="0.15">
      <c r="A30" s="461"/>
      <c r="B30" s="1741"/>
      <c r="C30" s="1675"/>
      <c r="D30" s="1675"/>
      <c r="E30" s="1675"/>
      <c r="F30" s="1675"/>
      <c r="G30" s="1675"/>
      <c r="H30" s="1676"/>
      <c r="I30" s="1674"/>
      <c r="J30" s="1675"/>
      <c r="K30" s="1676"/>
      <c r="L30" s="1674"/>
      <c r="M30" s="1675"/>
      <c r="N30" s="1676"/>
      <c r="O30" s="1645"/>
      <c r="P30" s="1645"/>
      <c r="Q30" s="1645"/>
      <c r="R30" s="1645"/>
      <c r="S30" s="1645"/>
      <c r="T30" s="1645"/>
      <c r="U30" s="1208"/>
      <c r="V30" s="466"/>
      <c r="W30" s="470"/>
      <c r="X30" s="470"/>
      <c r="Y30" s="470"/>
      <c r="Z30" s="470"/>
      <c r="AA30" s="471"/>
      <c r="AB30" s="475"/>
      <c r="AC30" s="466"/>
      <c r="AD30" s="471"/>
      <c r="AE30" s="471"/>
      <c r="AF30" s="471"/>
      <c r="AG30" s="471"/>
      <c r="AH30" s="471"/>
      <c r="AI30" s="475"/>
      <c r="AJ30" s="466"/>
      <c r="AK30" s="471"/>
      <c r="AL30" s="471"/>
      <c r="AM30" s="471"/>
      <c r="AN30" s="471"/>
      <c r="AO30" s="471"/>
      <c r="AP30" s="475"/>
      <c r="AQ30" s="481"/>
      <c r="AR30" s="471"/>
      <c r="AS30" s="471"/>
      <c r="AT30" s="471"/>
      <c r="AU30" s="471"/>
      <c r="AV30" s="471"/>
      <c r="AW30" s="475"/>
      <c r="AX30" s="1209"/>
      <c r="AY30" s="1209"/>
      <c r="AZ30" s="1210"/>
      <c r="BA30" s="1674">
        <f t="shared" si="0"/>
        <v>0</v>
      </c>
      <c r="BB30" s="1675"/>
      <c r="BC30" s="1676"/>
      <c r="BD30" s="1677"/>
      <c r="BE30" s="1678"/>
      <c r="BF30" s="1680"/>
      <c r="BG30" s="483"/>
    </row>
    <row r="31" spans="1:96" ht="21" customHeight="1" x14ac:dyDescent="0.15">
      <c r="A31" s="461"/>
      <c r="B31" s="1741"/>
      <c r="C31" s="1675"/>
      <c r="D31" s="1675"/>
      <c r="E31" s="1675"/>
      <c r="F31" s="1675"/>
      <c r="G31" s="1675"/>
      <c r="H31" s="1676"/>
      <c r="I31" s="1674"/>
      <c r="J31" s="1675"/>
      <c r="K31" s="1676"/>
      <c r="L31" s="1674"/>
      <c r="M31" s="1675"/>
      <c r="N31" s="1676"/>
      <c r="O31" s="1645"/>
      <c r="P31" s="1645"/>
      <c r="Q31" s="1645"/>
      <c r="R31" s="1645"/>
      <c r="S31" s="1645"/>
      <c r="T31" s="1645"/>
      <c r="U31" s="1208"/>
      <c r="V31" s="466"/>
      <c r="W31" s="471"/>
      <c r="X31" s="471"/>
      <c r="Y31" s="471"/>
      <c r="Z31" s="471"/>
      <c r="AA31" s="471"/>
      <c r="AB31" s="475"/>
      <c r="AC31" s="466"/>
      <c r="AD31" s="471"/>
      <c r="AE31" s="471"/>
      <c r="AF31" s="471"/>
      <c r="AG31" s="471"/>
      <c r="AH31" s="471"/>
      <c r="AI31" s="475"/>
      <c r="AJ31" s="466"/>
      <c r="AK31" s="471"/>
      <c r="AL31" s="471"/>
      <c r="AM31" s="471"/>
      <c r="AN31" s="471"/>
      <c r="AO31" s="471"/>
      <c r="AP31" s="475"/>
      <c r="AQ31" s="481"/>
      <c r="AR31" s="471"/>
      <c r="AS31" s="471"/>
      <c r="AT31" s="471"/>
      <c r="AU31" s="471"/>
      <c r="AV31" s="471"/>
      <c r="AW31" s="475"/>
      <c r="AX31" s="1209"/>
      <c r="AY31" s="1209"/>
      <c r="AZ31" s="1210"/>
      <c r="BA31" s="1674">
        <f t="shared" si="0"/>
        <v>0</v>
      </c>
      <c r="BB31" s="1675"/>
      <c r="BC31" s="1676"/>
      <c r="BD31" s="1677"/>
      <c r="BE31" s="1678"/>
      <c r="BF31" s="1680"/>
      <c r="BG31" s="484"/>
    </row>
    <row r="32" spans="1:96" ht="21" customHeight="1" x14ac:dyDescent="0.15">
      <c r="A32" s="1742" t="s">
        <v>1241</v>
      </c>
      <c r="B32" s="1743"/>
      <c r="C32" s="1743"/>
      <c r="D32" s="1743"/>
      <c r="E32" s="1743"/>
      <c r="F32" s="1743"/>
      <c r="G32" s="1743"/>
      <c r="H32" s="1743"/>
      <c r="I32" s="1743"/>
      <c r="J32" s="1743"/>
      <c r="K32" s="1743"/>
      <c r="L32" s="1743"/>
      <c r="M32" s="1743"/>
      <c r="N32" s="1743"/>
      <c r="O32" s="1743"/>
      <c r="P32" s="1743"/>
      <c r="Q32" s="1743"/>
      <c r="R32" s="1743"/>
      <c r="S32" s="1743"/>
      <c r="T32" s="1743"/>
      <c r="U32" s="1743"/>
      <c r="V32" s="1744"/>
      <c r="W32" s="1744"/>
      <c r="X32" s="1744"/>
      <c r="Y32" s="1744"/>
      <c r="Z32" s="1744"/>
      <c r="AA32" s="1744"/>
      <c r="AB32" s="1744"/>
      <c r="AC32" s="1744"/>
      <c r="AD32" s="1744"/>
      <c r="AE32" s="1744"/>
      <c r="AF32" s="1744"/>
      <c r="AG32" s="1744"/>
      <c r="AH32" s="1744"/>
      <c r="AI32" s="1744"/>
      <c r="AJ32" s="1744"/>
      <c r="AK32" s="1744"/>
      <c r="AL32" s="1744"/>
      <c r="AM32" s="1744"/>
      <c r="AN32" s="1744"/>
      <c r="AO32" s="1744"/>
      <c r="AP32" s="1744"/>
      <c r="AQ32" s="1744"/>
      <c r="AR32" s="1744"/>
      <c r="AS32" s="1744"/>
      <c r="AT32" s="1744"/>
      <c r="AU32" s="1744"/>
      <c r="AV32" s="1744"/>
      <c r="AW32" s="1745"/>
      <c r="AX32" s="1684">
        <v>40</v>
      </c>
      <c r="AY32" s="1654"/>
      <c r="AZ32" s="1654"/>
      <c r="BA32" s="1654"/>
      <c r="BB32" s="1654"/>
      <c r="BC32" s="1654"/>
      <c r="BD32" s="1654"/>
      <c r="BE32" s="1654"/>
      <c r="BF32" s="1691"/>
      <c r="BG32" s="485"/>
    </row>
    <row r="33" spans="1:59" ht="21" customHeight="1" x14ac:dyDescent="0.15">
      <c r="A33" s="1746" t="s">
        <v>882</v>
      </c>
      <c r="B33" s="1747"/>
      <c r="C33" s="1747"/>
      <c r="D33" s="1747"/>
      <c r="E33" s="1747"/>
      <c r="F33" s="1747"/>
      <c r="G33" s="1747"/>
      <c r="H33" s="1747"/>
      <c r="I33" s="1747"/>
      <c r="J33" s="1747"/>
      <c r="K33" s="1747"/>
      <c r="L33" s="1747"/>
      <c r="M33" s="1747"/>
      <c r="N33" s="1747"/>
      <c r="O33" s="1747"/>
      <c r="P33" s="1747"/>
      <c r="Q33" s="1747"/>
      <c r="R33" s="1747"/>
      <c r="S33" s="1747"/>
      <c r="T33" s="1747"/>
      <c r="U33" s="1748"/>
      <c r="V33" s="468"/>
      <c r="W33" s="473"/>
      <c r="X33" s="473">
        <v>6</v>
      </c>
      <c r="Y33" s="473">
        <v>6</v>
      </c>
      <c r="Z33" s="473">
        <v>6</v>
      </c>
      <c r="AA33" s="473">
        <v>6</v>
      </c>
      <c r="AB33" s="477">
        <v>6</v>
      </c>
      <c r="AC33" s="468"/>
      <c r="AD33" s="473"/>
      <c r="AE33" s="473">
        <v>6</v>
      </c>
      <c r="AF33" s="473">
        <v>6</v>
      </c>
      <c r="AG33" s="473">
        <v>6</v>
      </c>
      <c r="AH33" s="473">
        <v>6</v>
      </c>
      <c r="AI33" s="479">
        <v>6</v>
      </c>
      <c r="AJ33" s="468"/>
      <c r="AK33" s="473"/>
      <c r="AL33" s="473">
        <v>6</v>
      </c>
      <c r="AM33" s="473">
        <v>6</v>
      </c>
      <c r="AN33" s="473">
        <v>6</v>
      </c>
      <c r="AO33" s="473">
        <v>6</v>
      </c>
      <c r="AP33" s="479">
        <v>6</v>
      </c>
      <c r="AQ33" s="468"/>
      <c r="AR33" s="473"/>
      <c r="AS33" s="473">
        <v>6</v>
      </c>
      <c r="AT33" s="473">
        <v>6</v>
      </c>
      <c r="AU33" s="473">
        <v>6</v>
      </c>
      <c r="AV33" s="473">
        <v>6</v>
      </c>
      <c r="AW33" s="479">
        <v>6</v>
      </c>
      <c r="AX33" s="1654"/>
      <c r="AY33" s="1654"/>
      <c r="AZ33" s="1661"/>
      <c r="BA33" s="1694"/>
      <c r="BB33" s="1695"/>
      <c r="BC33" s="1696"/>
      <c r="BD33" s="1694"/>
      <c r="BE33" s="1695"/>
      <c r="BF33" s="1697"/>
      <c r="BG33" s="485"/>
    </row>
    <row r="34" spans="1:59" ht="21.95" customHeight="1" x14ac:dyDescent="0.15">
      <c r="A34" s="1446"/>
      <c r="B34" s="1446"/>
      <c r="C34" s="1446"/>
      <c r="D34" s="1446"/>
      <c r="E34" s="1446"/>
      <c r="F34" s="1446"/>
      <c r="G34" s="1446"/>
      <c r="H34" s="1446"/>
      <c r="I34" s="1446"/>
      <c r="J34" s="1446"/>
      <c r="K34" s="1446"/>
      <c r="L34" s="1446"/>
      <c r="M34" s="1446"/>
      <c r="N34" s="1446"/>
      <c r="O34" s="1446"/>
      <c r="P34" s="1446"/>
      <c r="Q34" s="1446"/>
      <c r="R34" s="1446"/>
      <c r="S34" s="1446"/>
      <c r="T34" s="1446"/>
      <c r="U34" s="1446"/>
      <c r="V34" s="1446"/>
      <c r="W34" s="1446"/>
      <c r="X34" s="1446"/>
      <c r="Y34" s="1446"/>
      <c r="Z34" s="1446"/>
      <c r="AA34" s="1446"/>
      <c r="AB34" s="1446"/>
      <c r="AC34" s="1446"/>
      <c r="AD34" s="1446"/>
      <c r="AE34" s="1446"/>
      <c r="AF34" s="1446"/>
      <c r="AG34" s="1446"/>
      <c r="AH34" s="1446"/>
      <c r="AI34" s="1446"/>
      <c r="AJ34" s="1446"/>
      <c r="AK34" s="1446"/>
      <c r="AL34" s="1446"/>
      <c r="AM34" s="1446"/>
      <c r="AN34" s="1446"/>
      <c r="AO34" s="1446"/>
      <c r="AP34" s="1446"/>
      <c r="AQ34" s="1446"/>
      <c r="AR34" s="1446"/>
      <c r="AS34" s="1446"/>
      <c r="AT34" s="1446"/>
      <c r="AU34" s="1446"/>
      <c r="AV34" s="1446"/>
      <c r="AW34" s="1446"/>
      <c r="AX34" s="1446"/>
      <c r="AY34" s="1446"/>
      <c r="AZ34" s="1446"/>
      <c r="BA34" s="1446"/>
      <c r="BB34" s="1446"/>
      <c r="BC34" s="1446"/>
      <c r="BD34" s="1446"/>
      <c r="BE34" s="1446"/>
      <c r="BF34" s="1446"/>
      <c r="BG34" s="1446"/>
    </row>
    <row r="35" spans="1:59" ht="21.95" customHeight="1" x14ac:dyDescent="0.15">
      <c r="A35" s="1699"/>
      <c r="B35" s="1699"/>
      <c r="C35" s="1699"/>
      <c r="D35" s="1699"/>
      <c r="E35" s="1699"/>
      <c r="F35" s="1699"/>
      <c r="G35" s="1699"/>
      <c r="H35" s="1699"/>
      <c r="I35" s="1699"/>
      <c r="J35" s="1699"/>
      <c r="K35" s="1699"/>
      <c r="L35" s="1699"/>
      <c r="M35" s="1699"/>
      <c r="N35" s="1699"/>
      <c r="O35" s="1699"/>
      <c r="P35" s="1699"/>
      <c r="Q35" s="1699"/>
      <c r="R35" s="1699"/>
      <c r="S35" s="1699"/>
      <c r="T35" s="1699"/>
      <c r="U35" s="1699"/>
      <c r="V35" s="1699"/>
      <c r="W35" s="1699"/>
      <c r="X35" s="1699"/>
      <c r="Y35" s="1699"/>
      <c r="Z35" s="1699"/>
      <c r="AA35" s="1699"/>
      <c r="AB35" s="1699"/>
      <c r="AC35" s="1699"/>
      <c r="AD35" s="1699"/>
      <c r="AE35" s="1699"/>
      <c r="AF35" s="1699"/>
      <c r="AG35" s="1699"/>
      <c r="AH35" s="1699"/>
      <c r="AI35" s="1699"/>
      <c r="AJ35" s="1699"/>
      <c r="AK35" s="1699"/>
      <c r="AL35" s="1699"/>
      <c r="AM35" s="1699"/>
      <c r="AN35" s="1699"/>
      <c r="AO35" s="1699"/>
      <c r="AP35" s="1699"/>
      <c r="AQ35" s="1699"/>
      <c r="AR35" s="1699"/>
      <c r="AS35" s="1699"/>
      <c r="AT35" s="1699"/>
      <c r="AU35" s="1699"/>
      <c r="AV35" s="1699"/>
      <c r="AW35" s="1699"/>
      <c r="AX35" s="1699"/>
      <c r="AY35" s="1699"/>
      <c r="AZ35" s="1699"/>
      <c r="BA35" s="1699"/>
      <c r="BB35" s="1699"/>
      <c r="BC35" s="1699"/>
      <c r="BD35" s="1699"/>
      <c r="BE35" s="1699"/>
      <c r="BF35" s="1699"/>
      <c r="BG35" s="1699"/>
    </row>
  </sheetData>
  <mergeCells count="161">
    <mergeCell ref="A33:U33"/>
    <mergeCell ref="AX33:AZ33"/>
    <mergeCell ref="BA33:BC33"/>
    <mergeCell ref="BD33:BF33"/>
    <mergeCell ref="A34:BG34"/>
    <mergeCell ref="A35:BG35"/>
    <mergeCell ref="A12:H14"/>
    <mergeCell ref="I12:N13"/>
    <mergeCell ref="O12:U14"/>
    <mergeCell ref="AX12:AZ14"/>
    <mergeCell ref="BA12:BC14"/>
    <mergeCell ref="BD12:BF14"/>
    <mergeCell ref="BG12:BG14"/>
    <mergeCell ref="B31:H31"/>
    <mergeCell ref="I31:K31"/>
    <mergeCell ref="L31:N31"/>
    <mergeCell ref="O31:U31"/>
    <mergeCell ref="AX31:AZ31"/>
    <mergeCell ref="BA31:BC31"/>
    <mergeCell ref="BD31:BF31"/>
    <mergeCell ref="A32:AW32"/>
    <mergeCell ref="AX32:BF32"/>
    <mergeCell ref="B29:H29"/>
    <mergeCell ref="I29:K29"/>
    <mergeCell ref="L29:N29"/>
    <mergeCell ref="O29:U29"/>
    <mergeCell ref="AX29:AZ29"/>
    <mergeCell ref="BA29:BC29"/>
    <mergeCell ref="BD29:BF29"/>
    <mergeCell ref="B30:H30"/>
    <mergeCell ref="I30:K30"/>
    <mergeCell ref="L30:N30"/>
    <mergeCell ref="O30:U30"/>
    <mergeCell ref="AX30:AZ30"/>
    <mergeCell ref="BA30:BC30"/>
    <mergeCell ref="BD30:BF30"/>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AX15:AZ15"/>
    <mergeCell ref="BA15:BC15"/>
    <mergeCell ref="BD15:BF15"/>
    <mergeCell ref="B16:H16"/>
    <mergeCell ref="I16:K16"/>
    <mergeCell ref="L16:N16"/>
    <mergeCell ref="O16:U16"/>
    <mergeCell ref="AX16:AZ16"/>
    <mergeCell ref="BA16:BC16"/>
    <mergeCell ref="BD16:BF16"/>
    <mergeCell ref="V12:AB12"/>
    <mergeCell ref="AC12:AI12"/>
    <mergeCell ref="AJ12:AP12"/>
    <mergeCell ref="AQ12:AW12"/>
    <mergeCell ref="I14:K14"/>
    <mergeCell ref="L14:N14"/>
    <mergeCell ref="B15:H15"/>
    <mergeCell ref="I15:K15"/>
    <mergeCell ref="L15:N15"/>
    <mergeCell ref="O15:U15"/>
    <mergeCell ref="A10:I10"/>
    <mergeCell ref="J10:M10"/>
    <mergeCell ref="N10:U10"/>
    <mergeCell ref="V10:AC10"/>
    <mergeCell ref="AD10:AM10"/>
    <mergeCell ref="AN10:AV10"/>
    <mergeCell ref="AW10:BG10"/>
    <mergeCell ref="A11:U11"/>
    <mergeCell ref="V11:AP11"/>
    <mergeCell ref="AQ11:AY11"/>
    <mergeCell ref="AZ11:BG11"/>
    <mergeCell ref="A2:BF2"/>
    <mergeCell ref="AU3:AZ3"/>
    <mergeCell ref="BA3:BG3"/>
    <mergeCell ref="A5:AX5"/>
    <mergeCell ref="A6:I6"/>
    <mergeCell ref="A7:I7"/>
    <mergeCell ref="A9:U9"/>
    <mergeCell ref="V9:AH9"/>
    <mergeCell ref="AI9:AP9"/>
    <mergeCell ref="AQ9:BG9"/>
  </mergeCells>
  <phoneticPr fontId="8"/>
  <dataValidations count="7">
    <dataValidation type="list" allowBlank="1" showInputMessage="1" showErrorMessage="1" sqref="L15:N15">
      <formula1>$CD$5:$CD$8</formula1>
    </dataValidation>
    <dataValidation type="list" allowBlank="1" showInputMessage="1" showErrorMessage="1" sqref="I15:K15">
      <formula1>$CC$5:$CC$8</formula1>
    </dataValidation>
    <dataValidation type="list" allowBlank="1" showInputMessage="1" showErrorMessage="1" sqref="B15:H31">
      <formula1>INDIRECT($V$9)</formula1>
    </dataValidation>
    <dataValidation type="list" allowBlank="1" showInputMessage="1" showErrorMessage="1" sqref="V9:AH9">
      <formula1>サービス種類</formula1>
    </dataValidation>
    <dataValidation type="list" allowBlank="1" showInputMessage="1" showErrorMessage="1" sqref="L16:N31">
      <formula1>$CD$5:$CD$9</formula1>
    </dataValidation>
    <dataValidation type="list" allowBlank="1" showInputMessage="1" showErrorMessage="1" sqref="I16:K31">
      <formula1>$CC$5:$CC$9</formula1>
    </dataValidation>
    <dataValidation type="list" allowBlank="1" showInputMessage="1" showErrorMessage="1" sqref="V11:AP11">
      <formula1>$CQ$9:$CQ$22</formula1>
    </dataValidation>
  </dataValidations>
  <hyperlinks>
    <hyperlink ref="BS2" location="チェック表!A1" display="戻る"/>
  </hyperlinks>
  <printOptions horizontalCentered="1" verticalCentered="1"/>
  <pageMargins left="0.70866141732283472" right="0.70866141732283472" top="0.74803149606299213" bottom="0.74803149606299213" header="0.31496062992125984" footer="0.31496062992125984"/>
  <pageSetup paperSize="9" scale="65" orientation="landscape" r:id="rId1"/>
  <colBreaks count="1" manualBreakCount="1">
    <brk id="65"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view="pageBreakPreview" zoomScaleSheetLayoutView="100" workbookViewId="0">
      <selection activeCell="A2" sqref="A2:H2"/>
    </sheetView>
  </sheetViews>
  <sheetFormatPr defaultRowHeight="13.5" x14ac:dyDescent="0.15"/>
  <cols>
    <col min="1" max="1" width="28.625" style="491" customWidth="1"/>
    <col min="2" max="3" width="3.125" style="491" customWidth="1"/>
    <col min="4" max="4" width="23.625" style="491" customWidth="1"/>
    <col min="5" max="5" width="10.375" style="491" customWidth="1"/>
    <col min="6" max="6" width="7.5" style="491" customWidth="1"/>
    <col min="7" max="7" width="35.625" style="491" customWidth="1"/>
    <col min="8" max="8" width="8.625" style="491" customWidth="1"/>
    <col min="9" max="9" width="9" style="491" customWidth="1"/>
    <col min="10" max="16384" width="9" style="491"/>
  </cols>
  <sheetData>
    <row r="1" spans="1:10" ht="21" customHeight="1" x14ac:dyDescent="0.15">
      <c r="A1" s="369" t="s">
        <v>964</v>
      </c>
      <c r="H1" s="518"/>
    </row>
    <row r="2" spans="1:10" ht="36" customHeight="1" x14ac:dyDescent="0.15">
      <c r="A2" s="1763" t="s">
        <v>897</v>
      </c>
      <c r="B2" s="1763"/>
      <c r="C2" s="1763"/>
      <c r="D2" s="1763"/>
      <c r="E2" s="1763"/>
      <c r="F2" s="1763"/>
      <c r="G2" s="1763"/>
      <c r="H2" s="1763"/>
      <c r="I2" s="1764" t="s">
        <v>760</v>
      </c>
      <c r="J2" s="1764"/>
    </row>
    <row r="3" spans="1:10" ht="21" customHeight="1" x14ac:dyDescent="0.15">
      <c r="A3" s="384"/>
      <c r="B3" s="384"/>
      <c r="C3" s="384"/>
      <c r="D3" s="384"/>
      <c r="E3" s="1765" t="s">
        <v>885</v>
      </c>
      <c r="F3" s="1766"/>
      <c r="G3" s="1419" t="s">
        <v>235</v>
      </c>
      <c r="H3" s="1420"/>
    </row>
    <row r="4" spans="1:10" ht="9.75" customHeight="1" x14ac:dyDescent="0.15">
      <c r="A4" s="494"/>
      <c r="B4" s="494"/>
      <c r="C4" s="494"/>
      <c r="D4" s="494"/>
      <c r="E4" s="494"/>
      <c r="F4" s="494"/>
      <c r="G4" s="494"/>
      <c r="H4" s="494"/>
    </row>
    <row r="5" spans="1:10" ht="24.95" customHeight="1" x14ac:dyDescent="0.15">
      <c r="A5" s="1767" t="s">
        <v>961</v>
      </c>
      <c r="B5" s="1768"/>
      <c r="C5" s="1768"/>
      <c r="D5" s="1768"/>
      <c r="E5" s="1768"/>
      <c r="F5" s="1768"/>
      <c r="G5" s="1768"/>
      <c r="H5" s="1769"/>
    </row>
    <row r="6" spans="1:10" ht="16.5" customHeight="1" x14ac:dyDescent="0.15">
      <c r="A6" s="495"/>
      <c r="B6" s="495"/>
      <c r="C6" s="495"/>
      <c r="D6" s="495"/>
      <c r="E6" s="495"/>
      <c r="F6" s="495"/>
      <c r="G6" s="495"/>
      <c r="H6" s="495"/>
    </row>
    <row r="7" spans="1:10" ht="30" customHeight="1" x14ac:dyDescent="0.15">
      <c r="A7" s="496" t="s">
        <v>965</v>
      </c>
      <c r="B7" s="1770"/>
      <c r="C7" s="1771"/>
      <c r="D7" s="1771"/>
      <c r="E7" s="1771"/>
      <c r="F7" s="1771"/>
      <c r="G7" s="1771"/>
      <c r="H7" s="1772"/>
    </row>
    <row r="8" spans="1:10" ht="30" customHeight="1" x14ac:dyDescent="0.15">
      <c r="A8" s="497" t="s">
        <v>888</v>
      </c>
      <c r="B8" s="1773" t="s">
        <v>967</v>
      </c>
      <c r="C8" s="1774"/>
      <c r="D8" s="1774"/>
      <c r="E8" s="1774"/>
      <c r="F8" s="1774"/>
      <c r="G8" s="1774"/>
      <c r="H8" s="1775"/>
    </row>
    <row r="9" spans="1:10" ht="30" customHeight="1" x14ac:dyDescent="0.15">
      <c r="A9" s="498" t="s">
        <v>878</v>
      </c>
      <c r="B9" s="1776" t="s">
        <v>23</v>
      </c>
      <c r="C9" s="1777"/>
      <c r="D9" s="1777"/>
      <c r="E9" s="1777"/>
      <c r="F9" s="1777"/>
      <c r="G9" s="1777"/>
      <c r="H9" s="1777"/>
    </row>
    <row r="10" spans="1:10" s="492" customFormat="1" ht="22.5" customHeight="1" x14ac:dyDescent="0.15">
      <c r="A10" s="499" t="s">
        <v>792</v>
      </c>
    </row>
    <row r="11" spans="1:10" s="492" customFormat="1" ht="22.5" customHeight="1" x14ac:dyDescent="0.15">
      <c r="A11" s="500" t="s">
        <v>457</v>
      </c>
      <c r="B11" s="503"/>
      <c r="C11" s="503"/>
      <c r="D11" s="503"/>
      <c r="E11" s="503"/>
      <c r="F11" s="503"/>
      <c r="G11" s="503"/>
      <c r="H11" s="503"/>
    </row>
    <row r="12" spans="1:10" s="492" customFormat="1" ht="8.25" customHeight="1" x14ac:dyDescent="0.15">
      <c r="A12" s="1781" t="s">
        <v>969</v>
      </c>
      <c r="B12" s="504"/>
      <c r="C12" s="508"/>
      <c r="D12" s="508"/>
      <c r="E12" s="508"/>
      <c r="F12" s="508"/>
      <c r="G12" s="508"/>
      <c r="H12" s="1784" t="s">
        <v>768</v>
      </c>
    </row>
    <row r="13" spans="1:10" ht="13.5" customHeight="1" x14ac:dyDescent="0.15">
      <c r="A13" s="1782"/>
      <c r="B13" s="505"/>
      <c r="C13" s="492" t="s">
        <v>919</v>
      </c>
      <c r="D13" s="492"/>
      <c r="E13" s="492"/>
      <c r="F13" s="492"/>
      <c r="G13" s="1786" t="s">
        <v>971</v>
      </c>
      <c r="H13" s="1785"/>
    </row>
    <row r="14" spans="1:10" ht="52.5" customHeight="1" x14ac:dyDescent="0.15">
      <c r="A14" s="1782"/>
      <c r="B14" s="505"/>
      <c r="C14" s="383" t="s">
        <v>898</v>
      </c>
      <c r="D14" s="510" t="s">
        <v>308</v>
      </c>
      <c r="E14" s="511" t="s">
        <v>778</v>
      </c>
      <c r="F14" s="512"/>
      <c r="G14" s="1786"/>
      <c r="H14" s="1785"/>
    </row>
    <row r="15" spans="1:10" ht="52.5" customHeight="1" x14ac:dyDescent="0.15">
      <c r="A15" s="1782"/>
      <c r="B15" s="505"/>
      <c r="C15" s="383" t="s">
        <v>75</v>
      </c>
      <c r="D15" s="510" t="s">
        <v>15</v>
      </c>
      <c r="E15" s="511" t="s">
        <v>778</v>
      </c>
      <c r="F15" s="512"/>
      <c r="G15" s="513" t="s">
        <v>972</v>
      </c>
      <c r="H15" s="1785"/>
    </row>
    <row r="16" spans="1:10" ht="7.5" customHeight="1" x14ac:dyDescent="0.15">
      <c r="A16" s="1782"/>
      <c r="B16" s="505"/>
      <c r="C16" s="492"/>
      <c r="D16" s="492"/>
      <c r="E16" s="492"/>
      <c r="F16" s="492"/>
      <c r="G16" s="492"/>
      <c r="H16" s="1785"/>
    </row>
    <row r="17" spans="1:8" ht="8.25" customHeight="1" x14ac:dyDescent="0.15">
      <c r="A17" s="1783"/>
      <c r="B17" s="506"/>
      <c r="C17" s="503"/>
      <c r="D17" s="503"/>
      <c r="E17" s="503"/>
      <c r="F17" s="503"/>
      <c r="G17" s="503"/>
      <c r="H17" s="1396"/>
    </row>
    <row r="18" spans="1:8" ht="21" customHeight="1" x14ac:dyDescent="0.15">
      <c r="A18" s="501" t="s">
        <v>106</v>
      </c>
      <c r="B18" s="507"/>
      <c r="C18" s="509"/>
      <c r="D18" s="509"/>
      <c r="E18" s="509"/>
      <c r="F18" s="509"/>
      <c r="G18" s="509"/>
      <c r="H18" s="385"/>
    </row>
    <row r="19" spans="1:8" s="492" customFormat="1" ht="9" customHeight="1" x14ac:dyDescent="0.15">
      <c r="A19" s="1787" t="s">
        <v>973</v>
      </c>
      <c r="B19" s="504"/>
      <c r="C19" s="508"/>
      <c r="D19" s="508"/>
      <c r="E19" s="508"/>
      <c r="F19" s="508"/>
      <c r="G19" s="514"/>
      <c r="H19" s="1784" t="s">
        <v>768</v>
      </c>
    </row>
    <row r="20" spans="1:8" x14ac:dyDescent="0.15">
      <c r="A20" s="1788"/>
      <c r="B20" s="505"/>
      <c r="C20" s="492" t="s">
        <v>919</v>
      </c>
      <c r="D20" s="492"/>
      <c r="E20" s="492"/>
      <c r="F20" s="492"/>
      <c r="G20" s="515"/>
      <c r="H20" s="1785"/>
    </row>
    <row r="21" spans="1:8" ht="53.25" customHeight="1" x14ac:dyDescent="0.15">
      <c r="A21" s="1788"/>
      <c r="B21" s="505"/>
      <c r="C21" s="383" t="s">
        <v>898</v>
      </c>
      <c r="D21" s="510" t="s">
        <v>380</v>
      </c>
      <c r="E21" s="511" t="s">
        <v>778</v>
      </c>
      <c r="F21" s="512"/>
      <c r="G21" s="516" t="s">
        <v>974</v>
      </c>
      <c r="H21" s="1785"/>
    </row>
    <row r="22" spans="1:8" ht="53.25" customHeight="1" x14ac:dyDescent="0.15">
      <c r="A22" s="1788"/>
      <c r="B22" s="505"/>
      <c r="C22" s="383" t="s">
        <v>75</v>
      </c>
      <c r="D22" s="510" t="s">
        <v>975</v>
      </c>
      <c r="E22" s="511" t="s">
        <v>778</v>
      </c>
      <c r="F22" s="512"/>
      <c r="G22" s="516" t="s">
        <v>976</v>
      </c>
      <c r="H22" s="1785"/>
    </row>
    <row r="23" spans="1:8" ht="7.5" customHeight="1" x14ac:dyDescent="0.15">
      <c r="A23" s="1788"/>
      <c r="B23" s="505"/>
      <c r="C23" s="492"/>
      <c r="D23" s="492"/>
      <c r="E23" s="492"/>
      <c r="F23" s="492"/>
      <c r="G23" s="515"/>
      <c r="H23" s="1785"/>
    </row>
    <row r="24" spans="1:8" ht="9" customHeight="1" x14ac:dyDescent="0.15">
      <c r="A24" s="1789"/>
      <c r="B24" s="506"/>
      <c r="C24" s="503"/>
      <c r="D24" s="503"/>
      <c r="E24" s="503"/>
      <c r="F24" s="503"/>
      <c r="G24" s="517"/>
      <c r="H24" s="1396"/>
    </row>
    <row r="25" spans="1:8" ht="21.75" customHeight="1" x14ac:dyDescent="0.15">
      <c r="A25" s="501" t="s">
        <v>978</v>
      </c>
      <c r="B25" s="492"/>
      <c r="C25" s="492"/>
      <c r="D25" s="492"/>
      <c r="E25" s="492"/>
      <c r="F25" s="492"/>
      <c r="G25" s="492"/>
      <c r="H25" s="519"/>
    </row>
    <row r="26" spans="1:8" s="492" customFormat="1" ht="6.75" customHeight="1" x14ac:dyDescent="0.15">
      <c r="A26" s="1788" t="s">
        <v>979</v>
      </c>
      <c r="B26" s="504"/>
      <c r="C26" s="508"/>
      <c r="D26" s="508"/>
      <c r="E26" s="508"/>
      <c r="F26" s="508"/>
      <c r="G26" s="508"/>
      <c r="H26" s="1784" t="s">
        <v>768</v>
      </c>
    </row>
    <row r="27" spans="1:8" ht="13.5" customHeight="1" x14ac:dyDescent="0.15">
      <c r="A27" s="1788"/>
      <c r="B27" s="505"/>
      <c r="C27" s="492" t="s">
        <v>919</v>
      </c>
      <c r="D27" s="492"/>
      <c r="E27" s="492"/>
      <c r="F27" s="492"/>
      <c r="G27" s="1786" t="s">
        <v>981</v>
      </c>
      <c r="H27" s="1785"/>
    </row>
    <row r="28" spans="1:8" ht="52.5" customHeight="1" x14ac:dyDescent="0.15">
      <c r="A28" s="1788"/>
      <c r="B28" s="505"/>
      <c r="C28" s="383" t="s">
        <v>898</v>
      </c>
      <c r="D28" s="510" t="s">
        <v>308</v>
      </c>
      <c r="E28" s="511" t="s">
        <v>778</v>
      </c>
      <c r="F28" s="512"/>
      <c r="G28" s="1786"/>
      <c r="H28" s="1785"/>
    </row>
    <row r="29" spans="1:8" ht="52.5" customHeight="1" x14ac:dyDescent="0.15">
      <c r="A29" s="1788"/>
      <c r="B29" s="505"/>
      <c r="C29" s="383" t="s">
        <v>75</v>
      </c>
      <c r="D29" s="510" t="s">
        <v>982</v>
      </c>
      <c r="E29" s="511" t="s">
        <v>778</v>
      </c>
      <c r="F29" s="512"/>
      <c r="G29" s="513" t="s">
        <v>983</v>
      </c>
      <c r="H29" s="1785"/>
    </row>
    <row r="30" spans="1:8" ht="8.25" customHeight="1" x14ac:dyDescent="0.15">
      <c r="A30" s="1788"/>
      <c r="B30" s="505"/>
      <c r="C30" s="492"/>
      <c r="D30" s="492"/>
      <c r="E30" s="492"/>
      <c r="F30" s="492"/>
      <c r="G30" s="492"/>
      <c r="H30" s="1785"/>
    </row>
    <row r="31" spans="1:8" ht="7.5" customHeight="1" x14ac:dyDescent="0.15">
      <c r="A31" s="1789"/>
      <c r="B31" s="506"/>
      <c r="C31" s="503"/>
      <c r="D31" s="503"/>
      <c r="E31" s="503"/>
      <c r="F31" s="503"/>
      <c r="G31" s="503"/>
      <c r="H31" s="1396"/>
    </row>
    <row r="33" spans="1:8" ht="15" customHeight="1" x14ac:dyDescent="0.15">
      <c r="A33" s="1778" t="s">
        <v>657</v>
      </c>
      <c r="B33" s="1778"/>
      <c r="C33" s="1778"/>
      <c r="D33" s="1778"/>
      <c r="E33" s="1778"/>
      <c r="F33" s="1778"/>
      <c r="G33" s="1778"/>
      <c r="H33" s="1778"/>
    </row>
    <row r="34" spans="1:8" ht="15" customHeight="1" x14ac:dyDescent="0.15">
      <c r="A34" s="1778" t="s">
        <v>585</v>
      </c>
      <c r="B34" s="1778"/>
      <c r="C34" s="1778"/>
      <c r="D34" s="1778"/>
      <c r="E34" s="1778"/>
      <c r="F34" s="1778"/>
      <c r="G34" s="1778"/>
      <c r="H34" s="1778"/>
    </row>
    <row r="35" spans="1:8" ht="15" customHeight="1" x14ac:dyDescent="0.15">
      <c r="A35" s="1778" t="s">
        <v>1242</v>
      </c>
      <c r="B35" s="1778"/>
      <c r="C35" s="1778"/>
      <c r="D35" s="1778"/>
      <c r="E35" s="1778"/>
      <c r="F35" s="1778"/>
      <c r="G35" s="1778"/>
      <c r="H35" s="1778"/>
    </row>
    <row r="36" spans="1:8" ht="15" customHeight="1" x14ac:dyDescent="0.15">
      <c r="A36" s="1778" t="s">
        <v>984</v>
      </c>
      <c r="B36" s="1778"/>
      <c r="C36" s="1778"/>
      <c r="D36" s="1778"/>
      <c r="E36" s="1778"/>
      <c r="F36" s="1778"/>
      <c r="G36" s="1778"/>
      <c r="H36" s="1778"/>
    </row>
    <row r="37" spans="1:8" ht="15" customHeight="1" x14ac:dyDescent="0.15">
      <c r="A37" s="1778" t="s">
        <v>780</v>
      </c>
      <c r="B37" s="1778"/>
      <c r="C37" s="1778"/>
      <c r="D37" s="1778"/>
      <c r="E37" s="1778"/>
      <c r="F37" s="1778"/>
      <c r="G37" s="1778"/>
      <c r="H37" s="1778"/>
    </row>
    <row r="38" spans="1:8" ht="15" customHeight="1" x14ac:dyDescent="0.15">
      <c r="A38" s="1778" t="s">
        <v>980</v>
      </c>
      <c r="B38" s="1778"/>
      <c r="C38" s="1778"/>
      <c r="D38" s="1778"/>
      <c r="E38" s="1778"/>
      <c r="F38" s="1778"/>
      <c r="G38" s="1778"/>
      <c r="H38" s="1778"/>
    </row>
    <row r="39" spans="1:8" ht="30.75" customHeight="1" x14ac:dyDescent="0.15">
      <c r="A39" s="1779" t="s">
        <v>985</v>
      </c>
      <c r="B39" s="1778"/>
      <c r="C39" s="1778"/>
      <c r="D39" s="1778"/>
      <c r="E39" s="1778"/>
      <c r="F39" s="1778"/>
      <c r="G39" s="1778"/>
      <c r="H39" s="1778"/>
    </row>
    <row r="40" spans="1:8" ht="15" customHeight="1" x14ac:dyDescent="0.15">
      <c r="A40" s="1778" t="s">
        <v>986</v>
      </c>
      <c r="B40" s="1778"/>
      <c r="C40" s="1778"/>
      <c r="D40" s="1778"/>
      <c r="E40" s="1778"/>
      <c r="F40" s="1778"/>
      <c r="G40" s="1778"/>
      <c r="H40" s="1778"/>
    </row>
    <row r="41" spans="1:8" ht="15" customHeight="1" x14ac:dyDescent="0.15">
      <c r="A41" s="1778" t="s">
        <v>988</v>
      </c>
      <c r="B41" s="1778"/>
      <c r="C41" s="1778"/>
      <c r="D41" s="1778"/>
      <c r="E41" s="1778"/>
      <c r="F41" s="1778"/>
      <c r="G41" s="1778"/>
      <c r="H41" s="1778"/>
    </row>
    <row r="42" spans="1:8" ht="15" customHeight="1" x14ac:dyDescent="0.15">
      <c r="A42" s="1778" t="s">
        <v>987</v>
      </c>
      <c r="B42" s="1778"/>
      <c r="C42" s="1778"/>
      <c r="D42" s="1778"/>
      <c r="E42" s="1778"/>
      <c r="F42" s="1778"/>
      <c r="G42" s="1778"/>
      <c r="H42" s="1778"/>
    </row>
    <row r="43" spans="1:8" ht="15" customHeight="1" x14ac:dyDescent="0.15">
      <c r="A43" s="1778" t="s">
        <v>989</v>
      </c>
      <c r="B43" s="1778"/>
      <c r="C43" s="1778"/>
      <c r="D43" s="1778"/>
      <c r="E43" s="1778"/>
      <c r="F43" s="1778"/>
      <c r="G43" s="1778"/>
      <c r="H43" s="1778"/>
    </row>
    <row r="44" spans="1:8" ht="15" customHeight="1" x14ac:dyDescent="0.15">
      <c r="A44" s="1778" t="s">
        <v>226</v>
      </c>
      <c r="B44" s="1778"/>
      <c r="C44" s="1778"/>
      <c r="D44" s="1778"/>
      <c r="E44" s="1778"/>
      <c r="F44" s="1778"/>
      <c r="G44" s="1778"/>
      <c r="H44" s="1778"/>
    </row>
    <row r="45" spans="1:8" ht="15" customHeight="1" x14ac:dyDescent="0.15">
      <c r="A45" s="1778" t="s">
        <v>1262</v>
      </c>
      <c r="B45" s="1778"/>
      <c r="C45" s="1778"/>
      <c r="D45" s="1778"/>
      <c r="E45" s="1778"/>
      <c r="F45" s="1778"/>
      <c r="G45" s="1778"/>
      <c r="H45" s="1778"/>
    </row>
    <row r="46" spans="1:8" ht="15" customHeight="1" x14ac:dyDescent="0.15">
      <c r="A46" s="1778" t="s">
        <v>990</v>
      </c>
      <c r="B46" s="1778"/>
      <c r="C46" s="1778"/>
      <c r="D46" s="1778"/>
      <c r="E46" s="1778"/>
      <c r="F46" s="1778"/>
      <c r="G46" s="1778"/>
      <c r="H46" s="1778"/>
    </row>
    <row r="47" spans="1:8" ht="15" customHeight="1" x14ac:dyDescent="0.15">
      <c r="A47" s="1778" t="s">
        <v>992</v>
      </c>
      <c r="B47" s="1778"/>
      <c r="C47" s="1778"/>
      <c r="D47" s="1778"/>
      <c r="E47" s="1778"/>
      <c r="F47" s="1778"/>
      <c r="G47" s="1778"/>
      <c r="H47" s="1778"/>
    </row>
    <row r="48" spans="1:8" ht="15" customHeight="1" x14ac:dyDescent="0.15">
      <c r="A48" s="1778" t="s">
        <v>995</v>
      </c>
      <c r="B48" s="1778"/>
      <c r="C48" s="1778"/>
      <c r="D48" s="1778"/>
      <c r="E48" s="1778"/>
      <c r="F48" s="1778"/>
      <c r="G48" s="1778"/>
      <c r="H48" s="1778"/>
    </row>
    <row r="49" spans="1:8" ht="15" customHeight="1" x14ac:dyDescent="0.15">
      <c r="A49" s="1778" t="s">
        <v>557</v>
      </c>
      <c r="B49" s="1778"/>
      <c r="C49" s="1778"/>
      <c r="D49" s="1778"/>
      <c r="E49" s="1778"/>
      <c r="F49" s="1778"/>
      <c r="G49" s="1778"/>
      <c r="H49" s="1778"/>
    </row>
    <row r="50" spans="1:8" ht="15" customHeight="1" x14ac:dyDescent="0.15">
      <c r="A50" s="1778" t="s">
        <v>522</v>
      </c>
      <c r="B50" s="1778"/>
      <c r="C50" s="1778"/>
      <c r="D50" s="1778"/>
      <c r="E50" s="1778"/>
      <c r="F50" s="1778"/>
      <c r="G50" s="1778"/>
      <c r="H50" s="1778"/>
    </row>
    <row r="51" spans="1:8" ht="15" customHeight="1" x14ac:dyDescent="0.15">
      <c r="A51" s="1778" t="s">
        <v>997</v>
      </c>
      <c r="B51" s="1778"/>
      <c r="C51" s="1778"/>
      <c r="D51" s="1778"/>
      <c r="E51" s="1778"/>
      <c r="F51" s="1778"/>
      <c r="G51" s="1778"/>
      <c r="H51" s="1778"/>
    </row>
    <row r="52" spans="1:8" s="493" customFormat="1" ht="45" customHeight="1" x14ac:dyDescent="0.15">
      <c r="A52" s="1780" t="s">
        <v>1160</v>
      </c>
      <c r="B52" s="1780"/>
      <c r="C52" s="1780"/>
      <c r="D52" s="1780"/>
      <c r="E52" s="1780"/>
      <c r="F52" s="1780"/>
      <c r="G52" s="1780"/>
      <c r="H52" s="1780"/>
    </row>
  </sheetData>
  <mergeCells count="36">
    <mergeCell ref="A50:H50"/>
    <mergeCell ref="A51:H51"/>
    <mergeCell ref="A52:H52"/>
    <mergeCell ref="A12:A17"/>
    <mergeCell ref="H12:H17"/>
    <mergeCell ref="G13:G14"/>
    <mergeCell ref="A19:A24"/>
    <mergeCell ref="H19:H24"/>
    <mergeCell ref="A26:A31"/>
    <mergeCell ref="H26:H31"/>
    <mergeCell ref="G27:G28"/>
    <mergeCell ref="A45:H45"/>
    <mergeCell ref="A46:H46"/>
    <mergeCell ref="A47:H47"/>
    <mergeCell ref="A48:H48"/>
    <mergeCell ref="A49:H49"/>
    <mergeCell ref="A40:H40"/>
    <mergeCell ref="A41:H41"/>
    <mergeCell ref="A42:H42"/>
    <mergeCell ref="A43:H43"/>
    <mergeCell ref="A44:H44"/>
    <mergeCell ref="A35:H35"/>
    <mergeCell ref="A36:H36"/>
    <mergeCell ref="A37:H37"/>
    <mergeCell ref="A38:H38"/>
    <mergeCell ref="A39:H39"/>
    <mergeCell ref="B7:H7"/>
    <mergeCell ref="B8:H8"/>
    <mergeCell ref="B9:H9"/>
    <mergeCell ref="A33:H33"/>
    <mergeCell ref="A34:H34"/>
    <mergeCell ref="A2:H2"/>
    <mergeCell ref="I2:J2"/>
    <mergeCell ref="E3:F3"/>
    <mergeCell ref="G3:H3"/>
    <mergeCell ref="A5:H5"/>
  </mergeCells>
  <phoneticPr fontId="8"/>
  <hyperlinks>
    <hyperlink ref="I2:J2" location="チェック表!A1" display="戻る"/>
  </hyperlinks>
  <printOptions horizontalCentered="1" verticalCentered="1"/>
  <pageMargins left="0.39370078740157483" right="0.39370078740157483" top="0.15748031496062992" bottom="0.15748031496062992" header="0.27559055118110237" footer="0.15748031496062992"/>
  <pageSetup paperSize="9" scale="7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view="pageBreakPreview" zoomScaleSheetLayoutView="100" workbookViewId="0">
      <selection activeCell="A34" sqref="A33:F34"/>
    </sheetView>
  </sheetViews>
  <sheetFormatPr defaultRowHeight="13.5" x14ac:dyDescent="0.15"/>
  <cols>
    <col min="1" max="10" width="4.625" customWidth="1"/>
    <col min="11" max="11" width="1.875" customWidth="1"/>
    <col min="12" max="27" width="3.125" customWidth="1"/>
  </cols>
  <sheetData>
    <row r="1" spans="1:25" ht="15.75" customHeight="1" x14ac:dyDescent="0.15">
      <c r="A1" s="795" t="s">
        <v>103</v>
      </c>
      <c r="B1" s="795"/>
      <c r="C1" s="795"/>
    </row>
    <row r="2" spans="1:25" x14ac:dyDescent="0.15">
      <c r="A2" s="84" t="s">
        <v>409</v>
      </c>
    </row>
    <row r="4" spans="1:25" x14ac:dyDescent="0.15">
      <c r="F4" s="84" t="s">
        <v>413</v>
      </c>
    </row>
    <row r="6" spans="1:25" x14ac:dyDescent="0.15">
      <c r="A6" s="948" t="s">
        <v>414</v>
      </c>
      <c r="B6" s="949"/>
      <c r="C6" s="949"/>
      <c r="D6" s="949"/>
      <c r="E6" s="949"/>
      <c r="F6" s="950"/>
      <c r="G6" s="948" t="s">
        <v>415</v>
      </c>
      <c r="H6" s="949"/>
      <c r="I6" s="949"/>
      <c r="J6" s="949"/>
      <c r="K6" s="950"/>
      <c r="L6" s="948" t="s">
        <v>417</v>
      </c>
      <c r="M6" s="954"/>
      <c r="N6" s="954"/>
      <c r="O6" s="954"/>
      <c r="P6" s="954"/>
      <c r="Q6" s="954"/>
      <c r="R6" s="954"/>
      <c r="S6" s="954"/>
      <c r="T6" s="954"/>
      <c r="U6" s="954"/>
      <c r="V6" s="954"/>
      <c r="W6" s="954"/>
      <c r="X6" s="954"/>
      <c r="Y6" s="955"/>
    </row>
    <row r="7" spans="1:25" x14ac:dyDescent="0.15">
      <c r="A7" s="951"/>
      <c r="B7" s="952"/>
      <c r="C7" s="952"/>
      <c r="D7" s="952"/>
      <c r="E7" s="952"/>
      <c r="F7" s="953"/>
      <c r="G7" s="951"/>
      <c r="H7" s="952"/>
      <c r="I7" s="952"/>
      <c r="J7" s="952"/>
      <c r="K7" s="953"/>
      <c r="L7" s="956"/>
      <c r="M7" s="957"/>
      <c r="N7" s="957"/>
      <c r="O7" s="957"/>
      <c r="P7" s="957"/>
      <c r="Q7" s="957"/>
      <c r="R7" s="957"/>
      <c r="S7" s="957"/>
      <c r="T7" s="957"/>
      <c r="U7" s="957"/>
      <c r="V7" s="957"/>
      <c r="W7" s="957"/>
      <c r="X7" s="957"/>
      <c r="Y7" s="958"/>
    </row>
    <row r="8" spans="1:25" x14ac:dyDescent="0.15">
      <c r="A8" s="947"/>
      <c r="B8" s="947"/>
      <c r="C8" s="947"/>
      <c r="D8" s="947"/>
      <c r="E8" s="947"/>
      <c r="F8" s="947"/>
      <c r="G8" s="947"/>
      <c r="H8" s="947"/>
      <c r="I8" s="947"/>
      <c r="J8" s="947"/>
      <c r="K8" s="947"/>
      <c r="L8" s="87"/>
      <c r="M8" s="89"/>
      <c r="N8" s="89"/>
      <c r="O8" s="89"/>
      <c r="P8" s="89"/>
      <c r="Q8" s="89"/>
      <c r="R8" s="89"/>
      <c r="S8" s="89"/>
      <c r="T8" s="89"/>
      <c r="U8" s="91"/>
      <c r="V8" s="91"/>
      <c r="W8" s="91"/>
      <c r="X8" s="91"/>
      <c r="Y8" s="93"/>
    </row>
    <row r="9" spans="1:25" x14ac:dyDescent="0.15">
      <c r="A9" s="947"/>
      <c r="B9" s="947"/>
      <c r="C9" s="947"/>
      <c r="D9" s="947"/>
      <c r="E9" s="947"/>
      <c r="F9" s="947"/>
      <c r="G9" s="947"/>
      <c r="H9" s="947"/>
      <c r="I9" s="947"/>
      <c r="J9" s="947"/>
      <c r="K9" s="947"/>
      <c r="L9" s="87"/>
      <c r="M9" s="89"/>
      <c r="N9" s="89"/>
      <c r="O9" s="89"/>
      <c r="P9" s="89"/>
      <c r="Q9" s="89"/>
      <c r="R9" s="89"/>
      <c r="S9" s="89"/>
      <c r="T9" s="89"/>
      <c r="U9" s="91"/>
      <c r="V9" s="91"/>
      <c r="W9" s="91"/>
      <c r="X9" s="91"/>
      <c r="Y9" s="93"/>
    </row>
    <row r="10" spans="1:25" x14ac:dyDescent="0.15">
      <c r="A10" s="947"/>
      <c r="B10" s="947"/>
      <c r="C10" s="947"/>
      <c r="D10" s="947"/>
      <c r="E10" s="947"/>
      <c r="F10" s="947"/>
      <c r="G10" s="947"/>
      <c r="H10" s="947"/>
      <c r="I10" s="947"/>
      <c r="J10" s="947"/>
      <c r="K10" s="947"/>
      <c r="L10" s="87"/>
      <c r="M10" s="89"/>
      <c r="N10" s="89"/>
      <c r="O10" s="89"/>
      <c r="P10" s="89"/>
      <c r="Q10" s="89"/>
      <c r="R10" s="89"/>
      <c r="S10" s="89"/>
      <c r="T10" s="89"/>
      <c r="U10" s="91"/>
      <c r="V10" s="91"/>
      <c r="W10" s="91"/>
      <c r="X10" s="91"/>
      <c r="Y10" s="93"/>
    </row>
    <row r="11" spans="1:25" x14ac:dyDescent="0.15">
      <c r="A11" s="947"/>
      <c r="B11" s="947"/>
      <c r="C11" s="947"/>
      <c r="D11" s="947"/>
      <c r="E11" s="947"/>
      <c r="F11" s="947"/>
      <c r="G11" s="947"/>
      <c r="H11" s="947"/>
      <c r="I11" s="947"/>
      <c r="J11" s="947"/>
      <c r="K11" s="947"/>
      <c r="L11" s="87"/>
      <c r="M11" s="89"/>
      <c r="N11" s="89"/>
      <c r="O11" s="89"/>
      <c r="P11" s="89"/>
      <c r="Q11" s="89"/>
      <c r="R11" s="89"/>
      <c r="S11" s="89"/>
      <c r="T11" s="89"/>
      <c r="U11" s="91"/>
      <c r="V11" s="91"/>
      <c r="W11" s="91"/>
      <c r="X11" s="91"/>
      <c r="Y11" s="93"/>
    </row>
    <row r="12" spans="1:25" x14ac:dyDescent="0.15">
      <c r="A12" s="947"/>
      <c r="B12" s="947"/>
      <c r="C12" s="947"/>
      <c r="D12" s="947"/>
      <c r="E12" s="947"/>
      <c r="F12" s="947"/>
      <c r="G12" s="947"/>
      <c r="H12" s="947"/>
      <c r="I12" s="947"/>
      <c r="J12" s="947"/>
      <c r="K12" s="947"/>
      <c r="L12" s="87"/>
      <c r="M12" s="89"/>
      <c r="N12" s="89"/>
      <c r="O12" s="89"/>
      <c r="P12" s="89"/>
      <c r="Q12" s="89"/>
      <c r="R12" s="89"/>
      <c r="S12" s="89"/>
      <c r="T12" s="89"/>
      <c r="U12" s="91"/>
      <c r="V12" s="91"/>
      <c r="W12" s="91"/>
      <c r="X12" s="91"/>
      <c r="Y12" s="93"/>
    </row>
    <row r="13" spans="1:25" x14ac:dyDescent="0.15">
      <c r="A13" s="947"/>
      <c r="B13" s="947"/>
      <c r="C13" s="947"/>
      <c r="D13" s="947"/>
      <c r="E13" s="947"/>
      <c r="F13" s="947"/>
      <c r="G13" s="947"/>
      <c r="H13" s="947"/>
      <c r="I13" s="947"/>
      <c r="J13" s="947"/>
      <c r="K13" s="947"/>
      <c r="L13" s="87"/>
      <c r="M13" s="89"/>
      <c r="N13" s="89"/>
      <c r="O13" s="89"/>
      <c r="P13" s="89"/>
      <c r="Q13" s="89"/>
      <c r="R13" s="89"/>
      <c r="S13" s="89"/>
      <c r="T13" s="89"/>
      <c r="U13" s="91"/>
      <c r="V13" s="91"/>
      <c r="W13" s="91"/>
      <c r="X13" s="91"/>
      <c r="Y13" s="93"/>
    </row>
    <row r="14" spans="1:25" x14ac:dyDescent="0.15">
      <c r="A14" s="947"/>
      <c r="B14" s="947"/>
      <c r="C14" s="947"/>
      <c r="D14" s="947"/>
      <c r="E14" s="947"/>
      <c r="F14" s="947"/>
      <c r="G14" s="947"/>
      <c r="H14" s="947"/>
      <c r="I14" s="947"/>
      <c r="J14" s="947"/>
      <c r="K14" s="947"/>
      <c r="L14" s="87"/>
      <c r="M14" s="89"/>
      <c r="N14" s="89"/>
      <c r="O14" s="89"/>
      <c r="P14" s="89"/>
      <c r="Q14" s="89"/>
      <c r="R14" s="89"/>
      <c r="S14" s="89"/>
      <c r="T14" s="89"/>
      <c r="U14" s="91"/>
      <c r="V14" s="91"/>
      <c r="W14" s="91"/>
      <c r="X14" s="91"/>
      <c r="Y14" s="93"/>
    </row>
    <row r="15" spans="1:25" x14ac:dyDescent="0.15">
      <c r="A15" s="947"/>
      <c r="B15" s="947"/>
      <c r="C15" s="947"/>
      <c r="D15" s="947"/>
      <c r="E15" s="947"/>
      <c r="F15" s="947"/>
      <c r="G15" s="947"/>
      <c r="H15" s="947"/>
      <c r="I15" s="947"/>
      <c r="J15" s="947"/>
      <c r="K15" s="947"/>
      <c r="L15" s="87"/>
      <c r="M15" s="89"/>
      <c r="N15" s="89"/>
      <c r="O15" s="89"/>
      <c r="P15" s="89"/>
      <c r="Q15" s="89"/>
      <c r="R15" s="89"/>
      <c r="S15" s="89"/>
      <c r="T15" s="89"/>
      <c r="U15" s="91"/>
      <c r="V15" s="91"/>
      <c r="W15" s="91"/>
      <c r="X15" s="91"/>
      <c r="Y15" s="93"/>
    </row>
    <row r="16" spans="1:25" x14ac:dyDescent="0.15">
      <c r="A16" s="947"/>
      <c r="B16" s="947"/>
      <c r="C16" s="947"/>
      <c r="D16" s="947"/>
      <c r="E16" s="947"/>
      <c r="F16" s="947"/>
      <c r="G16" s="947"/>
      <c r="H16" s="947"/>
      <c r="I16" s="947"/>
      <c r="J16" s="947"/>
      <c r="K16" s="947"/>
      <c r="L16" s="87"/>
      <c r="M16" s="89"/>
      <c r="N16" s="89"/>
      <c r="O16" s="89"/>
      <c r="P16" s="89"/>
      <c r="Q16" s="89"/>
      <c r="R16" s="89"/>
      <c r="S16" s="89"/>
      <c r="T16" s="89"/>
      <c r="U16" s="91"/>
      <c r="V16" s="91"/>
      <c r="W16" s="91"/>
      <c r="X16" s="91"/>
      <c r="Y16" s="93"/>
    </row>
    <row r="17" spans="1:25" x14ac:dyDescent="0.15">
      <c r="A17" s="947"/>
      <c r="B17" s="947"/>
      <c r="C17" s="947"/>
      <c r="D17" s="947"/>
      <c r="E17" s="947"/>
      <c r="F17" s="947"/>
      <c r="G17" s="947"/>
      <c r="H17" s="947"/>
      <c r="I17" s="947"/>
      <c r="J17" s="947"/>
      <c r="K17" s="947"/>
      <c r="L17" s="87"/>
      <c r="M17" s="89"/>
      <c r="N17" s="89"/>
      <c r="O17" s="89"/>
      <c r="P17" s="89"/>
      <c r="Q17" s="89"/>
      <c r="R17" s="89"/>
      <c r="S17" s="89"/>
      <c r="T17" s="89"/>
      <c r="U17" s="91"/>
      <c r="V17" s="91"/>
      <c r="W17" s="91"/>
      <c r="X17" s="91"/>
      <c r="Y17" s="93"/>
    </row>
    <row r="18" spans="1:25" x14ac:dyDescent="0.15">
      <c r="A18" s="947"/>
      <c r="B18" s="947"/>
      <c r="C18" s="947"/>
      <c r="D18" s="947"/>
      <c r="E18" s="947"/>
      <c r="F18" s="947"/>
      <c r="G18" s="947"/>
      <c r="H18" s="947"/>
      <c r="I18" s="947"/>
      <c r="J18" s="947"/>
      <c r="K18" s="947"/>
      <c r="L18" s="87"/>
      <c r="M18" s="89"/>
      <c r="N18" s="89"/>
      <c r="O18" s="89"/>
      <c r="P18" s="89"/>
      <c r="Q18" s="89"/>
      <c r="R18" s="89"/>
      <c r="S18" s="89"/>
      <c r="T18" s="89"/>
      <c r="U18" s="91"/>
      <c r="V18" s="91"/>
      <c r="W18" s="91"/>
      <c r="X18" s="91"/>
      <c r="Y18" s="93"/>
    </row>
    <row r="19" spans="1:25" x14ac:dyDescent="0.15">
      <c r="A19" s="947"/>
      <c r="B19" s="947"/>
      <c r="C19" s="947"/>
      <c r="D19" s="947"/>
      <c r="E19" s="947"/>
      <c r="F19" s="947"/>
      <c r="G19" s="947"/>
      <c r="H19" s="947"/>
      <c r="I19" s="947"/>
      <c r="J19" s="947"/>
      <c r="K19" s="947"/>
      <c r="L19" s="87"/>
      <c r="M19" s="89"/>
      <c r="N19" s="89"/>
      <c r="O19" s="89"/>
      <c r="P19" s="89"/>
      <c r="Q19" s="89"/>
      <c r="R19" s="89"/>
      <c r="S19" s="89"/>
      <c r="T19" s="89"/>
      <c r="U19" s="91"/>
      <c r="V19" s="91"/>
      <c r="W19" s="91"/>
      <c r="X19" s="91"/>
      <c r="Y19" s="93"/>
    </row>
    <row r="20" spans="1:25" x14ac:dyDescent="0.15">
      <c r="A20" s="947"/>
      <c r="B20" s="947"/>
      <c r="C20" s="947"/>
      <c r="D20" s="947"/>
      <c r="E20" s="947"/>
      <c r="F20" s="947"/>
      <c r="G20" s="947"/>
      <c r="H20" s="947"/>
      <c r="I20" s="947"/>
      <c r="J20" s="947"/>
      <c r="K20" s="947"/>
      <c r="L20" s="87"/>
      <c r="M20" s="89"/>
      <c r="N20" s="89"/>
      <c r="O20" s="89"/>
      <c r="P20" s="89"/>
      <c r="Q20" s="89"/>
      <c r="R20" s="89"/>
      <c r="S20" s="89"/>
      <c r="T20" s="89"/>
      <c r="U20" s="91"/>
      <c r="V20" s="91"/>
      <c r="W20" s="91"/>
      <c r="X20" s="91"/>
      <c r="Y20" s="93"/>
    </row>
    <row r="21" spans="1:25" x14ac:dyDescent="0.15">
      <c r="A21" s="947"/>
      <c r="B21" s="947"/>
      <c r="C21" s="947"/>
      <c r="D21" s="947"/>
      <c r="E21" s="947"/>
      <c r="F21" s="947"/>
      <c r="G21" s="947"/>
      <c r="H21" s="947"/>
      <c r="I21" s="947"/>
      <c r="J21" s="947"/>
      <c r="K21" s="947"/>
      <c r="L21" s="87"/>
      <c r="M21" s="89"/>
      <c r="N21" s="89"/>
      <c r="O21" s="89"/>
      <c r="P21" s="89"/>
      <c r="Q21" s="89"/>
      <c r="R21" s="89"/>
      <c r="S21" s="89"/>
      <c r="T21" s="89"/>
      <c r="U21" s="91"/>
      <c r="V21" s="91"/>
      <c r="W21" s="91"/>
      <c r="X21" s="91"/>
      <c r="Y21" s="93"/>
    </row>
    <row r="22" spans="1:25" x14ac:dyDescent="0.15">
      <c r="A22" s="947"/>
      <c r="B22" s="947"/>
      <c r="C22" s="947"/>
      <c r="D22" s="947"/>
      <c r="E22" s="947"/>
      <c r="F22" s="947"/>
      <c r="G22" s="947"/>
      <c r="H22" s="947"/>
      <c r="I22" s="947"/>
      <c r="J22" s="947"/>
      <c r="K22" s="947"/>
      <c r="L22" s="87"/>
      <c r="M22" s="89"/>
      <c r="N22" s="89"/>
      <c r="O22" s="89"/>
      <c r="P22" s="89"/>
      <c r="Q22" s="89"/>
      <c r="R22" s="89"/>
      <c r="S22" s="89"/>
      <c r="T22" s="89"/>
      <c r="U22" s="91"/>
      <c r="V22" s="91"/>
      <c r="W22" s="91"/>
      <c r="X22" s="91"/>
      <c r="Y22" s="93"/>
    </row>
    <row r="23" spans="1:25" x14ac:dyDescent="0.15">
      <c r="A23" s="947"/>
      <c r="B23" s="947"/>
      <c r="C23" s="947"/>
      <c r="D23" s="947"/>
      <c r="E23" s="947"/>
      <c r="F23" s="947"/>
      <c r="G23" s="947"/>
      <c r="H23" s="947"/>
      <c r="I23" s="947"/>
      <c r="J23" s="947"/>
      <c r="K23" s="947"/>
      <c r="L23" s="87"/>
      <c r="M23" s="89"/>
      <c r="N23" s="89"/>
      <c r="O23" s="89"/>
      <c r="P23" s="89"/>
      <c r="Q23" s="89"/>
      <c r="R23" s="89"/>
      <c r="S23" s="89"/>
      <c r="T23" s="89"/>
      <c r="U23" s="91"/>
      <c r="V23" s="91"/>
      <c r="W23" s="91"/>
      <c r="X23" s="91"/>
      <c r="Y23" s="93"/>
    </row>
    <row r="24" spans="1:25" x14ac:dyDescent="0.15">
      <c r="A24" s="947"/>
      <c r="B24" s="947"/>
      <c r="C24" s="947"/>
      <c r="D24" s="947"/>
      <c r="E24" s="947"/>
      <c r="F24" s="947"/>
      <c r="G24" s="947"/>
      <c r="H24" s="947"/>
      <c r="I24" s="947"/>
      <c r="J24" s="947"/>
      <c r="K24" s="947"/>
      <c r="L24" s="87"/>
      <c r="M24" s="89"/>
      <c r="N24" s="89"/>
      <c r="O24" s="89"/>
      <c r="P24" s="89"/>
      <c r="Q24" s="89"/>
      <c r="R24" s="89"/>
      <c r="S24" s="89"/>
      <c r="T24" s="89"/>
      <c r="U24" s="91"/>
      <c r="V24" s="91"/>
      <c r="W24" s="91"/>
      <c r="X24" s="91"/>
      <c r="Y24" s="93"/>
    </row>
    <row r="25" spans="1:25" x14ac:dyDescent="0.15">
      <c r="A25" s="947"/>
      <c r="B25" s="947"/>
      <c r="C25" s="947"/>
      <c r="D25" s="947"/>
      <c r="E25" s="947"/>
      <c r="F25" s="947"/>
      <c r="G25" s="947"/>
      <c r="H25" s="947"/>
      <c r="I25" s="947"/>
      <c r="J25" s="947"/>
      <c r="K25" s="947"/>
      <c r="L25" s="87"/>
      <c r="M25" s="89"/>
      <c r="N25" s="89"/>
      <c r="O25" s="89"/>
      <c r="P25" s="89"/>
      <c r="Q25" s="89"/>
      <c r="R25" s="89"/>
      <c r="S25" s="89"/>
      <c r="T25" s="89"/>
      <c r="U25" s="91"/>
      <c r="V25" s="91"/>
      <c r="W25" s="91"/>
      <c r="X25" s="91"/>
      <c r="Y25" s="93"/>
    </row>
    <row r="26" spans="1:25" x14ac:dyDescent="0.15">
      <c r="A26" s="947"/>
      <c r="B26" s="947"/>
      <c r="C26" s="947"/>
      <c r="D26" s="947"/>
      <c r="E26" s="947"/>
      <c r="F26" s="947"/>
      <c r="G26" s="947"/>
      <c r="H26" s="947"/>
      <c r="I26" s="947"/>
      <c r="J26" s="947"/>
      <c r="K26" s="947"/>
      <c r="L26" s="87"/>
      <c r="M26" s="89"/>
      <c r="N26" s="89"/>
      <c r="O26" s="89"/>
      <c r="P26" s="89"/>
      <c r="Q26" s="89"/>
      <c r="R26" s="89"/>
      <c r="S26" s="89"/>
      <c r="T26" s="89"/>
      <c r="U26" s="91"/>
      <c r="V26" s="91"/>
      <c r="W26" s="91"/>
      <c r="X26" s="91"/>
      <c r="Y26" s="93"/>
    </row>
    <row r="27" spans="1:25" x14ac:dyDescent="0.15">
      <c r="A27" s="947"/>
      <c r="B27" s="947"/>
      <c r="C27" s="947"/>
      <c r="D27" s="947"/>
      <c r="E27" s="947"/>
      <c r="F27" s="947"/>
      <c r="G27" s="947"/>
      <c r="H27" s="947"/>
      <c r="I27" s="947"/>
      <c r="J27" s="947"/>
      <c r="K27" s="947"/>
      <c r="L27" s="87"/>
      <c r="M27" s="89"/>
      <c r="N27" s="89"/>
      <c r="O27" s="89"/>
      <c r="P27" s="89"/>
      <c r="Q27" s="89"/>
      <c r="R27" s="89"/>
      <c r="S27" s="89"/>
      <c r="T27" s="89"/>
      <c r="U27" s="91"/>
      <c r="V27" s="91"/>
      <c r="W27" s="91"/>
      <c r="X27" s="91"/>
      <c r="Y27" s="93"/>
    </row>
    <row r="28" spans="1:25" x14ac:dyDescent="0.15">
      <c r="A28" s="947"/>
      <c r="B28" s="947"/>
      <c r="C28" s="947"/>
      <c r="D28" s="947"/>
      <c r="E28" s="947"/>
      <c r="F28" s="947"/>
      <c r="G28" s="947"/>
      <c r="H28" s="947"/>
      <c r="I28" s="947"/>
      <c r="J28" s="947"/>
      <c r="K28" s="947"/>
      <c r="L28" s="87"/>
      <c r="M28" s="89"/>
      <c r="N28" s="89"/>
      <c r="O28" s="89"/>
      <c r="P28" s="89"/>
      <c r="Q28" s="89"/>
      <c r="R28" s="89"/>
      <c r="S28" s="89"/>
      <c r="T28" s="89"/>
      <c r="U28" s="91"/>
      <c r="V28" s="91"/>
      <c r="W28" s="91"/>
      <c r="X28" s="91"/>
      <c r="Y28" s="93"/>
    </row>
    <row r="29" spans="1:25" x14ac:dyDescent="0.15">
      <c r="A29" s="947"/>
      <c r="B29" s="947"/>
      <c r="C29" s="947"/>
      <c r="D29" s="947"/>
      <c r="E29" s="947"/>
      <c r="F29" s="947"/>
      <c r="G29" s="947"/>
      <c r="H29" s="947"/>
      <c r="I29" s="947"/>
      <c r="J29" s="947"/>
      <c r="K29" s="947"/>
      <c r="L29" s="87"/>
      <c r="M29" s="89"/>
      <c r="N29" s="89"/>
      <c r="O29" s="89"/>
      <c r="P29" s="89"/>
      <c r="Q29" s="89"/>
      <c r="R29" s="89"/>
      <c r="S29" s="89"/>
      <c r="T29" s="89"/>
      <c r="U29" s="91"/>
      <c r="V29" s="91"/>
      <c r="W29" s="91"/>
      <c r="X29" s="91"/>
      <c r="Y29" s="93"/>
    </row>
    <row r="30" spans="1:25" x14ac:dyDescent="0.15">
      <c r="A30" s="947"/>
      <c r="B30" s="947"/>
      <c r="C30" s="947"/>
      <c r="D30" s="947"/>
      <c r="E30" s="947"/>
      <c r="F30" s="947"/>
      <c r="G30" s="947"/>
      <c r="H30" s="947"/>
      <c r="I30" s="947"/>
      <c r="J30" s="947"/>
      <c r="K30" s="947"/>
      <c r="L30" s="87"/>
      <c r="M30" s="89"/>
      <c r="N30" s="89"/>
      <c r="O30" s="89"/>
      <c r="P30" s="89"/>
      <c r="Q30" s="89"/>
      <c r="R30" s="89"/>
      <c r="S30" s="89"/>
      <c r="T30" s="89"/>
      <c r="U30" s="91"/>
      <c r="V30" s="91"/>
      <c r="W30" s="91"/>
      <c r="X30" s="91"/>
      <c r="Y30" s="93"/>
    </row>
    <row r="31" spans="1:25" x14ac:dyDescent="0.15">
      <c r="A31" s="947"/>
      <c r="B31" s="947"/>
      <c r="C31" s="947"/>
      <c r="D31" s="947"/>
      <c r="E31" s="947"/>
      <c r="F31" s="947"/>
      <c r="G31" s="947"/>
      <c r="H31" s="947"/>
      <c r="I31" s="947"/>
      <c r="J31" s="947"/>
      <c r="K31" s="947"/>
      <c r="L31" s="87"/>
      <c r="M31" s="89"/>
      <c r="N31" s="89"/>
      <c r="O31" s="89"/>
      <c r="P31" s="89"/>
      <c r="Q31" s="89"/>
      <c r="R31" s="89"/>
      <c r="S31" s="89"/>
      <c r="T31" s="89"/>
      <c r="U31" s="91"/>
      <c r="V31" s="91"/>
      <c r="W31" s="91"/>
      <c r="X31" s="91"/>
      <c r="Y31" s="93"/>
    </row>
    <row r="32" spans="1:25" x14ac:dyDescent="0.15">
      <c r="A32" s="947"/>
      <c r="B32" s="947"/>
      <c r="C32" s="947"/>
      <c r="D32" s="947"/>
      <c r="E32" s="947"/>
      <c r="F32" s="947"/>
      <c r="G32" s="947"/>
      <c r="H32" s="947"/>
      <c r="I32" s="947"/>
      <c r="J32" s="947"/>
      <c r="K32" s="947"/>
      <c r="L32" s="87"/>
      <c r="M32" s="89"/>
      <c r="N32" s="89"/>
      <c r="O32" s="89"/>
      <c r="P32" s="89"/>
      <c r="Q32" s="89"/>
      <c r="R32" s="89"/>
      <c r="S32" s="89"/>
      <c r="T32" s="89"/>
      <c r="U32" s="91"/>
      <c r="V32" s="91"/>
      <c r="W32" s="91"/>
      <c r="X32" s="91"/>
      <c r="Y32" s="93"/>
    </row>
    <row r="33" spans="1:25" x14ac:dyDescent="0.15">
      <c r="A33" s="947"/>
      <c r="B33" s="947"/>
      <c r="C33" s="947"/>
      <c r="D33" s="947"/>
      <c r="E33" s="947"/>
      <c r="F33" s="947"/>
      <c r="G33" s="947"/>
      <c r="H33" s="947"/>
      <c r="I33" s="947"/>
      <c r="J33" s="947"/>
      <c r="K33" s="947"/>
      <c r="L33" s="87"/>
      <c r="M33" s="89"/>
      <c r="N33" s="89"/>
      <c r="O33" s="89"/>
      <c r="P33" s="89"/>
      <c r="Q33" s="89"/>
      <c r="R33" s="89"/>
      <c r="S33" s="89"/>
      <c r="T33" s="89"/>
      <c r="U33" s="91"/>
      <c r="V33" s="91"/>
      <c r="W33" s="91"/>
      <c r="X33" s="91"/>
      <c r="Y33" s="93"/>
    </row>
    <row r="34" spans="1:25" x14ac:dyDescent="0.15">
      <c r="A34" s="947"/>
      <c r="B34" s="947"/>
      <c r="C34" s="947"/>
      <c r="D34" s="947"/>
      <c r="E34" s="947"/>
      <c r="F34" s="947"/>
      <c r="G34" s="947"/>
      <c r="H34" s="947"/>
      <c r="I34" s="947"/>
      <c r="J34" s="947"/>
      <c r="K34" s="947"/>
      <c r="L34" s="87"/>
      <c r="M34" s="89"/>
      <c r="N34" s="89"/>
      <c r="O34" s="89"/>
      <c r="P34" s="89"/>
      <c r="Q34" s="89"/>
      <c r="R34" s="89"/>
      <c r="S34" s="89"/>
      <c r="T34" s="89"/>
      <c r="U34" s="91"/>
      <c r="V34" s="91"/>
      <c r="W34" s="91"/>
      <c r="X34" s="91"/>
      <c r="Y34" s="93"/>
    </row>
    <row r="35" spans="1:25" x14ac:dyDescent="0.15">
      <c r="A35" s="947"/>
      <c r="B35" s="947"/>
      <c r="C35" s="947"/>
      <c r="D35" s="947"/>
      <c r="E35" s="947"/>
      <c r="F35" s="947"/>
      <c r="G35" s="947"/>
      <c r="H35" s="947"/>
      <c r="I35" s="947"/>
      <c r="J35" s="947"/>
      <c r="K35" s="947"/>
      <c r="L35" s="87"/>
      <c r="M35" s="89"/>
      <c r="N35" s="89"/>
      <c r="O35" s="89"/>
      <c r="P35" s="89"/>
      <c r="Q35" s="89"/>
      <c r="R35" s="89"/>
      <c r="S35" s="89"/>
      <c r="T35" s="89"/>
      <c r="U35" s="91"/>
      <c r="V35" s="91"/>
      <c r="W35" s="91"/>
      <c r="X35" s="91"/>
      <c r="Y35" s="93"/>
    </row>
    <row r="36" spans="1:25" x14ac:dyDescent="0.15">
      <c r="A36" s="947"/>
      <c r="B36" s="947"/>
      <c r="C36" s="947"/>
      <c r="D36" s="947"/>
      <c r="E36" s="947"/>
      <c r="F36" s="947"/>
      <c r="G36" s="947"/>
      <c r="H36" s="947"/>
      <c r="I36" s="947"/>
      <c r="J36" s="947"/>
      <c r="K36" s="947"/>
      <c r="L36" s="87"/>
      <c r="M36" s="89"/>
      <c r="N36" s="89"/>
      <c r="O36" s="89"/>
      <c r="P36" s="89"/>
      <c r="Q36" s="89"/>
      <c r="R36" s="89"/>
      <c r="S36" s="89"/>
      <c r="T36" s="89"/>
      <c r="U36" s="91"/>
      <c r="V36" s="91"/>
      <c r="W36" s="91"/>
      <c r="X36" s="91"/>
      <c r="Y36" s="93"/>
    </row>
    <row r="37" spans="1:25" x14ac:dyDescent="0.15">
      <c r="A37" s="947"/>
      <c r="B37" s="947"/>
      <c r="C37" s="947"/>
      <c r="D37" s="947"/>
      <c r="E37" s="947"/>
      <c r="F37" s="947"/>
      <c r="G37" s="947"/>
      <c r="H37" s="947"/>
      <c r="I37" s="947"/>
      <c r="J37" s="947"/>
      <c r="K37" s="947"/>
      <c r="L37" s="87"/>
      <c r="M37" s="89"/>
      <c r="N37" s="89"/>
      <c r="O37" s="89"/>
      <c r="P37" s="89"/>
      <c r="Q37" s="89"/>
      <c r="R37" s="89"/>
      <c r="S37" s="89"/>
      <c r="T37" s="89"/>
      <c r="U37" s="91"/>
      <c r="V37" s="91"/>
      <c r="W37" s="91"/>
      <c r="X37" s="91"/>
      <c r="Y37" s="93"/>
    </row>
    <row r="38" spans="1:25" x14ac:dyDescent="0.15">
      <c r="A38" s="947"/>
      <c r="B38" s="947"/>
      <c r="C38" s="947"/>
      <c r="D38" s="947"/>
      <c r="E38" s="947"/>
      <c r="F38" s="947"/>
      <c r="G38" s="947"/>
      <c r="H38" s="947"/>
      <c r="I38" s="947"/>
      <c r="J38" s="947"/>
      <c r="K38" s="947"/>
      <c r="L38" s="87"/>
      <c r="M38" s="89"/>
      <c r="N38" s="89"/>
      <c r="O38" s="89"/>
      <c r="P38" s="89"/>
      <c r="Q38" s="89"/>
      <c r="R38" s="89"/>
      <c r="S38" s="89"/>
      <c r="T38" s="89"/>
      <c r="U38" s="91"/>
      <c r="V38" s="91"/>
      <c r="W38" s="91"/>
      <c r="X38" s="91"/>
      <c r="Y38" s="93"/>
    </row>
    <row r="39" spans="1:25" x14ac:dyDescent="0.15">
      <c r="A39" s="947"/>
      <c r="B39" s="947"/>
      <c r="C39" s="947"/>
      <c r="D39" s="947"/>
      <c r="E39" s="947"/>
      <c r="F39" s="947"/>
      <c r="G39" s="947"/>
      <c r="H39" s="947"/>
      <c r="I39" s="947"/>
      <c r="J39" s="947"/>
      <c r="K39" s="947"/>
      <c r="L39" s="87"/>
      <c r="M39" s="89"/>
      <c r="N39" s="89"/>
      <c r="O39" s="89"/>
      <c r="P39" s="89"/>
      <c r="Q39" s="89"/>
      <c r="R39" s="89"/>
      <c r="S39" s="89"/>
      <c r="T39" s="89"/>
      <c r="U39" s="91"/>
      <c r="V39" s="91"/>
      <c r="W39" s="91"/>
      <c r="X39" s="91"/>
      <c r="Y39" s="93"/>
    </row>
    <row r="40" spans="1:25" x14ac:dyDescent="0.15">
      <c r="A40" s="947"/>
      <c r="B40" s="947"/>
      <c r="C40" s="947"/>
      <c r="D40" s="947"/>
      <c r="E40" s="947"/>
      <c r="F40" s="947"/>
      <c r="G40" s="947"/>
      <c r="H40" s="947"/>
      <c r="I40" s="947"/>
      <c r="J40" s="947"/>
      <c r="K40" s="947"/>
      <c r="L40" s="87"/>
      <c r="M40" s="89"/>
      <c r="N40" s="89"/>
      <c r="O40" s="89"/>
      <c r="P40" s="89"/>
      <c r="Q40" s="89"/>
      <c r="R40" s="89"/>
      <c r="S40" s="89"/>
      <c r="T40" s="89"/>
      <c r="U40" s="91"/>
      <c r="V40" s="91"/>
      <c r="W40" s="91"/>
      <c r="X40" s="91"/>
      <c r="Y40" s="93"/>
    </row>
    <row r="41" spans="1:25" x14ac:dyDescent="0.15">
      <c r="A41" s="947"/>
      <c r="B41" s="947"/>
      <c r="C41" s="947"/>
      <c r="D41" s="947"/>
      <c r="E41" s="947"/>
      <c r="F41" s="947"/>
      <c r="G41" s="947"/>
      <c r="H41" s="947"/>
      <c r="I41" s="947"/>
      <c r="J41" s="947"/>
      <c r="K41" s="947"/>
      <c r="L41" s="87"/>
      <c r="M41" s="89"/>
      <c r="N41" s="89"/>
      <c r="O41" s="89"/>
      <c r="P41" s="89"/>
      <c r="Q41" s="89"/>
      <c r="R41" s="89"/>
      <c r="S41" s="89"/>
      <c r="T41" s="89"/>
      <c r="U41" s="91"/>
      <c r="V41" s="91"/>
      <c r="W41" s="91"/>
      <c r="X41" s="91"/>
      <c r="Y41" s="93"/>
    </row>
    <row r="42" spans="1:25" x14ac:dyDescent="0.15">
      <c r="A42" s="947"/>
      <c r="B42" s="947"/>
      <c r="C42" s="947"/>
      <c r="D42" s="947"/>
      <c r="E42" s="947"/>
      <c r="F42" s="947"/>
      <c r="G42" s="947"/>
      <c r="H42" s="947"/>
      <c r="I42" s="947"/>
      <c r="J42" s="947"/>
      <c r="K42" s="947"/>
      <c r="L42" s="87"/>
      <c r="M42" s="89"/>
      <c r="N42" s="89"/>
      <c r="O42" s="89"/>
      <c r="P42" s="89"/>
      <c r="Q42" s="89"/>
      <c r="R42" s="89"/>
      <c r="S42" s="89"/>
      <c r="T42" s="89"/>
      <c r="U42" s="91"/>
      <c r="V42" s="91"/>
      <c r="W42" s="91"/>
      <c r="X42" s="91"/>
      <c r="Y42" s="93"/>
    </row>
    <row r="43" spans="1:25" x14ac:dyDescent="0.15">
      <c r="A43" s="947"/>
      <c r="B43" s="947"/>
      <c r="C43" s="947"/>
      <c r="D43" s="947"/>
      <c r="E43" s="947"/>
      <c r="F43" s="947"/>
      <c r="G43" s="947"/>
      <c r="H43" s="947"/>
      <c r="I43" s="947"/>
      <c r="J43" s="947"/>
      <c r="K43" s="947"/>
      <c r="L43" s="87"/>
      <c r="M43" s="89"/>
      <c r="N43" s="89"/>
      <c r="O43" s="89"/>
      <c r="P43" s="89"/>
      <c r="Q43" s="89"/>
      <c r="R43" s="89"/>
      <c r="S43" s="89"/>
      <c r="T43" s="89"/>
      <c r="U43" s="91"/>
      <c r="V43" s="91"/>
      <c r="W43" s="91"/>
      <c r="X43" s="91"/>
      <c r="Y43" s="93"/>
    </row>
    <row r="44" spans="1:25" x14ac:dyDescent="0.15">
      <c r="A44" s="947"/>
      <c r="B44" s="947"/>
      <c r="C44" s="947"/>
      <c r="D44" s="947"/>
      <c r="E44" s="947"/>
      <c r="F44" s="947"/>
      <c r="G44" s="947"/>
      <c r="H44" s="947"/>
      <c r="I44" s="947"/>
      <c r="J44" s="947"/>
      <c r="K44" s="947"/>
      <c r="L44" s="87"/>
      <c r="M44" s="89"/>
      <c r="N44" s="89"/>
      <c r="O44" s="89"/>
      <c r="P44" s="89"/>
      <c r="Q44" s="89"/>
      <c r="R44" s="89"/>
      <c r="S44" s="89"/>
      <c r="T44" s="89"/>
      <c r="U44" s="91"/>
      <c r="V44" s="91"/>
      <c r="W44" s="91"/>
      <c r="X44" s="91"/>
      <c r="Y44" s="93"/>
    </row>
    <row r="45" spans="1:25" x14ac:dyDescent="0.15">
      <c r="A45" s="947"/>
      <c r="B45" s="947"/>
      <c r="C45" s="947"/>
      <c r="D45" s="947"/>
      <c r="E45" s="947"/>
      <c r="F45" s="947"/>
      <c r="G45" s="947"/>
      <c r="H45" s="947"/>
      <c r="I45" s="947"/>
      <c r="J45" s="947"/>
      <c r="K45" s="947"/>
      <c r="L45" s="87"/>
      <c r="M45" s="89"/>
      <c r="N45" s="89"/>
      <c r="O45" s="89"/>
      <c r="P45" s="89"/>
      <c r="Q45" s="89"/>
      <c r="R45" s="89"/>
      <c r="S45" s="89"/>
      <c r="T45" s="89"/>
      <c r="U45" s="91"/>
      <c r="V45" s="91"/>
      <c r="W45" s="91"/>
      <c r="X45" s="91"/>
      <c r="Y45" s="93"/>
    </row>
    <row r="46" spans="1:25" x14ac:dyDescent="0.15">
      <c r="A46" s="947"/>
      <c r="B46" s="947"/>
      <c r="C46" s="947"/>
      <c r="D46" s="947"/>
      <c r="E46" s="947"/>
      <c r="F46" s="947"/>
      <c r="G46" s="947"/>
      <c r="H46" s="947"/>
      <c r="I46" s="947"/>
      <c r="J46" s="947"/>
      <c r="K46" s="947"/>
      <c r="L46" s="87"/>
      <c r="M46" s="89"/>
      <c r="N46" s="89"/>
      <c r="O46" s="89"/>
      <c r="P46" s="89"/>
      <c r="Q46" s="89"/>
      <c r="R46" s="89"/>
      <c r="S46" s="89"/>
      <c r="T46" s="89"/>
      <c r="U46" s="91"/>
      <c r="V46" s="91"/>
      <c r="W46" s="91"/>
      <c r="X46" s="91"/>
      <c r="Y46" s="93"/>
    </row>
    <row r="47" spans="1:25" x14ac:dyDescent="0.15">
      <c r="A47" s="947"/>
      <c r="B47" s="947"/>
      <c r="C47" s="947"/>
      <c r="D47" s="947"/>
      <c r="E47" s="947"/>
      <c r="F47" s="947"/>
      <c r="G47" s="947"/>
      <c r="H47" s="947"/>
      <c r="I47" s="947"/>
      <c r="J47" s="947"/>
      <c r="K47" s="947"/>
      <c r="L47" s="87"/>
      <c r="M47" s="89"/>
      <c r="N47" s="89"/>
      <c r="O47" s="89"/>
      <c r="P47" s="89"/>
      <c r="Q47" s="89"/>
      <c r="R47" s="89"/>
      <c r="S47" s="89"/>
      <c r="T47" s="89"/>
      <c r="U47" s="91"/>
      <c r="V47" s="91"/>
      <c r="W47" s="91"/>
      <c r="X47" s="91"/>
      <c r="Y47" s="93"/>
    </row>
    <row r="48" spans="1:25" x14ac:dyDescent="0.15">
      <c r="A48" s="947"/>
      <c r="B48" s="947"/>
      <c r="C48" s="947"/>
      <c r="D48" s="947"/>
      <c r="E48" s="947"/>
      <c r="F48" s="947"/>
      <c r="G48" s="947"/>
      <c r="H48" s="947"/>
      <c r="I48" s="947"/>
      <c r="J48" s="947"/>
      <c r="K48" s="947"/>
      <c r="L48" s="87"/>
      <c r="M48" s="89"/>
      <c r="N48" s="89"/>
      <c r="O48" s="89"/>
      <c r="P48" s="89"/>
      <c r="Q48" s="89"/>
      <c r="R48" s="89"/>
      <c r="S48" s="89"/>
      <c r="T48" s="89"/>
      <c r="U48" s="91"/>
      <c r="V48" s="91"/>
      <c r="W48" s="91"/>
      <c r="X48" s="91"/>
      <c r="Y48" s="93"/>
    </row>
    <row r="49" spans="1:25" x14ac:dyDescent="0.15">
      <c r="A49" s="947"/>
      <c r="B49" s="947"/>
      <c r="C49" s="947"/>
      <c r="D49" s="947"/>
      <c r="E49" s="947"/>
      <c r="F49" s="947"/>
      <c r="G49" s="947"/>
      <c r="H49" s="947"/>
      <c r="I49" s="947"/>
      <c r="J49" s="947"/>
      <c r="K49" s="947"/>
      <c r="L49" s="87"/>
      <c r="M49" s="89"/>
      <c r="N49" s="89"/>
      <c r="O49" s="89"/>
      <c r="P49" s="89"/>
      <c r="Q49" s="89"/>
      <c r="R49" s="89"/>
      <c r="S49" s="89"/>
      <c r="T49" s="89"/>
      <c r="U49" s="91"/>
      <c r="V49" s="91"/>
      <c r="W49" s="91"/>
      <c r="X49" s="91"/>
      <c r="Y49" s="93"/>
    </row>
    <row r="50" spans="1:25" x14ac:dyDescent="0.15">
      <c r="A50" s="947"/>
      <c r="B50" s="947"/>
      <c r="C50" s="947"/>
      <c r="D50" s="947"/>
      <c r="E50" s="947"/>
      <c r="F50" s="947"/>
      <c r="G50" s="947"/>
      <c r="H50" s="947"/>
      <c r="I50" s="947"/>
      <c r="J50" s="947"/>
      <c r="K50" s="947"/>
      <c r="L50" s="87"/>
      <c r="M50" s="89"/>
      <c r="N50" s="89"/>
      <c r="O50" s="89"/>
      <c r="P50" s="89"/>
      <c r="Q50" s="89"/>
      <c r="R50" s="89"/>
      <c r="S50" s="89"/>
      <c r="T50" s="89"/>
      <c r="U50" s="91"/>
      <c r="V50" s="91"/>
      <c r="W50" s="91"/>
      <c r="X50" s="91"/>
      <c r="Y50" s="93"/>
    </row>
    <row r="51" spans="1:25" x14ac:dyDescent="0.15">
      <c r="A51" s="947"/>
      <c r="B51" s="947"/>
      <c r="C51" s="947"/>
      <c r="D51" s="947"/>
      <c r="E51" s="947"/>
      <c r="F51" s="947"/>
      <c r="G51" s="947"/>
      <c r="H51" s="947"/>
      <c r="I51" s="947"/>
      <c r="J51" s="947"/>
      <c r="K51" s="947"/>
      <c r="L51" s="87"/>
      <c r="M51" s="89"/>
      <c r="N51" s="89"/>
      <c r="O51" s="89"/>
      <c r="P51" s="89"/>
      <c r="Q51" s="89"/>
      <c r="R51" s="89"/>
      <c r="S51" s="89"/>
      <c r="T51" s="89"/>
      <c r="U51" s="91"/>
      <c r="V51" s="91"/>
      <c r="W51" s="91"/>
      <c r="X51" s="91"/>
      <c r="Y51" s="93"/>
    </row>
    <row r="52" spans="1:25" x14ac:dyDescent="0.15">
      <c r="A52" s="947"/>
      <c r="B52" s="947"/>
      <c r="C52" s="947"/>
      <c r="D52" s="947"/>
      <c r="E52" s="947"/>
      <c r="F52" s="947"/>
      <c r="G52" s="947"/>
      <c r="H52" s="947"/>
      <c r="I52" s="947"/>
      <c r="J52" s="947"/>
      <c r="K52" s="947"/>
      <c r="L52" s="87"/>
      <c r="M52" s="89"/>
      <c r="N52" s="89"/>
      <c r="O52" s="89"/>
      <c r="P52" s="89"/>
      <c r="Q52" s="89"/>
      <c r="R52" s="89"/>
      <c r="S52" s="89"/>
      <c r="T52" s="89"/>
      <c r="U52" s="91"/>
      <c r="V52" s="91"/>
      <c r="W52" s="91"/>
      <c r="X52" s="91"/>
      <c r="Y52" s="93"/>
    </row>
    <row r="53" spans="1:25" x14ac:dyDescent="0.15">
      <c r="A53" s="947"/>
      <c r="B53" s="947"/>
      <c r="C53" s="947"/>
      <c r="D53" s="947"/>
      <c r="E53" s="947"/>
      <c r="F53" s="947"/>
      <c r="G53" s="947"/>
      <c r="H53" s="947"/>
      <c r="I53" s="947"/>
      <c r="J53" s="947"/>
      <c r="K53" s="947"/>
      <c r="L53" s="87"/>
      <c r="M53" s="89"/>
      <c r="N53" s="89"/>
      <c r="O53" s="89"/>
      <c r="P53" s="89"/>
      <c r="Q53" s="89"/>
      <c r="R53" s="89"/>
      <c r="S53" s="89"/>
      <c r="T53" s="89"/>
      <c r="U53" s="91"/>
      <c r="V53" s="91"/>
      <c r="W53" s="91"/>
      <c r="X53" s="91"/>
      <c r="Y53" s="93"/>
    </row>
    <row r="54" spans="1:25" x14ac:dyDescent="0.15">
      <c r="A54" s="947"/>
      <c r="B54" s="947"/>
      <c r="C54" s="947"/>
      <c r="D54" s="947"/>
      <c r="E54" s="947"/>
      <c r="F54" s="947"/>
      <c r="G54" s="947"/>
      <c r="H54" s="947"/>
      <c r="I54" s="947"/>
      <c r="J54" s="947"/>
      <c r="K54" s="947"/>
      <c r="L54" s="87"/>
      <c r="M54" s="89"/>
      <c r="N54" s="89"/>
      <c r="O54" s="89"/>
      <c r="P54" s="89"/>
      <c r="Q54" s="89"/>
      <c r="R54" s="89"/>
      <c r="S54" s="89"/>
      <c r="T54" s="89"/>
      <c r="U54" s="91"/>
      <c r="V54" s="91"/>
      <c r="W54" s="91"/>
      <c r="X54" s="91"/>
      <c r="Y54" s="93"/>
    </row>
    <row r="55" spans="1:25" x14ac:dyDescent="0.15">
      <c r="A55" s="947"/>
      <c r="B55" s="947"/>
      <c r="C55" s="947"/>
      <c r="D55" s="947"/>
      <c r="E55" s="947"/>
      <c r="F55" s="947"/>
      <c r="G55" s="947"/>
      <c r="H55" s="947"/>
      <c r="I55" s="947"/>
      <c r="J55" s="947"/>
      <c r="K55" s="947"/>
      <c r="L55" s="87"/>
      <c r="M55" s="89"/>
      <c r="N55" s="89"/>
      <c r="O55" s="89"/>
      <c r="P55" s="89"/>
      <c r="Q55" s="89"/>
      <c r="R55" s="89"/>
      <c r="S55" s="89"/>
      <c r="T55" s="89"/>
      <c r="U55" s="91"/>
      <c r="V55" s="91"/>
      <c r="W55" s="91"/>
      <c r="X55" s="91"/>
      <c r="Y55" s="93"/>
    </row>
    <row r="56" spans="1:25" x14ac:dyDescent="0.15">
      <c r="A56" s="947"/>
      <c r="B56" s="947"/>
      <c r="C56" s="947"/>
      <c r="D56" s="947"/>
      <c r="E56" s="947"/>
      <c r="F56" s="947"/>
      <c r="G56" s="947"/>
      <c r="H56" s="947"/>
      <c r="I56" s="947"/>
      <c r="J56" s="947"/>
      <c r="K56" s="947"/>
      <c r="L56" s="88"/>
      <c r="M56" s="90"/>
      <c r="N56" s="90"/>
      <c r="O56" s="90"/>
      <c r="P56" s="90"/>
      <c r="Q56" s="90"/>
      <c r="R56" s="90"/>
      <c r="S56" s="90"/>
      <c r="T56" s="90"/>
      <c r="U56" s="92"/>
      <c r="V56" s="92"/>
      <c r="W56" s="92"/>
      <c r="X56" s="92"/>
      <c r="Y56" s="94"/>
    </row>
  </sheetData>
  <mergeCells count="102">
    <mergeCell ref="L6:Y7"/>
    <mergeCell ref="A52:F52"/>
    <mergeCell ref="G52:K52"/>
    <mergeCell ref="A53:F53"/>
    <mergeCell ref="G53:K53"/>
    <mergeCell ref="A54:F54"/>
    <mergeCell ref="G54:K54"/>
    <mergeCell ref="A55:F55"/>
    <mergeCell ref="G55:K55"/>
    <mergeCell ref="A56:F56"/>
    <mergeCell ref="G56:K56"/>
    <mergeCell ref="A47:F47"/>
    <mergeCell ref="G47:K47"/>
    <mergeCell ref="A48:F48"/>
    <mergeCell ref="G48:K48"/>
    <mergeCell ref="A49:F49"/>
    <mergeCell ref="G49:K49"/>
    <mergeCell ref="A50:F50"/>
    <mergeCell ref="G50:K50"/>
    <mergeCell ref="A51:F51"/>
    <mergeCell ref="G51:K51"/>
    <mergeCell ref="A42:F42"/>
    <mergeCell ref="G42:K42"/>
    <mergeCell ref="A43:F43"/>
    <mergeCell ref="G43:K43"/>
    <mergeCell ref="A44:F44"/>
    <mergeCell ref="G44:K44"/>
    <mergeCell ref="A45:F45"/>
    <mergeCell ref="G45:K45"/>
    <mergeCell ref="A46:F46"/>
    <mergeCell ref="G46:K46"/>
    <mergeCell ref="A37:F37"/>
    <mergeCell ref="G37:K37"/>
    <mergeCell ref="A38:F38"/>
    <mergeCell ref="G38:K38"/>
    <mergeCell ref="A39:F39"/>
    <mergeCell ref="G39:K39"/>
    <mergeCell ref="A40:F40"/>
    <mergeCell ref="G40:K40"/>
    <mergeCell ref="A41:F41"/>
    <mergeCell ref="G41:K41"/>
    <mergeCell ref="A32:F32"/>
    <mergeCell ref="G32:K32"/>
    <mergeCell ref="A33:F33"/>
    <mergeCell ref="G33:K33"/>
    <mergeCell ref="A34:F34"/>
    <mergeCell ref="G34:K34"/>
    <mergeCell ref="A35:F35"/>
    <mergeCell ref="G35:K35"/>
    <mergeCell ref="A36:F36"/>
    <mergeCell ref="G36:K36"/>
    <mergeCell ref="A27:F27"/>
    <mergeCell ref="G27:K27"/>
    <mergeCell ref="A28:F28"/>
    <mergeCell ref="G28:K28"/>
    <mergeCell ref="A29:F29"/>
    <mergeCell ref="G29:K29"/>
    <mergeCell ref="A30:F30"/>
    <mergeCell ref="G30:K30"/>
    <mergeCell ref="A31:F31"/>
    <mergeCell ref="G31:K31"/>
    <mergeCell ref="A22:F22"/>
    <mergeCell ref="G22:K22"/>
    <mergeCell ref="A23:F23"/>
    <mergeCell ref="G23:K23"/>
    <mergeCell ref="A24:F24"/>
    <mergeCell ref="G24:K24"/>
    <mergeCell ref="A25:F25"/>
    <mergeCell ref="G25:K25"/>
    <mergeCell ref="A26:F26"/>
    <mergeCell ref="G26:K26"/>
    <mergeCell ref="A17:F17"/>
    <mergeCell ref="G17:K17"/>
    <mergeCell ref="A18:F18"/>
    <mergeCell ref="G18:K18"/>
    <mergeCell ref="A19:F19"/>
    <mergeCell ref="G19:K19"/>
    <mergeCell ref="A20:F20"/>
    <mergeCell ref="G20:K20"/>
    <mergeCell ref="A21:F21"/>
    <mergeCell ref="G21:K21"/>
    <mergeCell ref="A12:F12"/>
    <mergeCell ref="G12:K12"/>
    <mergeCell ref="A13:F13"/>
    <mergeCell ref="G13:K13"/>
    <mergeCell ref="A14:F14"/>
    <mergeCell ref="G14:K14"/>
    <mergeCell ref="A15:F15"/>
    <mergeCell ref="G15:K15"/>
    <mergeCell ref="A16:F16"/>
    <mergeCell ref="G16:K16"/>
    <mergeCell ref="A1:C1"/>
    <mergeCell ref="A8:F8"/>
    <mergeCell ref="G8:K8"/>
    <mergeCell ref="A9:F9"/>
    <mergeCell ref="G9:K9"/>
    <mergeCell ref="A10:F10"/>
    <mergeCell ref="G10:K10"/>
    <mergeCell ref="A11:F11"/>
    <mergeCell ref="G11:K11"/>
    <mergeCell ref="A6:F7"/>
    <mergeCell ref="G6:K7"/>
  </mergeCells>
  <phoneticPr fontId="8"/>
  <hyperlinks>
    <hyperlink ref="A1:C1" location="チェック表!C11" display="チェック表へ戻る"/>
  </hyperlinks>
  <printOptions horizontalCentered="1" verticalCentered="1"/>
  <pageMargins left="0.39370078740157483" right="0.39370078740157483" top="0.98425196850393704" bottom="0.98425196850393704" header="0.51181102362204722" footer="0.51181102362204722"/>
  <pageSetup paperSize="9" orientation="portrait" r:id="rId1"/>
  <headerFooter alignWithMargins="0">
    <oddFooter>&amp;C&amp;"ＭＳ ゴシック,標準"&amp;12 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0" zoomScaleNormal="75" zoomScaleSheetLayoutView="80" workbookViewId="0">
      <selection activeCell="AD2" sqref="AD2:AE2"/>
    </sheetView>
  </sheetViews>
  <sheetFormatPr defaultRowHeight="21" customHeight="1" x14ac:dyDescent="0.15"/>
  <cols>
    <col min="1" max="5" width="2.625" style="368" customWidth="1"/>
    <col min="6" max="7" width="2.625" style="369" customWidth="1"/>
    <col min="8" max="19" width="7.625" style="369" customWidth="1"/>
    <col min="20" max="23" width="2.75" style="369" customWidth="1"/>
    <col min="24" max="41" width="2.625" style="369" customWidth="1"/>
    <col min="42" max="42" width="9" style="369" customWidth="1"/>
    <col min="43" max="16384" width="9" style="369"/>
  </cols>
  <sheetData>
    <row r="1" spans="1:31" ht="24.95" customHeight="1" x14ac:dyDescent="0.15">
      <c r="AA1" s="386" t="s">
        <v>999</v>
      </c>
    </row>
    <row r="2" spans="1:31" ht="30" customHeight="1" x14ac:dyDescent="0.15">
      <c r="A2" s="1790" t="s">
        <v>1000</v>
      </c>
      <c r="B2" s="1790"/>
      <c r="C2" s="1790"/>
      <c r="D2" s="1790"/>
      <c r="E2" s="1790"/>
      <c r="F2" s="1790"/>
      <c r="G2" s="1790"/>
      <c r="H2" s="1790"/>
      <c r="I2" s="1790"/>
      <c r="J2" s="1790"/>
      <c r="K2" s="1790"/>
      <c r="L2" s="1790"/>
      <c r="M2" s="1790"/>
      <c r="N2" s="1790"/>
      <c r="O2" s="1790"/>
      <c r="P2" s="1790"/>
      <c r="Q2" s="1790"/>
      <c r="R2" s="1790"/>
      <c r="S2" s="1790"/>
      <c r="T2" s="1790"/>
      <c r="U2" s="1790"/>
      <c r="V2" s="1790"/>
      <c r="W2" s="1790"/>
      <c r="X2" s="1790"/>
      <c r="Y2" s="1790"/>
      <c r="Z2" s="1790"/>
      <c r="AA2" s="1790"/>
      <c r="AD2" s="1764" t="s">
        <v>760</v>
      </c>
      <c r="AE2" s="1764"/>
    </row>
    <row r="3" spans="1:31" ht="9.75" customHeight="1" x14ac:dyDescent="0.15">
      <c r="A3" s="377"/>
      <c r="B3" s="377"/>
      <c r="C3" s="377"/>
      <c r="D3" s="377"/>
      <c r="E3" s="377"/>
      <c r="F3" s="377"/>
      <c r="AC3" s="377"/>
      <c r="AD3" s="377"/>
      <c r="AE3" s="377"/>
    </row>
    <row r="4" spans="1:31" ht="24.95" customHeight="1" x14ac:dyDescent="0.15">
      <c r="A4" s="1791" t="s">
        <v>49</v>
      </c>
      <c r="B4" s="1735"/>
      <c r="C4" s="1735"/>
      <c r="D4" s="1735"/>
      <c r="E4" s="1735"/>
      <c r="F4" s="1735"/>
      <c r="G4" s="1735"/>
      <c r="H4" s="1735"/>
      <c r="I4" s="1735"/>
      <c r="J4" s="1735"/>
      <c r="K4" s="1735"/>
      <c r="L4" s="1735"/>
      <c r="M4" s="1736"/>
      <c r="N4" s="1653"/>
      <c r="O4" s="1654"/>
      <c r="P4" s="1654"/>
      <c r="Q4" s="1654"/>
      <c r="R4" s="1654"/>
      <c r="S4" s="1654"/>
      <c r="T4" s="1654"/>
      <c r="U4" s="1654"/>
      <c r="V4" s="1654"/>
      <c r="W4" s="1654"/>
      <c r="X4" s="1654"/>
      <c r="Y4" s="1654"/>
      <c r="Z4" s="1654"/>
      <c r="AA4" s="1691"/>
    </row>
    <row r="5" spans="1:31" ht="24.95" customHeight="1" x14ac:dyDescent="0.15">
      <c r="A5" s="1791" t="s">
        <v>213</v>
      </c>
      <c r="B5" s="1735"/>
      <c r="C5" s="1735"/>
      <c r="D5" s="1735"/>
      <c r="E5" s="1735"/>
      <c r="F5" s="1735"/>
      <c r="G5" s="1735"/>
      <c r="H5" s="1735"/>
      <c r="I5" s="1735"/>
      <c r="J5" s="1735"/>
      <c r="K5" s="1735"/>
      <c r="L5" s="1735"/>
      <c r="M5" s="1736"/>
      <c r="N5" s="1653"/>
      <c r="O5" s="1654"/>
      <c r="P5" s="1654"/>
      <c r="Q5" s="1654"/>
      <c r="R5" s="1654"/>
      <c r="S5" s="1654"/>
      <c r="T5" s="1654"/>
      <c r="U5" s="1654"/>
      <c r="V5" s="1654"/>
      <c r="W5" s="1654"/>
      <c r="X5" s="1654"/>
      <c r="Y5" s="1654"/>
      <c r="Z5" s="1654"/>
      <c r="AA5" s="1691"/>
    </row>
    <row r="6" spans="1:31" ht="24.95" customHeight="1" x14ac:dyDescent="0.15">
      <c r="A6" s="1792" t="s">
        <v>592</v>
      </c>
      <c r="B6" s="1729"/>
      <c r="C6" s="1729"/>
      <c r="D6" s="1729"/>
      <c r="E6" s="1729"/>
      <c r="F6" s="1729"/>
      <c r="G6" s="1729"/>
      <c r="H6" s="1729"/>
      <c r="I6" s="1729"/>
      <c r="J6" s="1729"/>
      <c r="K6" s="1729"/>
      <c r="L6" s="1729"/>
      <c r="M6" s="1730"/>
      <c r="N6" s="1653"/>
      <c r="O6" s="1654"/>
      <c r="P6" s="1654"/>
      <c r="Q6" s="1654"/>
      <c r="R6" s="1654"/>
      <c r="S6" s="1691"/>
      <c r="T6" s="1791" t="s">
        <v>682</v>
      </c>
      <c r="U6" s="1735"/>
      <c r="V6" s="1735"/>
      <c r="W6" s="1735"/>
      <c r="X6" s="1735"/>
      <c r="Y6" s="1735"/>
      <c r="Z6" s="1735"/>
      <c r="AA6" s="1793"/>
    </row>
    <row r="7" spans="1:31" ht="24.95" customHeight="1" x14ac:dyDescent="0.15">
      <c r="A7" s="1814" t="s">
        <v>529</v>
      </c>
      <c r="B7" s="1815"/>
      <c r="C7" s="1815"/>
      <c r="D7" s="1815"/>
      <c r="E7" s="1815"/>
      <c r="F7" s="1815"/>
      <c r="G7" s="1816"/>
      <c r="H7" s="1792" t="s">
        <v>923</v>
      </c>
      <c r="I7" s="1729"/>
      <c r="J7" s="1729"/>
      <c r="K7" s="1729"/>
      <c r="L7" s="1729"/>
      <c r="M7" s="1729"/>
      <c r="N7" s="1729"/>
      <c r="O7" s="1729"/>
      <c r="P7" s="1729"/>
      <c r="Q7" s="1729"/>
      <c r="R7" s="1729"/>
      <c r="S7" s="1794"/>
      <c r="T7" s="1820" t="s">
        <v>743</v>
      </c>
      <c r="U7" s="1821"/>
      <c r="V7" s="1821"/>
      <c r="W7" s="1822"/>
      <c r="X7" s="1820" t="s">
        <v>917</v>
      </c>
      <c r="Y7" s="1821"/>
      <c r="Z7" s="1821"/>
      <c r="AA7" s="1822"/>
    </row>
    <row r="8" spans="1:31" ht="50.1" customHeight="1" x14ac:dyDescent="0.15">
      <c r="A8" s="1817"/>
      <c r="B8" s="1818"/>
      <c r="C8" s="1818"/>
      <c r="D8" s="1818"/>
      <c r="E8" s="1818"/>
      <c r="F8" s="1818"/>
      <c r="G8" s="1819"/>
      <c r="H8" s="521" t="s">
        <v>517</v>
      </c>
      <c r="I8" s="525" t="s">
        <v>183</v>
      </c>
      <c r="J8" s="525" t="s">
        <v>90</v>
      </c>
      <c r="K8" s="525" t="s">
        <v>1002</v>
      </c>
      <c r="L8" s="525" t="s">
        <v>175</v>
      </c>
      <c r="M8" s="525" t="s">
        <v>1003</v>
      </c>
      <c r="N8" s="525" t="s">
        <v>875</v>
      </c>
      <c r="O8" s="525" t="s">
        <v>1005</v>
      </c>
      <c r="P8" s="525" t="s">
        <v>518</v>
      </c>
      <c r="Q8" s="525" t="s">
        <v>970</v>
      </c>
      <c r="R8" s="525" t="s">
        <v>419</v>
      </c>
      <c r="S8" s="528" t="s">
        <v>801</v>
      </c>
      <c r="T8" s="1823"/>
      <c r="U8" s="1824"/>
      <c r="V8" s="1824"/>
      <c r="W8" s="1825"/>
      <c r="X8" s="1823"/>
      <c r="Y8" s="1824"/>
      <c r="Z8" s="1824"/>
      <c r="AA8" s="1825"/>
    </row>
    <row r="9" spans="1:31" ht="24.95" customHeight="1" x14ac:dyDescent="0.15">
      <c r="A9" s="1795"/>
      <c r="B9" s="1796"/>
      <c r="C9" s="1796"/>
      <c r="D9" s="1796"/>
      <c r="E9" s="1796"/>
      <c r="F9" s="1796"/>
      <c r="G9" s="1796"/>
      <c r="H9" s="522"/>
      <c r="I9" s="526"/>
      <c r="J9" s="526"/>
      <c r="K9" s="526"/>
      <c r="L9" s="526"/>
      <c r="M9" s="526"/>
      <c r="N9" s="526"/>
      <c r="O9" s="526"/>
      <c r="P9" s="526"/>
      <c r="Q9" s="526"/>
      <c r="R9" s="526"/>
      <c r="S9" s="529"/>
      <c r="T9" s="1797">
        <f t="shared" ref="T9:T23" si="0">SUM(H9:S9)</f>
        <v>0</v>
      </c>
      <c r="U9" s="1798"/>
      <c r="V9" s="1798"/>
      <c r="W9" s="1799"/>
      <c r="X9" s="1798"/>
      <c r="Y9" s="1798"/>
      <c r="Z9" s="1798"/>
      <c r="AA9" s="1799"/>
    </row>
    <row r="10" spans="1:31" ht="24.95" customHeight="1" x14ac:dyDescent="0.15">
      <c r="A10" s="1800"/>
      <c r="B10" s="1645"/>
      <c r="C10" s="1645"/>
      <c r="D10" s="1645"/>
      <c r="E10" s="1645"/>
      <c r="F10" s="1645"/>
      <c r="G10" s="1645"/>
      <c r="H10" s="466"/>
      <c r="I10" s="471"/>
      <c r="J10" s="471"/>
      <c r="K10" s="471"/>
      <c r="L10" s="471"/>
      <c r="M10" s="471"/>
      <c r="N10" s="471"/>
      <c r="O10" s="471"/>
      <c r="P10" s="471"/>
      <c r="Q10" s="471"/>
      <c r="R10" s="471"/>
      <c r="S10" s="475"/>
      <c r="T10" s="1801">
        <f t="shared" si="0"/>
        <v>0</v>
      </c>
      <c r="U10" s="1209"/>
      <c r="V10" s="1209"/>
      <c r="W10" s="1802"/>
      <c r="X10" s="1209"/>
      <c r="Y10" s="1209"/>
      <c r="Z10" s="1209"/>
      <c r="AA10" s="1802"/>
    </row>
    <row r="11" spans="1:31" ht="24.95" customHeight="1" x14ac:dyDescent="0.15">
      <c r="A11" s="1800"/>
      <c r="B11" s="1645"/>
      <c r="C11" s="1645"/>
      <c r="D11" s="1645"/>
      <c r="E11" s="1645"/>
      <c r="F11" s="1645"/>
      <c r="G11" s="1645"/>
      <c r="H11" s="466"/>
      <c r="I11" s="471"/>
      <c r="J11" s="471"/>
      <c r="K11" s="471"/>
      <c r="L11" s="471"/>
      <c r="M11" s="471"/>
      <c r="N11" s="471"/>
      <c r="O11" s="471"/>
      <c r="P11" s="471"/>
      <c r="Q11" s="471"/>
      <c r="R11" s="471"/>
      <c r="S11" s="475"/>
      <c r="T11" s="1801">
        <f t="shared" si="0"/>
        <v>0</v>
      </c>
      <c r="U11" s="1209"/>
      <c r="V11" s="1209"/>
      <c r="W11" s="1802"/>
      <c r="X11" s="1209"/>
      <c r="Y11" s="1209"/>
      <c r="Z11" s="1209"/>
      <c r="AA11" s="1802"/>
    </row>
    <row r="12" spans="1:31" ht="24.95" customHeight="1" x14ac:dyDescent="0.15">
      <c r="A12" s="1800"/>
      <c r="B12" s="1645"/>
      <c r="C12" s="1645"/>
      <c r="D12" s="1645"/>
      <c r="E12" s="1645"/>
      <c r="F12" s="1645"/>
      <c r="G12" s="1645"/>
      <c r="H12" s="466"/>
      <c r="I12" s="471"/>
      <c r="J12" s="471"/>
      <c r="K12" s="471"/>
      <c r="L12" s="471"/>
      <c r="M12" s="471"/>
      <c r="N12" s="471"/>
      <c r="O12" s="471"/>
      <c r="P12" s="471"/>
      <c r="Q12" s="471"/>
      <c r="R12" s="471"/>
      <c r="S12" s="475"/>
      <c r="T12" s="1801">
        <f t="shared" si="0"/>
        <v>0</v>
      </c>
      <c r="U12" s="1209"/>
      <c r="V12" s="1209"/>
      <c r="W12" s="1802"/>
      <c r="X12" s="1209"/>
      <c r="Y12" s="1209"/>
      <c r="Z12" s="1209"/>
      <c r="AA12" s="1802"/>
    </row>
    <row r="13" spans="1:31" ht="24.95" customHeight="1" x14ac:dyDescent="0.15">
      <c r="A13" s="1800"/>
      <c r="B13" s="1645"/>
      <c r="C13" s="1645"/>
      <c r="D13" s="1645"/>
      <c r="E13" s="1645"/>
      <c r="F13" s="1645"/>
      <c r="G13" s="1645"/>
      <c r="H13" s="466"/>
      <c r="I13" s="471"/>
      <c r="J13" s="471"/>
      <c r="K13" s="471"/>
      <c r="L13" s="471"/>
      <c r="M13" s="471"/>
      <c r="N13" s="471"/>
      <c r="O13" s="471"/>
      <c r="P13" s="471"/>
      <c r="Q13" s="471"/>
      <c r="R13" s="471"/>
      <c r="S13" s="475"/>
      <c r="T13" s="1801">
        <f t="shared" si="0"/>
        <v>0</v>
      </c>
      <c r="U13" s="1209"/>
      <c r="V13" s="1209"/>
      <c r="W13" s="1802"/>
      <c r="X13" s="1209"/>
      <c r="Y13" s="1209"/>
      <c r="Z13" s="1209"/>
      <c r="AA13" s="1802"/>
    </row>
    <row r="14" spans="1:31" ht="24.95" customHeight="1" x14ac:dyDescent="0.15">
      <c r="A14" s="1800"/>
      <c r="B14" s="1645"/>
      <c r="C14" s="1645"/>
      <c r="D14" s="1645"/>
      <c r="E14" s="1645"/>
      <c r="F14" s="1645"/>
      <c r="G14" s="1645"/>
      <c r="H14" s="466"/>
      <c r="I14" s="471"/>
      <c r="J14" s="471"/>
      <c r="K14" s="471"/>
      <c r="L14" s="471"/>
      <c r="M14" s="471"/>
      <c r="N14" s="471"/>
      <c r="O14" s="471"/>
      <c r="P14" s="471"/>
      <c r="Q14" s="471"/>
      <c r="R14" s="471"/>
      <c r="S14" s="475"/>
      <c r="T14" s="1801">
        <f t="shared" si="0"/>
        <v>0</v>
      </c>
      <c r="U14" s="1209"/>
      <c r="V14" s="1209"/>
      <c r="W14" s="1802"/>
      <c r="X14" s="1209"/>
      <c r="Y14" s="1209"/>
      <c r="Z14" s="1209"/>
      <c r="AA14" s="1802"/>
    </row>
    <row r="15" spans="1:31" ht="24.95" customHeight="1" x14ac:dyDescent="0.15">
      <c r="A15" s="1800"/>
      <c r="B15" s="1645"/>
      <c r="C15" s="1645"/>
      <c r="D15" s="1645"/>
      <c r="E15" s="1645"/>
      <c r="F15" s="1645"/>
      <c r="G15" s="1645"/>
      <c r="H15" s="466"/>
      <c r="I15" s="471"/>
      <c r="J15" s="471"/>
      <c r="K15" s="471"/>
      <c r="L15" s="471"/>
      <c r="M15" s="471"/>
      <c r="N15" s="471"/>
      <c r="O15" s="471"/>
      <c r="P15" s="471"/>
      <c r="Q15" s="471"/>
      <c r="R15" s="471"/>
      <c r="S15" s="475"/>
      <c r="T15" s="1801">
        <f t="shared" si="0"/>
        <v>0</v>
      </c>
      <c r="U15" s="1209"/>
      <c r="V15" s="1209"/>
      <c r="W15" s="1802"/>
      <c r="X15" s="1209"/>
      <c r="Y15" s="1209"/>
      <c r="Z15" s="1209"/>
      <c r="AA15" s="1802"/>
    </row>
    <row r="16" spans="1:31" ht="24.95" customHeight="1" x14ac:dyDescent="0.15">
      <c r="A16" s="1800"/>
      <c r="B16" s="1645"/>
      <c r="C16" s="1645"/>
      <c r="D16" s="1645"/>
      <c r="E16" s="1645"/>
      <c r="F16" s="1645"/>
      <c r="G16" s="1645"/>
      <c r="H16" s="466"/>
      <c r="I16" s="471"/>
      <c r="J16" s="471"/>
      <c r="K16" s="471"/>
      <c r="L16" s="471"/>
      <c r="M16" s="471"/>
      <c r="N16" s="471"/>
      <c r="O16" s="471"/>
      <c r="P16" s="471"/>
      <c r="Q16" s="471"/>
      <c r="R16" s="471"/>
      <c r="S16" s="475"/>
      <c r="T16" s="1801">
        <f t="shared" si="0"/>
        <v>0</v>
      </c>
      <c r="U16" s="1209"/>
      <c r="V16" s="1209"/>
      <c r="W16" s="1802"/>
      <c r="X16" s="1209"/>
      <c r="Y16" s="1209"/>
      <c r="Z16" s="1209"/>
      <c r="AA16" s="1802"/>
    </row>
    <row r="17" spans="1:27" ht="24.95" customHeight="1" x14ac:dyDescent="0.15">
      <c r="A17" s="1800"/>
      <c r="B17" s="1645"/>
      <c r="C17" s="1645"/>
      <c r="D17" s="1645"/>
      <c r="E17" s="1645"/>
      <c r="F17" s="1645"/>
      <c r="G17" s="1645"/>
      <c r="H17" s="466"/>
      <c r="I17" s="471"/>
      <c r="J17" s="471"/>
      <c r="K17" s="471"/>
      <c r="L17" s="471"/>
      <c r="M17" s="471"/>
      <c r="N17" s="471"/>
      <c r="O17" s="471"/>
      <c r="P17" s="471"/>
      <c r="Q17" s="471"/>
      <c r="R17" s="471"/>
      <c r="S17" s="475"/>
      <c r="T17" s="1801">
        <f t="shared" si="0"/>
        <v>0</v>
      </c>
      <c r="U17" s="1209"/>
      <c r="V17" s="1209"/>
      <c r="W17" s="1802"/>
      <c r="X17" s="1209"/>
      <c r="Y17" s="1209"/>
      <c r="Z17" s="1209"/>
      <c r="AA17" s="1802"/>
    </row>
    <row r="18" spans="1:27" ht="24.95" customHeight="1" x14ac:dyDescent="0.15">
      <c r="A18" s="1800"/>
      <c r="B18" s="1645"/>
      <c r="C18" s="1645"/>
      <c r="D18" s="1645"/>
      <c r="E18" s="1645"/>
      <c r="F18" s="1645"/>
      <c r="G18" s="1645"/>
      <c r="H18" s="466"/>
      <c r="I18" s="471"/>
      <c r="J18" s="471"/>
      <c r="K18" s="471"/>
      <c r="L18" s="471"/>
      <c r="M18" s="471"/>
      <c r="N18" s="471"/>
      <c r="O18" s="471"/>
      <c r="P18" s="471"/>
      <c r="Q18" s="471"/>
      <c r="R18" s="471"/>
      <c r="S18" s="475"/>
      <c r="T18" s="1801">
        <f t="shared" si="0"/>
        <v>0</v>
      </c>
      <c r="U18" s="1209"/>
      <c r="V18" s="1209"/>
      <c r="W18" s="1802"/>
      <c r="X18" s="1209"/>
      <c r="Y18" s="1209"/>
      <c r="Z18" s="1209"/>
      <c r="AA18" s="1802"/>
    </row>
    <row r="19" spans="1:27" ht="24.95" customHeight="1" x14ac:dyDescent="0.15">
      <c r="A19" s="1800"/>
      <c r="B19" s="1645"/>
      <c r="C19" s="1645"/>
      <c r="D19" s="1645"/>
      <c r="E19" s="1645"/>
      <c r="F19" s="1645"/>
      <c r="G19" s="1645"/>
      <c r="H19" s="466"/>
      <c r="I19" s="471"/>
      <c r="J19" s="471"/>
      <c r="K19" s="471"/>
      <c r="L19" s="471"/>
      <c r="M19" s="471"/>
      <c r="N19" s="471"/>
      <c r="O19" s="471"/>
      <c r="P19" s="471"/>
      <c r="Q19" s="471"/>
      <c r="R19" s="471"/>
      <c r="S19" s="475"/>
      <c r="T19" s="1801">
        <f t="shared" si="0"/>
        <v>0</v>
      </c>
      <c r="U19" s="1209"/>
      <c r="V19" s="1209"/>
      <c r="W19" s="1802"/>
      <c r="X19" s="1209"/>
      <c r="Y19" s="1209"/>
      <c r="Z19" s="1209"/>
      <c r="AA19" s="1802"/>
    </row>
    <row r="20" spans="1:27" ht="24.95" customHeight="1" x14ac:dyDescent="0.15">
      <c r="A20" s="1800"/>
      <c r="B20" s="1645"/>
      <c r="C20" s="1645"/>
      <c r="D20" s="1645"/>
      <c r="E20" s="1645"/>
      <c r="F20" s="1645"/>
      <c r="G20" s="1645"/>
      <c r="H20" s="466"/>
      <c r="I20" s="471"/>
      <c r="J20" s="471"/>
      <c r="K20" s="471"/>
      <c r="L20" s="471"/>
      <c r="M20" s="471"/>
      <c r="N20" s="471"/>
      <c r="O20" s="471"/>
      <c r="P20" s="471"/>
      <c r="Q20" s="471"/>
      <c r="R20" s="471"/>
      <c r="S20" s="475"/>
      <c r="T20" s="1801">
        <f t="shared" si="0"/>
        <v>0</v>
      </c>
      <c r="U20" s="1209"/>
      <c r="V20" s="1209"/>
      <c r="W20" s="1802"/>
      <c r="X20" s="1209"/>
      <c r="Y20" s="1209"/>
      <c r="Z20" s="1209"/>
      <c r="AA20" s="1802"/>
    </row>
    <row r="21" spans="1:27" ht="24.95" customHeight="1" x14ac:dyDescent="0.15">
      <c r="A21" s="1800"/>
      <c r="B21" s="1645"/>
      <c r="C21" s="1645"/>
      <c r="D21" s="1645"/>
      <c r="E21" s="1645"/>
      <c r="F21" s="1645"/>
      <c r="G21" s="1645"/>
      <c r="H21" s="466"/>
      <c r="I21" s="471"/>
      <c r="J21" s="471"/>
      <c r="K21" s="471"/>
      <c r="L21" s="471"/>
      <c r="M21" s="471"/>
      <c r="N21" s="471"/>
      <c r="O21" s="471"/>
      <c r="P21" s="471"/>
      <c r="Q21" s="471"/>
      <c r="R21" s="471"/>
      <c r="S21" s="475"/>
      <c r="T21" s="1801">
        <f t="shared" si="0"/>
        <v>0</v>
      </c>
      <c r="U21" s="1209"/>
      <c r="V21" s="1209"/>
      <c r="W21" s="1802"/>
      <c r="X21" s="1209"/>
      <c r="Y21" s="1209"/>
      <c r="Z21" s="1209"/>
      <c r="AA21" s="1802"/>
    </row>
    <row r="22" spans="1:27" ht="24.95" customHeight="1" x14ac:dyDescent="0.15">
      <c r="A22" s="1800"/>
      <c r="B22" s="1645"/>
      <c r="C22" s="1645"/>
      <c r="D22" s="1645"/>
      <c r="E22" s="1645"/>
      <c r="F22" s="1645"/>
      <c r="G22" s="1645"/>
      <c r="H22" s="466"/>
      <c r="I22" s="471"/>
      <c r="J22" s="471"/>
      <c r="K22" s="471"/>
      <c r="L22" s="471"/>
      <c r="M22" s="471"/>
      <c r="N22" s="471"/>
      <c r="O22" s="471"/>
      <c r="P22" s="471"/>
      <c r="Q22" s="471"/>
      <c r="R22" s="471"/>
      <c r="S22" s="475"/>
      <c r="T22" s="1801">
        <f t="shared" si="0"/>
        <v>0</v>
      </c>
      <c r="U22" s="1209"/>
      <c r="V22" s="1209"/>
      <c r="W22" s="1802"/>
      <c r="X22" s="1209"/>
      <c r="Y22" s="1209"/>
      <c r="Z22" s="1209"/>
      <c r="AA22" s="1802"/>
    </row>
    <row r="23" spans="1:27" ht="24.95" customHeight="1" x14ac:dyDescent="0.15">
      <c r="A23" s="1803"/>
      <c r="B23" s="1804"/>
      <c r="C23" s="1804"/>
      <c r="D23" s="1804"/>
      <c r="E23" s="1804"/>
      <c r="F23" s="1804"/>
      <c r="G23" s="1804"/>
      <c r="H23" s="523"/>
      <c r="I23" s="527"/>
      <c r="J23" s="527"/>
      <c r="K23" s="527"/>
      <c r="L23" s="527"/>
      <c r="M23" s="527"/>
      <c r="N23" s="527"/>
      <c r="O23" s="527"/>
      <c r="P23" s="527"/>
      <c r="Q23" s="527"/>
      <c r="R23" s="527"/>
      <c r="S23" s="530"/>
      <c r="T23" s="1805">
        <f t="shared" si="0"/>
        <v>0</v>
      </c>
      <c r="U23" s="1682"/>
      <c r="V23" s="1682"/>
      <c r="W23" s="1806"/>
      <c r="X23" s="1682"/>
      <c r="Y23" s="1682"/>
      <c r="Z23" s="1682"/>
      <c r="AA23" s="1806"/>
    </row>
    <row r="24" spans="1:27" ht="9.9499999999999993" customHeight="1" x14ac:dyDescent="0.15">
      <c r="A24" s="520"/>
      <c r="B24" s="520"/>
      <c r="C24" s="520"/>
      <c r="D24" s="520"/>
      <c r="E24" s="520"/>
      <c r="F24" s="520"/>
      <c r="G24" s="520"/>
      <c r="H24" s="524"/>
      <c r="I24" s="524"/>
      <c r="J24" s="524"/>
      <c r="K24" s="524"/>
      <c r="L24" s="524"/>
      <c r="M24" s="524"/>
      <c r="N24" s="524"/>
      <c r="O24" s="524"/>
      <c r="P24" s="524"/>
      <c r="Q24" s="524"/>
      <c r="R24" s="524"/>
      <c r="S24" s="524"/>
      <c r="T24" s="520"/>
      <c r="U24" s="520"/>
      <c r="V24" s="520"/>
      <c r="W24" s="520"/>
      <c r="X24" s="520"/>
      <c r="Y24" s="520"/>
      <c r="Z24" s="520"/>
      <c r="AA24" s="520"/>
    </row>
    <row r="25" spans="1:27" ht="20.100000000000001" customHeight="1" x14ac:dyDescent="0.15">
      <c r="A25" s="1385" t="s">
        <v>68</v>
      </c>
      <c r="B25" s="1385"/>
      <c r="C25" s="1385"/>
      <c r="D25" s="1385"/>
      <c r="E25" s="1385"/>
      <c r="F25" s="1385"/>
      <c r="G25" s="1385"/>
      <c r="H25" s="1385"/>
      <c r="I25" s="1385"/>
      <c r="J25" s="1385"/>
      <c r="K25" s="1385"/>
      <c r="L25" s="1385"/>
      <c r="M25" s="1385"/>
      <c r="N25" s="1385"/>
      <c r="O25" s="1385"/>
      <c r="P25" s="1385"/>
      <c r="Q25" s="1385"/>
      <c r="R25" s="1385"/>
      <c r="S25" s="1385"/>
      <c r="T25" s="1385"/>
      <c r="U25" s="1385"/>
      <c r="V25" s="1385"/>
      <c r="W25" s="1385"/>
      <c r="X25" s="1385"/>
      <c r="Y25" s="1385"/>
      <c r="Z25" s="1385"/>
      <c r="AA25" s="1385"/>
    </row>
    <row r="26" spans="1:27" ht="20.100000000000001" customHeight="1" x14ac:dyDescent="0.15">
      <c r="A26" s="1807" t="s">
        <v>1006</v>
      </c>
      <c r="B26" s="1808"/>
      <c r="C26" s="1808"/>
      <c r="D26" s="1808"/>
      <c r="E26" s="1808"/>
      <c r="F26" s="1808"/>
      <c r="G26" s="1808"/>
      <c r="H26" s="1808"/>
      <c r="I26" s="1808"/>
      <c r="J26" s="1808"/>
      <c r="K26" s="1808"/>
      <c r="L26" s="1808"/>
      <c r="M26" s="1808"/>
      <c r="N26" s="1808"/>
      <c r="O26" s="1808"/>
      <c r="P26" s="1808"/>
      <c r="Q26" s="1808"/>
      <c r="R26" s="1808"/>
      <c r="S26" s="1808"/>
      <c r="T26" s="1808"/>
      <c r="U26" s="1808"/>
      <c r="V26" s="1808"/>
      <c r="W26" s="1808"/>
      <c r="X26" s="1808"/>
      <c r="Y26" s="1808"/>
      <c r="Z26" s="1808"/>
      <c r="AA26" s="1808"/>
    </row>
    <row r="27" spans="1:27" ht="20.100000000000001" customHeight="1" x14ac:dyDescent="0.15">
      <c r="A27" s="1385" t="s">
        <v>1007</v>
      </c>
      <c r="B27" s="1385"/>
      <c r="C27" s="1385"/>
      <c r="D27" s="1385"/>
      <c r="E27" s="1385"/>
      <c r="F27" s="1385"/>
      <c r="G27" s="1385"/>
      <c r="H27" s="1385"/>
      <c r="I27" s="1385"/>
      <c r="J27" s="1385"/>
      <c r="K27" s="1385"/>
      <c r="L27" s="1385"/>
      <c r="M27" s="1385"/>
      <c r="N27" s="1385"/>
      <c r="O27" s="1385"/>
      <c r="P27" s="1385"/>
      <c r="Q27" s="1385"/>
      <c r="R27" s="1385"/>
      <c r="S27" s="1385"/>
      <c r="T27" s="1385"/>
      <c r="U27" s="1385"/>
      <c r="V27" s="1385"/>
      <c r="W27" s="1385"/>
      <c r="X27" s="1385"/>
      <c r="Y27" s="1385"/>
      <c r="Z27" s="1385"/>
      <c r="AA27" s="1385"/>
    </row>
    <row r="28" spans="1:27" ht="39.950000000000003" customHeight="1" x14ac:dyDescent="0.15">
      <c r="A28" s="1809" t="s">
        <v>1008</v>
      </c>
      <c r="B28" s="1385"/>
      <c r="C28" s="1385"/>
      <c r="D28" s="1385"/>
      <c r="E28" s="1385"/>
      <c r="F28" s="1385"/>
      <c r="G28" s="1385"/>
      <c r="H28" s="1385"/>
      <c r="I28" s="1385"/>
      <c r="J28" s="1385"/>
      <c r="K28" s="1385"/>
      <c r="L28" s="1385"/>
      <c r="M28" s="1385"/>
      <c r="N28" s="1385"/>
      <c r="O28" s="1385"/>
      <c r="P28" s="1385"/>
      <c r="Q28" s="1385"/>
      <c r="R28" s="1385"/>
      <c r="S28" s="1385"/>
      <c r="T28" s="1385"/>
      <c r="U28" s="1385"/>
      <c r="V28" s="1385"/>
      <c r="W28" s="1385"/>
      <c r="X28" s="1385"/>
      <c r="Y28" s="1385"/>
      <c r="Z28" s="1385"/>
      <c r="AA28" s="1385"/>
    </row>
    <row r="29" spans="1:27" ht="15" customHeight="1" x14ac:dyDescent="0.15">
      <c r="A29" s="520"/>
      <c r="B29" s="520"/>
      <c r="C29" s="520"/>
      <c r="D29" s="520"/>
      <c r="E29" s="520"/>
      <c r="F29" s="520"/>
      <c r="G29" s="520"/>
      <c r="H29" s="524"/>
      <c r="I29" s="524"/>
      <c r="J29" s="524"/>
      <c r="K29" s="524"/>
      <c r="L29" s="524"/>
      <c r="M29" s="524"/>
      <c r="N29" s="524"/>
      <c r="O29" s="524"/>
      <c r="P29" s="524"/>
      <c r="Q29" s="524"/>
      <c r="R29" s="524"/>
      <c r="S29" s="524"/>
      <c r="T29" s="520"/>
      <c r="U29" s="520"/>
      <c r="V29" s="520"/>
      <c r="W29" s="520"/>
      <c r="X29" s="520"/>
      <c r="Y29" s="520"/>
      <c r="Z29" s="520"/>
      <c r="AA29" s="520"/>
    </row>
    <row r="30" spans="1:27" ht="24.95" customHeight="1" x14ac:dyDescent="0.15">
      <c r="A30" s="1810" t="s">
        <v>1010</v>
      </c>
      <c r="B30" s="1810"/>
      <c r="C30" s="1810"/>
      <c r="D30" s="1810"/>
      <c r="E30" s="1810"/>
      <c r="F30" s="1810"/>
      <c r="G30" s="1810"/>
      <c r="H30" s="1810"/>
      <c r="I30" s="377"/>
      <c r="J30" s="377"/>
      <c r="K30" s="377"/>
      <c r="L30" s="377"/>
      <c r="M30" s="377"/>
      <c r="N30" s="377"/>
      <c r="O30" s="377"/>
      <c r="P30" s="377"/>
      <c r="Q30" s="377"/>
      <c r="R30" s="377"/>
      <c r="S30" s="377"/>
      <c r="T30" s="377"/>
      <c r="U30" s="377"/>
      <c r="V30" s="377"/>
      <c r="W30" s="377"/>
      <c r="X30" s="377"/>
      <c r="Y30" s="377"/>
      <c r="Z30" s="377"/>
    </row>
    <row r="31" spans="1:27" ht="24.95" customHeight="1" x14ac:dyDescent="0.15">
      <c r="A31" s="1811" t="s">
        <v>653</v>
      </c>
      <c r="B31" s="1811"/>
      <c r="C31" s="1811"/>
      <c r="D31" s="1811"/>
      <c r="E31" s="1811"/>
      <c r="F31" s="1811" t="s">
        <v>1012</v>
      </c>
      <c r="G31" s="1811"/>
      <c r="H31" s="1811"/>
      <c r="I31" s="1811"/>
      <c r="J31" s="1811"/>
      <c r="K31" s="1811"/>
      <c r="L31" s="1811"/>
      <c r="M31" s="1811"/>
      <c r="N31" s="1811" t="s">
        <v>1013</v>
      </c>
      <c r="O31" s="1811"/>
      <c r="P31" s="1811"/>
      <c r="Q31" s="1811"/>
      <c r="R31" s="1811"/>
      <c r="S31" s="1811" t="s">
        <v>993</v>
      </c>
      <c r="T31" s="1811"/>
      <c r="U31" s="1811"/>
      <c r="V31" s="1811"/>
      <c r="W31" s="1811" t="s">
        <v>569</v>
      </c>
      <c r="X31" s="1811"/>
      <c r="Y31" s="1811"/>
      <c r="Z31" s="1811"/>
      <c r="AA31" s="1811"/>
    </row>
    <row r="32" spans="1:27" ht="24.95" customHeight="1" x14ac:dyDescent="0.15">
      <c r="A32" s="1812" t="s">
        <v>898</v>
      </c>
      <c r="B32" s="1812"/>
      <c r="C32" s="1812"/>
      <c r="D32" s="1812"/>
      <c r="E32" s="1812"/>
      <c r="F32" s="1645"/>
      <c r="G32" s="1645"/>
      <c r="H32" s="1645"/>
      <c r="I32" s="1645"/>
      <c r="J32" s="1645"/>
      <c r="K32" s="1645"/>
      <c r="L32" s="1645"/>
      <c r="M32" s="1645"/>
      <c r="N32" s="1645"/>
      <c r="O32" s="1645"/>
      <c r="P32" s="1645"/>
      <c r="Q32" s="1645"/>
      <c r="R32" s="1645"/>
      <c r="S32" s="1645"/>
      <c r="T32" s="1645"/>
      <c r="U32" s="1645"/>
      <c r="V32" s="1645"/>
      <c r="W32" s="1645"/>
      <c r="X32" s="1645"/>
      <c r="Y32" s="1645"/>
      <c r="Z32" s="1645"/>
      <c r="AA32" s="1645"/>
    </row>
    <row r="33" spans="1:27" ht="24.95" customHeight="1" x14ac:dyDescent="0.15">
      <c r="A33" s="1812" t="s">
        <v>75</v>
      </c>
      <c r="B33" s="1812"/>
      <c r="C33" s="1812"/>
      <c r="D33" s="1812"/>
      <c r="E33" s="1812"/>
      <c r="F33" s="1645"/>
      <c r="G33" s="1645"/>
      <c r="H33" s="1645"/>
      <c r="I33" s="1645"/>
      <c r="J33" s="1645"/>
      <c r="K33" s="1645"/>
      <c r="L33" s="1645"/>
      <c r="M33" s="1645"/>
      <c r="N33" s="1645"/>
      <c r="O33" s="1645"/>
      <c r="P33" s="1645"/>
      <c r="Q33" s="1645"/>
      <c r="R33" s="1645"/>
      <c r="S33" s="1645"/>
      <c r="T33" s="1645"/>
      <c r="U33" s="1645"/>
      <c r="V33" s="1645"/>
      <c r="W33" s="1645"/>
      <c r="X33" s="1645"/>
      <c r="Y33" s="1645"/>
      <c r="Z33" s="1645"/>
      <c r="AA33" s="1645"/>
    </row>
    <row r="34" spans="1:27" ht="24.95" customHeight="1" x14ac:dyDescent="0.15">
      <c r="A34" s="1812" t="s">
        <v>1014</v>
      </c>
      <c r="B34" s="1812"/>
      <c r="C34" s="1812"/>
      <c r="D34" s="1812"/>
      <c r="E34" s="1812"/>
      <c r="F34" s="1645"/>
      <c r="G34" s="1645"/>
      <c r="H34" s="1645"/>
      <c r="I34" s="1645"/>
      <c r="J34" s="1645"/>
      <c r="K34" s="1645"/>
      <c r="L34" s="1645"/>
      <c r="M34" s="1645"/>
      <c r="N34" s="1645"/>
      <c r="O34" s="1645"/>
      <c r="P34" s="1645"/>
      <c r="Q34" s="1645"/>
      <c r="R34" s="1645"/>
      <c r="S34" s="1645"/>
      <c r="T34" s="1645"/>
      <c r="U34" s="1645"/>
      <c r="V34" s="1645"/>
      <c r="W34" s="1645"/>
      <c r="X34" s="1645"/>
      <c r="Y34" s="1645"/>
      <c r="Z34" s="1645"/>
      <c r="AA34" s="1645"/>
    </row>
    <row r="35" spans="1:27" ht="24.95" customHeight="1" x14ac:dyDescent="0.15">
      <c r="A35" s="1812" t="s">
        <v>403</v>
      </c>
      <c r="B35" s="1812"/>
      <c r="C35" s="1812"/>
      <c r="D35" s="1812"/>
      <c r="E35" s="1812"/>
      <c r="F35" s="1645"/>
      <c r="G35" s="1645"/>
      <c r="H35" s="1645"/>
      <c r="I35" s="1645"/>
      <c r="J35" s="1645"/>
      <c r="K35" s="1645"/>
      <c r="L35" s="1645"/>
      <c r="M35" s="1645"/>
      <c r="N35" s="1645"/>
      <c r="O35" s="1645"/>
      <c r="P35" s="1645"/>
      <c r="Q35" s="1645"/>
      <c r="R35" s="1645"/>
      <c r="S35" s="1645"/>
      <c r="T35" s="1645"/>
      <c r="U35" s="1645"/>
      <c r="V35" s="1645"/>
      <c r="W35" s="1645"/>
      <c r="X35" s="1645"/>
      <c r="Y35" s="1645"/>
      <c r="Z35" s="1645"/>
      <c r="AA35" s="1645"/>
    </row>
    <row r="36" spans="1:27" ht="24.95" customHeight="1" x14ac:dyDescent="0.15">
      <c r="A36" s="1812" t="s">
        <v>1015</v>
      </c>
      <c r="B36" s="1812"/>
      <c r="C36" s="1812"/>
      <c r="D36" s="1812"/>
      <c r="E36" s="1812"/>
      <c r="F36" s="1645"/>
      <c r="G36" s="1645"/>
      <c r="H36" s="1645"/>
      <c r="I36" s="1645"/>
      <c r="J36" s="1645"/>
      <c r="K36" s="1645"/>
      <c r="L36" s="1645"/>
      <c r="M36" s="1645"/>
      <c r="N36" s="1645"/>
      <c r="O36" s="1645"/>
      <c r="P36" s="1645"/>
      <c r="Q36" s="1645"/>
      <c r="R36" s="1645"/>
      <c r="S36" s="1645"/>
      <c r="T36" s="1645"/>
      <c r="U36" s="1645"/>
      <c r="V36" s="1645"/>
      <c r="W36" s="1645"/>
      <c r="X36" s="1645"/>
      <c r="Y36" s="1645"/>
      <c r="Z36" s="1645"/>
      <c r="AA36" s="1645"/>
    </row>
    <row r="37" spans="1:27" ht="24.95" customHeight="1" x14ac:dyDescent="0.15">
      <c r="A37" s="1812" t="s">
        <v>696</v>
      </c>
      <c r="B37" s="1812"/>
      <c r="C37" s="1812"/>
      <c r="D37" s="1812"/>
      <c r="E37" s="1812"/>
      <c r="F37" s="1645"/>
      <c r="G37" s="1645"/>
      <c r="H37" s="1645"/>
      <c r="I37" s="1645"/>
      <c r="J37" s="1645"/>
      <c r="K37" s="1645"/>
      <c r="L37" s="1645"/>
      <c r="M37" s="1645"/>
      <c r="N37" s="1645"/>
      <c r="O37" s="1645"/>
      <c r="P37" s="1645"/>
      <c r="Q37" s="1645"/>
      <c r="R37" s="1645"/>
      <c r="S37" s="1645"/>
      <c r="T37" s="1645"/>
      <c r="U37" s="1645"/>
      <c r="V37" s="1645"/>
      <c r="W37" s="1645"/>
      <c r="X37" s="1645"/>
      <c r="Y37" s="1645"/>
      <c r="Z37" s="1645"/>
      <c r="AA37" s="1645"/>
    </row>
    <row r="38" spans="1:27" ht="24.95" customHeight="1" x14ac:dyDescent="0.15">
      <c r="A38" s="1812" t="s">
        <v>1016</v>
      </c>
      <c r="B38" s="1812"/>
      <c r="C38" s="1812"/>
      <c r="D38" s="1812"/>
      <c r="E38" s="1812"/>
      <c r="F38" s="1645"/>
      <c r="G38" s="1645"/>
      <c r="H38" s="1645"/>
      <c r="I38" s="1645"/>
      <c r="J38" s="1645"/>
      <c r="K38" s="1645"/>
      <c r="L38" s="1645"/>
      <c r="M38" s="1645"/>
      <c r="N38" s="1645"/>
      <c r="O38" s="1645"/>
      <c r="P38" s="1645"/>
      <c r="Q38" s="1645"/>
      <c r="R38" s="1645"/>
      <c r="S38" s="1645"/>
      <c r="T38" s="1645"/>
      <c r="U38" s="1645"/>
      <c r="V38" s="1645"/>
      <c r="W38" s="1645"/>
      <c r="X38" s="1645"/>
      <c r="Y38" s="1645"/>
      <c r="Z38" s="1645"/>
      <c r="AA38" s="1645"/>
    </row>
    <row r="39" spans="1:27" ht="24.95" customHeight="1" x14ac:dyDescent="0.15">
      <c r="A39" s="1812" t="s">
        <v>640</v>
      </c>
      <c r="B39" s="1812"/>
      <c r="C39" s="1812"/>
      <c r="D39" s="1812"/>
      <c r="E39" s="1812"/>
      <c r="F39" s="1645"/>
      <c r="G39" s="1645"/>
      <c r="H39" s="1645"/>
      <c r="I39" s="1645"/>
      <c r="J39" s="1645"/>
      <c r="K39" s="1645"/>
      <c r="L39" s="1645"/>
      <c r="M39" s="1645"/>
      <c r="N39" s="1645"/>
      <c r="O39" s="1645"/>
      <c r="P39" s="1645"/>
      <c r="Q39" s="1645"/>
      <c r="R39" s="1645"/>
      <c r="S39" s="1645"/>
      <c r="T39" s="1645"/>
      <c r="U39" s="1645"/>
      <c r="V39" s="1645"/>
      <c r="W39" s="1645"/>
      <c r="X39" s="1645"/>
      <c r="Y39" s="1645"/>
      <c r="Z39" s="1645"/>
      <c r="AA39" s="1645"/>
    </row>
    <row r="40" spans="1:27" ht="24.95" customHeight="1" x14ac:dyDescent="0.15">
      <c r="A40" s="1812" t="s">
        <v>84</v>
      </c>
      <c r="B40" s="1812"/>
      <c r="C40" s="1812"/>
      <c r="D40" s="1812"/>
      <c r="E40" s="1812"/>
      <c r="F40" s="1645"/>
      <c r="G40" s="1645"/>
      <c r="H40" s="1645"/>
      <c r="I40" s="1645"/>
      <c r="J40" s="1645"/>
      <c r="K40" s="1645"/>
      <c r="L40" s="1645"/>
      <c r="M40" s="1645"/>
      <c r="N40" s="1645"/>
      <c r="O40" s="1645"/>
      <c r="P40" s="1645"/>
      <c r="Q40" s="1645"/>
      <c r="R40" s="1645"/>
      <c r="S40" s="1645"/>
      <c r="T40" s="1645"/>
      <c r="U40" s="1645"/>
      <c r="V40" s="1645"/>
      <c r="W40" s="1645"/>
      <c r="X40" s="1645"/>
      <c r="Y40" s="1645"/>
      <c r="Z40" s="1645"/>
      <c r="AA40" s="1645"/>
    </row>
    <row r="41" spans="1:27" ht="24.95" customHeight="1" x14ac:dyDescent="0.15">
      <c r="A41" s="1812" t="s">
        <v>1017</v>
      </c>
      <c r="B41" s="1812"/>
      <c r="C41" s="1812"/>
      <c r="D41" s="1812"/>
      <c r="E41" s="1812"/>
      <c r="F41" s="1645"/>
      <c r="G41" s="1645"/>
      <c r="H41" s="1645"/>
      <c r="I41" s="1645"/>
      <c r="J41" s="1645"/>
      <c r="K41" s="1645"/>
      <c r="L41" s="1645"/>
      <c r="M41" s="1645"/>
      <c r="N41" s="1645"/>
      <c r="O41" s="1645"/>
      <c r="P41" s="1645"/>
      <c r="Q41" s="1645"/>
      <c r="R41" s="1645"/>
      <c r="S41" s="1645"/>
      <c r="T41" s="1645"/>
      <c r="U41" s="1645"/>
      <c r="V41" s="1645"/>
      <c r="W41" s="1645"/>
      <c r="X41" s="1645"/>
      <c r="Y41" s="1645"/>
      <c r="Z41" s="1645"/>
      <c r="AA41" s="1645"/>
    </row>
    <row r="42" spans="1:27" ht="24.95" customHeight="1" x14ac:dyDescent="0.15">
      <c r="A42" s="1812" t="s">
        <v>789</v>
      </c>
      <c r="B42" s="1812"/>
      <c r="C42" s="1812"/>
      <c r="D42" s="1812"/>
      <c r="E42" s="1812"/>
      <c r="F42" s="1645"/>
      <c r="G42" s="1645"/>
      <c r="H42" s="1645"/>
      <c r="I42" s="1645"/>
      <c r="J42" s="1645"/>
      <c r="K42" s="1645"/>
      <c r="L42" s="1645"/>
      <c r="M42" s="1645"/>
      <c r="N42" s="1645"/>
      <c r="O42" s="1645"/>
      <c r="P42" s="1645"/>
      <c r="Q42" s="1645"/>
      <c r="R42" s="1645"/>
      <c r="S42" s="1645"/>
      <c r="T42" s="1645"/>
      <c r="U42" s="1645"/>
      <c r="V42" s="1645"/>
      <c r="W42" s="1645"/>
      <c r="X42" s="1645"/>
      <c r="Y42" s="1645"/>
      <c r="Z42" s="1645"/>
      <c r="AA42" s="1645"/>
    </row>
    <row r="43" spans="1:27" ht="24.95" customHeight="1" x14ac:dyDescent="0.15">
      <c r="A43" s="1812" t="s">
        <v>892</v>
      </c>
      <c r="B43" s="1812"/>
      <c r="C43" s="1812"/>
      <c r="D43" s="1812"/>
      <c r="E43" s="1812"/>
      <c r="F43" s="1645"/>
      <c r="G43" s="1645"/>
      <c r="H43" s="1645"/>
      <c r="I43" s="1645"/>
      <c r="J43" s="1645"/>
      <c r="K43" s="1645"/>
      <c r="L43" s="1645"/>
      <c r="M43" s="1645"/>
      <c r="N43" s="1645"/>
      <c r="O43" s="1645"/>
      <c r="P43" s="1645"/>
      <c r="Q43" s="1645"/>
      <c r="R43" s="1645"/>
      <c r="S43" s="1645"/>
      <c r="T43" s="1645"/>
      <c r="U43" s="1645"/>
      <c r="V43" s="1645"/>
      <c r="W43" s="1645"/>
      <c r="X43" s="1645"/>
      <c r="Y43" s="1645"/>
      <c r="Z43" s="1645"/>
      <c r="AA43" s="1645"/>
    </row>
    <row r="44" spans="1:27" ht="9.9499999999999993" customHeight="1" x14ac:dyDescent="0.15">
      <c r="A44" s="520"/>
      <c r="B44" s="520"/>
      <c r="C44" s="520"/>
      <c r="D44" s="520"/>
      <c r="E44" s="520"/>
      <c r="F44" s="520"/>
      <c r="G44" s="520"/>
      <c r="H44" s="524"/>
      <c r="I44" s="524"/>
      <c r="J44" s="524"/>
      <c r="K44" s="524"/>
      <c r="L44" s="524"/>
      <c r="M44" s="524"/>
      <c r="N44" s="524"/>
      <c r="O44" s="524"/>
      <c r="P44" s="524"/>
      <c r="Q44" s="524"/>
      <c r="R44" s="524"/>
      <c r="S44" s="524"/>
      <c r="T44" s="520"/>
      <c r="U44" s="520"/>
      <c r="V44" s="520"/>
      <c r="W44" s="520"/>
      <c r="X44" s="520"/>
      <c r="Y44" s="520"/>
      <c r="Z44" s="520"/>
      <c r="AA44" s="520"/>
    </row>
    <row r="45" spans="1:27" ht="20.100000000000001" customHeight="1" x14ac:dyDescent="0.15">
      <c r="A45" s="1809" t="s">
        <v>462</v>
      </c>
      <c r="B45" s="1385"/>
      <c r="C45" s="1385"/>
      <c r="D45" s="1385"/>
      <c r="E45" s="1385"/>
      <c r="F45" s="1385"/>
      <c r="G45" s="1385"/>
      <c r="H45" s="1385"/>
      <c r="I45" s="1385"/>
      <c r="J45" s="1385"/>
      <c r="K45" s="1385"/>
      <c r="L45" s="1385"/>
      <c r="M45" s="1385"/>
      <c r="N45" s="1385"/>
      <c r="O45" s="1385"/>
      <c r="P45" s="1385"/>
      <c r="Q45" s="1385"/>
      <c r="R45" s="1385"/>
      <c r="S45" s="1385"/>
      <c r="T45" s="1385"/>
      <c r="U45" s="1385"/>
      <c r="V45" s="1385"/>
      <c r="W45" s="1385"/>
      <c r="X45" s="1385"/>
      <c r="Y45" s="1385"/>
      <c r="Z45" s="1385"/>
      <c r="AA45" s="1385"/>
    </row>
    <row r="46" spans="1:27" ht="39.950000000000003" customHeight="1" x14ac:dyDescent="0.15">
      <c r="A46" s="1809" t="s">
        <v>1018</v>
      </c>
      <c r="B46" s="1385"/>
      <c r="C46" s="1385"/>
      <c r="D46" s="1385"/>
      <c r="E46" s="1385"/>
      <c r="F46" s="1385"/>
      <c r="G46" s="1385"/>
      <c r="H46" s="1385"/>
      <c r="I46" s="1385"/>
      <c r="J46" s="1385"/>
      <c r="K46" s="1385"/>
      <c r="L46" s="1385"/>
      <c r="M46" s="1385"/>
      <c r="N46" s="1385"/>
      <c r="O46" s="1385"/>
      <c r="P46" s="1385"/>
      <c r="Q46" s="1385"/>
      <c r="R46" s="1385"/>
      <c r="S46" s="1385"/>
      <c r="T46" s="1385"/>
      <c r="U46" s="1385"/>
      <c r="V46" s="1385"/>
      <c r="W46" s="1385"/>
      <c r="X46" s="1385"/>
      <c r="Y46" s="1385"/>
      <c r="Z46" s="1385"/>
      <c r="AA46" s="1385"/>
    </row>
    <row r="47" spans="1:27" ht="39.950000000000003" customHeight="1" x14ac:dyDescent="0.15">
      <c r="A47" s="1813" t="s">
        <v>1021</v>
      </c>
      <c r="B47" s="1385"/>
      <c r="C47" s="1385"/>
      <c r="D47" s="1385"/>
      <c r="E47" s="1385"/>
      <c r="F47" s="1385"/>
      <c r="G47" s="1385"/>
      <c r="H47" s="1385"/>
      <c r="I47" s="1385"/>
      <c r="J47" s="1385"/>
      <c r="K47" s="1385"/>
      <c r="L47" s="1385"/>
      <c r="M47" s="1385"/>
      <c r="N47" s="1385"/>
      <c r="O47" s="1385"/>
      <c r="P47" s="1385"/>
      <c r="Q47" s="1385"/>
      <c r="R47" s="1385"/>
      <c r="S47" s="1385"/>
      <c r="T47" s="1385"/>
      <c r="U47" s="1385"/>
      <c r="V47" s="1385"/>
      <c r="W47" s="1385"/>
      <c r="X47" s="1385"/>
      <c r="Y47" s="1385"/>
      <c r="Z47" s="1385"/>
      <c r="AA47" s="1385"/>
    </row>
    <row r="48" spans="1:27" ht="20.100000000000001" customHeight="1" x14ac:dyDescent="0.15">
      <c r="A48" s="1809" t="s">
        <v>1022</v>
      </c>
      <c r="B48" s="1385"/>
      <c r="C48" s="1385"/>
      <c r="D48" s="1385"/>
      <c r="E48" s="1385"/>
      <c r="F48" s="1385"/>
      <c r="G48" s="1385"/>
      <c r="H48" s="1385"/>
      <c r="I48" s="1385"/>
      <c r="J48" s="1385"/>
      <c r="K48" s="1385"/>
      <c r="L48" s="1385"/>
      <c r="M48" s="1385"/>
      <c r="N48" s="1385"/>
      <c r="O48" s="1385"/>
      <c r="P48" s="1385"/>
      <c r="Q48" s="1385"/>
      <c r="R48" s="1385"/>
      <c r="S48" s="1385"/>
      <c r="T48" s="1385"/>
      <c r="U48" s="1385"/>
      <c r="V48" s="1385"/>
      <c r="W48" s="1385"/>
      <c r="X48" s="1385"/>
      <c r="Y48" s="1385"/>
      <c r="Z48" s="1385"/>
      <c r="AA48" s="1385"/>
    </row>
  </sheetData>
  <mergeCells count="132">
    <mergeCell ref="A45:AA45"/>
    <mergeCell ref="A46:AA46"/>
    <mergeCell ref="A47:AA47"/>
    <mergeCell ref="A48:AA48"/>
    <mergeCell ref="A7:G8"/>
    <mergeCell ref="T7:W8"/>
    <mergeCell ref="X7:AA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25:AA25"/>
    <mergeCell ref="A26:AA26"/>
    <mergeCell ref="A27:AA27"/>
    <mergeCell ref="A28:AA28"/>
    <mergeCell ref="A30:H30"/>
    <mergeCell ref="A31:E31"/>
    <mergeCell ref="F31:M31"/>
    <mergeCell ref="N31:R31"/>
    <mergeCell ref="S31:V31"/>
    <mergeCell ref="W31:AA31"/>
    <mergeCell ref="A21:G21"/>
    <mergeCell ref="T21:W21"/>
    <mergeCell ref="X21:AA21"/>
    <mergeCell ref="A22:G22"/>
    <mergeCell ref="T22:W22"/>
    <mergeCell ref="X22:AA22"/>
    <mergeCell ref="A23:G23"/>
    <mergeCell ref="T23:W23"/>
    <mergeCell ref="X23:AA23"/>
    <mergeCell ref="A18:G18"/>
    <mergeCell ref="T18:W18"/>
    <mergeCell ref="X18:AA18"/>
    <mergeCell ref="A19:G19"/>
    <mergeCell ref="T19:W19"/>
    <mergeCell ref="X19:AA19"/>
    <mergeCell ref="A20:G20"/>
    <mergeCell ref="T20:W20"/>
    <mergeCell ref="X20:AA20"/>
    <mergeCell ref="A15:G15"/>
    <mergeCell ref="T15:W15"/>
    <mergeCell ref="X15:AA15"/>
    <mergeCell ref="A16:G16"/>
    <mergeCell ref="T16:W16"/>
    <mergeCell ref="X16:AA16"/>
    <mergeCell ref="A17:G17"/>
    <mergeCell ref="T17:W17"/>
    <mergeCell ref="X17:AA17"/>
    <mergeCell ref="A12:G12"/>
    <mergeCell ref="T12:W12"/>
    <mergeCell ref="X12:AA12"/>
    <mergeCell ref="A13:G13"/>
    <mergeCell ref="T13:W13"/>
    <mergeCell ref="X13:AA13"/>
    <mergeCell ref="A14:G14"/>
    <mergeCell ref="T14:W14"/>
    <mergeCell ref="X14:AA14"/>
    <mergeCell ref="H7:S7"/>
    <mergeCell ref="A9:G9"/>
    <mergeCell ref="T9:W9"/>
    <mergeCell ref="X9:AA9"/>
    <mergeCell ref="A10:G10"/>
    <mergeCell ref="T10:W10"/>
    <mergeCell ref="X10:AA10"/>
    <mergeCell ref="A11:G11"/>
    <mergeCell ref="T11:W11"/>
    <mergeCell ref="X11:AA11"/>
    <mergeCell ref="A2:AA2"/>
    <mergeCell ref="AD2:AE2"/>
    <mergeCell ref="A4:M4"/>
    <mergeCell ref="N4:AA4"/>
    <mergeCell ref="A5:M5"/>
    <mergeCell ref="N5:AA5"/>
    <mergeCell ref="A6:M6"/>
    <mergeCell ref="N6:S6"/>
    <mergeCell ref="T6:AA6"/>
  </mergeCells>
  <phoneticPr fontId="8"/>
  <hyperlinks>
    <hyperlink ref="AD2:AE2" location="チェック表!A1" display="戻る"/>
  </hyperlinks>
  <printOptions horizontalCentered="1" verticalCentered="1"/>
  <pageMargins left="0.62992125984251968" right="0.59055118110236227" top="0.47244094488188981" bottom="0.51181102362204722" header="0.51181102362204722" footer="0.27559055118110237"/>
  <pageSetup paperSize="9" scale="69" orientation="portrait" horizont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5" zoomScaleNormal="75" zoomScaleSheetLayoutView="85" workbookViewId="0">
      <selection sqref="A1:F1"/>
    </sheetView>
  </sheetViews>
  <sheetFormatPr defaultRowHeight="21" customHeight="1" x14ac:dyDescent="0.15"/>
  <cols>
    <col min="1" max="5" width="2.625" style="368" customWidth="1"/>
    <col min="6" max="7" width="2.625" style="369" customWidth="1"/>
    <col min="8" max="19" width="7.625" style="369" customWidth="1"/>
    <col min="20" max="23" width="2.75" style="369" customWidth="1"/>
    <col min="24" max="41" width="2.625" style="369" customWidth="1"/>
    <col min="42" max="42" width="9" style="369" customWidth="1"/>
    <col min="43" max="16384" width="9" style="369"/>
  </cols>
  <sheetData>
    <row r="1" spans="1:31" ht="24.95" customHeight="1" x14ac:dyDescent="0.15">
      <c r="AA1" s="386" t="s">
        <v>999</v>
      </c>
    </row>
    <row r="2" spans="1:31" ht="30" customHeight="1" x14ac:dyDescent="0.15">
      <c r="A2" s="1790" t="s">
        <v>1000</v>
      </c>
      <c r="B2" s="1790"/>
      <c r="C2" s="1790"/>
      <c r="D2" s="1790"/>
      <c r="E2" s="1790"/>
      <c r="F2" s="1790"/>
      <c r="G2" s="1790"/>
      <c r="H2" s="1790"/>
      <c r="I2" s="1790"/>
      <c r="J2" s="1790"/>
      <c r="K2" s="1790"/>
      <c r="L2" s="1790"/>
      <c r="M2" s="1790"/>
      <c r="N2" s="1790"/>
      <c r="O2" s="1790"/>
      <c r="P2" s="1790"/>
      <c r="Q2" s="1790"/>
      <c r="R2" s="1790"/>
      <c r="S2" s="1790"/>
      <c r="T2" s="1790"/>
      <c r="U2" s="1790"/>
      <c r="V2" s="1790"/>
      <c r="W2" s="1790"/>
      <c r="X2" s="1790"/>
      <c r="Y2" s="1790"/>
      <c r="Z2" s="1790"/>
      <c r="AA2" s="1790"/>
      <c r="AD2" s="1764" t="s">
        <v>760</v>
      </c>
      <c r="AE2" s="1764"/>
    </row>
    <row r="3" spans="1:31" ht="9.75" customHeight="1" x14ac:dyDescent="0.15">
      <c r="A3" s="377"/>
      <c r="B3" s="377"/>
      <c r="C3" s="377"/>
      <c r="D3" s="377"/>
      <c r="E3" s="377"/>
      <c r="F3" s="377"/>
      <c r="AC3" s="377"/>
      <c r="AD3" s="377"/>
      <c r="AE3" s="377"/>
    </row>
    <row r="4" spans="1:31" ht="24.95" customHeight="1" x14ac:dyDescent="0.15">
      <c r="A4" s="1791" t="s">
        <v>49</v>
      </c>
      <c r="B4" s="1735"/>
      <c r="C4" s="1735"/>
      <c r="D4" s="1735"/>
      <c r="E4" s="1735"/>
      <c r="F4" s="1735"/>
      <c r="G4" s="1735"/>
      <c r="H4" s="1735"/>
      <c r="I4" s="1735"/>
      <c r="J4" s="1735"/>
      <c r="K4" s="1735"/>
      <c r="L4" s="1735"/>
      <c r="M4" s="1736"/>
      <c r="N4" s="1653" t="s">
        <v>1025</v>
      </c>
      <c r="O4" s="1654"/>
      <c r="P4" s="1654"/>
      <c r="Q4" s="1654"/>
      <c r="R4" s="1654"/>
      <c r="S4" s="1654"/>
      <c r="T4" s="1654"/>
      <c r="U4" s="1654"/>
      <c r="V4" s="1654"/>
      <c r="W4" s="1654"/>
      <c r="X4" s="1654"/>
      <c r="Y4" s="1654"/>
      <c r="Z4" s="1654"/>
      <c r="AA4" s="1691"/>
    </row>
    <row r="5" spans="1:31" ht="24.95" customHeight="1" x14ac:dyDescent="0.15">
      <c r="A5" s="1791" t="s">
        <v>213</v>
      </c>
      <c r="B5" s="1735"/>
      <c r="C5" s="1735"/>
      <c r="D5" s="1735"/>
      <c r="E5" s="1735"/>
      <c r="F5" s="1735"/>
      <c r="G5" s="1735"/>
      <c r="H5" s="1735"/>
      <c r="I5" s="1735"/>
      <c r="J5" s="1735"/>
      <c r="K5" s="1735"/>
      <c r="L5" s="1735"/>
      <c r="M5" s="1736"/>
      <c r="N5" s="1653" t="s">
        <v>499</v>
      </c>
      <c r="O5" s="1654"/>
      <c r="P5" s="1654"/>
      <c r="Q5" s="1654"/>
      <c r="R5" s="1654"/>
      <c r="S5" s="1654"/>
      <c r="T5" s="1654"/>
      <c r="U5" s="1654"/>
      <c r="V5" s="1654"/>
      <c r="W5" s="1654"/>
      <c r="X5" s="1654"/>
      <c r="Y5" s="1654"/>
      <c r="Z5" s="1654"/>
      <c r="AA5" s="1691"/>
    </row>
    <row r="6" spans="1:31" ht="24.95" customHeight="1" x14ac:dyDescent="0.15">
      <c r="A6" s="1792" t="s">
        <v>592</v>
      </c>
      <c r="B6" s="1729"/>
      <c r="C6" s="1729"/>
      <c r="D6" s="1729"/>
      <c r="E6" s="1729"/>
      <c r="F6" s="1729"/>
      <c r="G6" s="1729"/>
      <c r="H6" s="1729"/>
      <c r="I6" s="1729"/>
      <c r="J6" s="1729"/>
      <c r="K6" s="1729"/>
      <c r="L6" s="1729"/>
      <c r="M6" s="1730"/>
      <c r="N6" s="1653">
        <v>40</v>
      </c>
      <c r="O6" s="1654"/>
      <c r="P6" s="1654"/>
      <c r="Q6" s="1654"/>
      <c r="R6" s="1654"/>
      <c r="S6" s="1691"/>
      <c r="T6" s="1791" t="s">
        <v>682</v>
      </c>
      <c r="U6" s="1735"/>
      <c r="V6" s="1735"/>
      <c r="W6" s="1735"/>
      <c r="X6" s="1735"/>
      <c r="Y6" s="1735"/>
      <c r="Z6" s="1735"/>
      <c r="AA6" s="1793"/>
    </row>
    <row r="7" spans="1:31" ht="24.95" customHeight="1" x14ac:dyDescent="0.15">
      <c r="A7" s="1814" t="s">
        <v>529</v>
      </c>
      <c r="B7" s="1815"/>
      <c r="C7" s="1815"/>
      <c r="D7" s="1815"/>
      <c r="E7" s="1815"/>
      <c r="F7" s="1815"/>
      <c r="G7" s="1816"/>
      <c r="H7" s="1792" t="s">
        <v>923</v>
      </c>
      <c r="I7" s="1729"/>
      <c r="J7" s="1729"/>
      <c r="K7" s="1729"/>
      <c r="L7" s="1729"/>
      <c r="M7" s="1729"/>
      <c r="N7" s="1729"/>
      <c r="O7" s="1729"/>
      <c r="P7" s="1729"/>
      <c r="Q7" s="1729"/>
      <c r="R7" s="1729"/>
      <c r="S7" s="1794"/>
      <c r="T7" s="1820" t="s">
        <v>743</v>
      </c>
      <c r="U7" s="1821"/>
      <c r="V7" s="1821"/>
      <c r="W7" s="1822"/>
      <c r="X7" s="1820" t="s">
        <v>917</v>
      </c>
      <c r="Y7" s="1821"/>
      <c r="Z7" s="1821"/>
      <c r="AA7" s="1822"/>
    </row>
    <row r="8" spans="1:31" ht="50.1" customHeight="1" x14ac:dyDescent="0.15">
      <c r="A8" s="1817"/>
      <c r="B8" s="1818"/>
      <c r="C8" s="1818"/>
      <c r="D8" s="1818"/>
      <c r="E8" s="1818"/>
      <c r="F8" s="1818"/>
      <c r="G8" s="1819"/>
      <c r="H8" s="521" t="s">
        <v>517</v>
      </c>
      <c r="I8" s="525" t="s">
        <v>183</v>
      </c>
      <c r="J8" s="525" t="s">
        <v>90</v>
      </c>
      <c r="K8" s="525" t="s">
        <v>1002</v>
      </c>
      <c r="L8" s="525" t="s">
        <v>175</v>
      </c>
      <c r="M8" s="525" t="s">
        <v>1003</v>
      </c>
      <c r="N8" s="525" t="s">
        <v>875</v>
      </c>
      <c r="O8" s="525" t="s">
        <v>1005</v>
      </c>
      <c r="P8" s="525" t="s">
        <v>518</v>
      </c>
      <c r="Q8" s="525" t="s">
        <v>970</v>
      </c>
      <c r="R8" s="525" t="s">
        <v>419</v>
      </c>
      <c r="S8" s="528" t="s">
        <v>801</v>
      </c>
      <c r="T8" s="1823"/>
      <c r="U8" s="1824"/>
      <c r="V8" s="1824"/>
      <c r="W8" s="1825"/>
      <c r="X8" s="1823"/>
      <c r="Y8" s="1824"/>
      <c r="Z8" s="1824"/>
      <c r="AA8" s="1825"/>
    </row>
    <row r="9" spans="1:31" ht="24.95" customHeight="1" x14ac:dyDescent="0.15">
      <c r="A9" s="1795" t="s">
        <v>776</v>
      </c>
      <c r="B9" s="1796"/>
      <c r="C9" s="1796"/>
      <c r="D9" s="1796"/>
      <c r="E9" s="1796"/>
      <c r="F9" s="1796"/>
      <c r="G9" s="1796"/>
      <c r="H9" s="522">
        <v>40</v>
      </c>
      <c r="I9" s="526"/>
      <c r="J9" s="526"/>
      <c r="K9" s="526"/>
      <c r="L9" s="526"/>
      <c r="M9" s="526"/>
      <c r="N9" s="526"/>
      <c r="O9" s="526"/>
      <c r="P9" s="526"/>
      <c r="Q9" s="526"/>
      <c r="R9" s="526"/>
      <c r="S9" s="529"/>
      <c r="T9" s="1797">
        <f t="shared" ref="T9:T23" si="0">SUM(H9:S9)</f>
        <v>40</v>
      </c>
      <c r="U9" s="1798"/>
      <c r="V9" s="1798"/>
      <c r="W9" s="1799"/>
      <c r="X9" s="1798" t="s">
        <v>147</v>
      </c>
      <c r="Y9" s="1798"/>
      <c r="Z9" s="1798"/>
      <c r="AA9" s="1799"/>
    </row>
    <row r="10" spans="1:31" ht="24.95" customHeight="1" x14ac:dyDescent="0.15">
      <c r="A10" s="1800" t="s">
        <v>1026</v>
      </c>
      <c r="B10" s="1645"/>
      <c r="C10" s="1645"/>
      <c r="D10" s="1645"/>
      <c r="E10" s="1645"/>
      <c r="F10" s="1645"/>
      <c r="G10" s="1645"/>
      <c r="H10" s="466">
        <v>30</v>
      </c>
      <c r="I10" s="471">
        <v>10</v>
      </c>
      <c r="J10" s="471"/>
      <c r="K10" s="471"/>
      <c r="L10" s="471"/>
      <c r="M10" s="471"/>
      <c r="N10" s="471"/>
      <c r="O10" s="471"/>
      <c r="P10" s="471"/>
      <c r="Q10" s="471"/>
      <c r="R10" s="471"/>
      <c r="S10" s="475"/>
      <c r="T10" s="1801">
        <f t="shared" si="0"/>
        <v>40</v>
      </c>
      <c r="U10" s="1209"/>
      <c r="V10" s="1209"/>
      <c r="W10" s="1802"/>
      <c r="X10" s="1209" t="s">
        <v>147</v>
      </c>
      <c r="Y10" s="1209"/>
      <c r="Z10" s="1209"/>
      <c r="AA10" s="1802"/>
    </row>
    <row r="11" spans="1:31" ht="24.95" customHeight="1" x14ac:dyDescent="0.15">
      <c r="A11" s="1800" t="s">
        <v>117</v>
      </c>
      <c r="B11" s="1645"/>
      <c r="C11" s="1645"/>
      <c r="D11" s="1645"/>
      <c r="E11" s="1645"/>
      <c r="F11" s="1645"/>
      <c r="G11" s="1645"/>
      <c r="H11" s="466">
        <v>20</v>
      </c>
      <c r="I11" s="471"/>
      <c r="J11" s="471"/>
      <c r="K11" s="471"/>
      <c r="L11" s="471">
        <v>20</v>
      </c>
      <c r="M11" s="471"/>
      <c r="N11" s="471"/>
      <c r="O11" s="471"/>
      <c r="P11" s="471"/>
      <c r="Q11" s="471"/>
      <c r="R11" s="471"/>
      <c r="S11" s="475"/>
      <c r="T11" s="1801">
        <f t="shared" si="0"/>
        <v>40</v>
      </c>
      <c r="U11" s="1209"/>
      <c r="V11" s="1209"/>
      <c r="W11" s="1802"/>
      <c r="X11" s="1209" t="s">
        <v>147</v>
      </c>
      <c r="Y11" s="1209"/>
      <c r="Z11" s="1209"/>
      <c r="AA11" s="1802"/>
    </row>
    <row r="12" spans="1:31" ht="24.95" customHeight="1" x14ac:dyDescent="0.15">
      <c r="A12" s="1800" t="s">
        <v>303</v>
      </c>
      <c r="B12" s="1645"/>
      <c r="C12" s="1645"/>
      <c r="D12" s="1645"/>
      <c r="E12" s="1645"/>
      <c r="F12" s="1645"/>
      <c r="G12" s="1645"/>
      <c r="H12" s="466">
        <v>10</v>
      </c>
      <c r="I12" s="471"/>
      <c r="J12" s="471"/>
      <c r="K12" s="471">
        <v>20</v>
      </c>
      <c r="L12" s="471"/>
      <c r="M12" s="471">
        <v>10</v>
      </c>
      <c r="N12" s="471"/>
      <c r="O12" s="471"/>
      <c r="P12" s="471"/>
      <c r="Q12" s="471"/>
      <c r="R12" s="471"/>
      <c r="S12" s="475"/>
      <c r="T12" s="1801">
        <f t="shared" si="0"/>
        <v>40</v>
      </c>
      <c r="U12" s="1209"/>
      <c r="V12" s="1209"/>
      <c r="W12" s="1802"/>
      <c r="X12" s="1209"/>
      <c r="Y12" s="1209"/>
      <c r="Z12" s="1209"/>
      <c r="AA12" s="1802"/>
    </row>
    <row r="13" spans="1:31" ht="24.95" customHeight="1" x14ac:dyDescent="0.15">
      <c r="A13" s="1800" t="s">
        <v>1027</v>
      </c>
      <c r="B13" s="1645"/>
      <c r="C13" s="1645"/>
      <c r="D13" s="1645"/>
      <c r="E13" s="1645"/>
      <c r="F13" s="1645"/>
      <c r="G13" s="1645"/>
      <c r="H13" s="466">
        <v>5</v>
      </c>
      <c r="I13" s="471"/>
      <c r="J13" s="471">
        <v>35</v>
      </c>
      <c r="K13" s="471"/>
      <c r="L13" s="471"/>
      <c r="M13" s="471"/>
      <c r="N13" s="471"/>
      <c r="O13" s="471"/>
      <c r="P13" s="471"/>
      <c r="Q13" s="471"/>
      <c r="R13" s="471"/>
      <c r="S13" s="475"/>
      <c r="T13" s="1801">
        <f t="shared" si="0"/>
        <v>40</v>
      </c>
      <c r="U13" s="1209"/>
      <c r="V13" s="1209"/>
      <c r="W13" s="1802"/>
      <c r="X13" s="1209"/>
      <c r="Y13" s="1209"/>
      <c r="Z13" s="1209"/>
      <c r="AA13" s="1802"/>
    </row>
    <row r="14" spans="1:31" ht="24.95" customHeight="1" x14ac:dyDescent="0.15">
      <c r="A14" s="1800"/>
      <c r="B14" s="1645"/>
      <c r="C14" s="1645"/>
      <c r="D14" s="1645"/>
      <c r="E14" s="1645"/>
      <c r="F14" s="1645"/>
      <c r="G14" s="1645"/>
      <c r="H14" s="466"/>
      <c r="I14" s="471"/>
      <c r="J14" s="471"/>
      <c r="K14" s="471"/>
      <c r="L14" s="471"/>
      <c r="M14" s="471"/>
      <c r="N14" s="471"/>
      <c r="O14" s="471"/>
      <c r="P14" s="471"/>
      <c r="Q14" s="471"/>
      <c r="R14" s="471"/>
      <c r="S14" s="475"/>
      <c r="T14" s="1801">
        <f t="shared" si="0"/>
        <v>0</v>
      </c>
      <c r="U14" s="1209"/>
      <c r="V14" s="1209"/>
      <c r="W14" s="1802"/>
      <c r="X14" s="1209"/>
      <c r="Y14" s="1209"/>
      <c r="Z14" s="1209"/>
      <c r="AA14" s="1802"/>
    </row>
    <row r="15" spans="1:31" ht="24.95" customHeight="1" x14ac:dyDescent="0.15">
      <c r="A15" s="1800"/>
      <c r="B15" s="1645"/>
      <c r="C15" s="1645"/>
      <c r="D15" s="1645"/>
      <c r="E15" s="1645"/>
      <c r="F15" s="1645"/>
      <c r="G15" s="1645"/>
      <c r="H15" s="466"/>
      <c r="I15" s="471"/>
      <c r="J15" s="471"/>
      <c r="K15" s="471"/>
      <c r="L15" s="471"/>
      <c r="M15" s="471"/>
      <c r="N15" s="471"/>
      <c r="O15" s="471"/>
      <c r="P15" s="471"/>
      <c r="Q15" s="471"/>
      <c r="R15" s="471"/>
      <c r="S15" s="475"/>
      <c r="T15" s="1801">
        <f t="shared" si="0"/>
        <v>0</v>
      </c>
      <c r="U15" s="1209"/>
      <c r="V15" s="1209"/>
      <c r="W15" s="1802"/>
      <c r="X15" s="1209"/>
      <c r="Y15" s="1209"/>
      <c r="Z15" s="1209"/>
      <c r="AA15" s="1802"/>
    </row>
    <row r="16" spans="1:31" ht="24.95" customHeight="1" x14ac:dyDescent="0.15">
      <c r="A16" s="1800"/>
      <c r="B16" s="1645"/>
      <c r="C16" s="1645"/>
      <c r="D16" s="1645"/>
      <c r="E16" s="1645"/>
      <c r="F16" s="1645"/>
      <c r="G16" s="1645"/>
      <c r="H16" s="466"/>
      <c r="I16" s="471"/>
      <c r="J16" s="471"/>
      <c r="K16" s="471"/>
      <c r="L16" s="471"/>
      <c r="M16" s="471"/>
      <c r="N16" s="471"/>
      <c r="O16" s="471"/>
      <c r="P16" s="471"/>
      <c r="Q16" s="471"/>
      <c r="R16" s="471"/>
      <c r="S16" s="475"/>
      <c r="T16" s="1801">
        <f t="shared" si="0"/>
        <v>0</v>
      </c>
      <c r="U16" s="1209"/>
      <c r="V16" s="1209"/>
      <c r="W16" s="1802"/>
      <c r="X16" s="1209"/>
      <c r="Y16" s="1209"/>
      <c r="Z16" s="1209"/>
      <c r="AA16" s="1802"/>
    </row>
    <row r="17" spans="1:27" ht="24.95" customHeight="1" x14ac:dyDescent="0.15">
      <c r="A17" s="1800"/>
      <c r="B17" s="1645"/>
      <c r="C17" s="1645"/>
      <c r="D17" s="1645"/>
      <c r="E17" s="1645"/>
      <c r="F17" s="1645"/>
      <c r="G17" s="1645"/>
      <c r="H17" s="466"/>
      <c r="I17" s="471"/>
      <c r="J17" s="471"/>
      <c r="K17" s="471"/>
      <c r="L17" s="471"/>
      <c r="M17" s="471"/>
      <c r="N17" s="471"/>
      <c r="O17" s="471"/>
      <c r="P17" s="471"/>
      <c r="Q17" s="471"/>
      <c r="R17" s="471"/>
      <c r="S17" s="475"/>
      <c r="T17" s="1801">
        <f t="shared" si="0"/>
        <v>0</v>
      </c>
      <c r="U17" s="1209"/>
      <c r="V17" s="1209"/>
      <c r="W17" s="1802"/>
      <c r="X17" s="1209"/>
      <c r="Y17" s="1209"/>
      <c r="Z17" s="1209"/>
      <c r="AA17" s="1802"/>
    </row>
    <row r="18" spans="1:27" ht="24.95" customHeight="1" x14ac:dyDescent="0.15">
      <c r="A18" s="1800"/>
      <c r="B18" s="1645"/>
      <c r="C18" s="1645"/>
      <c r="D18" s="1645"/>
      <c r="E18" s="1645"/>
      <c r="F18" s="1645"/>
      <c r="G18" s="1645"/>
      <c r="H18" s="466"/>
      <c r="I18" s="471"/>
      <c r="J18" s="471"/>
      <c r="K18" s="471"/>
      <c r="L18" s="471"/>
      <c r="M18" s="471"/>
      <c r="N18" s="471"/>
      <c r="O18" s="471"/>
      <c r="P18" s="471"/>
      <c r="Q18" s="471"/>
      <c r="R18" s="471"/>
      <c r="S18" s="475"/>
      <c r="T18" s="1801">
        <f t="shared" si="0"/>
        <v>0</v>
      </c>
      <c r="U18" s="1209"/>
      <c r="V18" s="1209"/>
      <c r="W18" s="1802"/>
      <c r="X18" s="1209"/>
      <c r="Y18" s="1209"/>
      <c r="Z18" s="1209"/>
      <c r="AA18" s="1802"/>
    </row>
    <row r="19" spans="1:27" ht="24.95" customHeight="1" x14ac:dyDescent="0.15">
      <c r="A19" s="1800"/>
      <c r="B19" s="1645"/>
      <c r="C19" s="1645"/>
      <c r="D19" s="1645"/>
      <c r="E19" s="1645"/>
      <c r="F19" s="1645"/>
      <c r="G19" s="1645"/>
      <c r="H19" s="466"/>
      <c r="I19" s="471"/>
      <c r="J19" s="471"/>
      <c r="K19" s="471"/>
      <c r="L19" s="471"/>
      <c r="M19" s="471"/>
      <c r="N19" s="471"/>
      <c r="O19" s="471"/>
      <c r="P19" s="471"/>
      <c r="Q19" s="471"/>
      <c r="R19" s="471"/>
      <c r="S19" s="475"/>
      <c r="T19" s="1801">
        <f t="shared" si="0"/>
        <v>0</v>
      </c>
      <c r="U19" s="1209"/>
      <c r="V19" s="1209"/>
      <c r="W19" s="1802"/>
      <c r="X19" s="1209"/>
      <c r="Y19" s="1209"/>
      <c r="Z19" s="1209"/>
      <c r="AA19" s="1802"/>
    </row>
    <row r="20" spans="1:27" ht="24.95" customHeight="1" x14ac:dyDescent="0.15">
      <c r="A20" s="1800"/>
      <c r="B20" s="1645"/>
      <c r="C20" s="1645"/>
      <c r="D20" s="1645"/>
      <c r="E20" s="1645"/>
      <c r="F20" s="1645"/>
      <c r="G20" s="1645"/>
      <c r="H20" s="466"/>
      <c r="I20" s="471"/>
      <c r="J20" s="471"/>
      <c r="K20" s="471"/>
      <c r="L20" s="471"/>
      <c r="M20" s="471"/>
      <c r="N20" s="471"/>
      <c r="O20" s="471"/>
      <c r="P20" s="471"/>
      <c r="Q20" s="471"/>
      <c r="R20" s="471"/>
      <c r="S20" s="475"/>
      <c r="T20" s="1801">
        <f t="shared" si="0"/>
        <v>0</v>
      </c>
      <c r="U20" s="1209"/>
      <c r="V20" s="1209"/>
      <c r="W20" s="1802"/>
      <c r="X20" s="1209"/>
      <c r="Y20" s="1209"/>
      <c r="Z20" s="1209"/>
      <c r="AA20" s="1802"/>
    </row>
    <row r="21" spans="1:27" ht="24.95" customHeight="1" x14ac:dyDescent="0.15">
      <c r="A21" s="1800"/>
      <c r="B21" s="1645"/>
      <c r="C21" s="1645"/>
      <c r="D21" s="1645"/>
      <c r="E21" s="1645"/>
      <c r="F21" s="1645"/>
      <c r="G21" s="1645"/>
      <c r="H21" s="466"/>
      <c r="I21" s="471"/>
      <c r="J21" s="471"/>
      <c r="K21" s="471"/>
      <c r="L21" s="471"/>
      <c r="M21" s="471"/>
      <c r="N21" s="471"/>
      <c r="O21" s="471"/>
      <c r="P21" s="471"/>
      <c r="Q21" s="471"/>
      <c r="R21" s="471"/>
      <c r="S21" s="475"/>
      <c r="T21" s="1801">
        <f t="shared" si="0"/>
        <v>0</v>
      </c>
      <c r="U21" s="1209"/>
      <c r="V21" s="1209"/>
      <c r="W21" s="1802"/>
      <c r="X21" s="1209"/>
      <c r="Y21" s="1209"/>
      <c r="Z21" s="1209"/>
      <c r="AA21" s="1802"/>
    </row>
    <row r="22" spans="1:27" ht="24.95" customHeight="1" x14ac:dyDescent="0.15">
      <c r="A22" s="1800"/>
      <c r="B22" s="1645"/>
      <c r="C22" s="1645"/>
      <c r="D22" s="1645"/>
      <c r="E22" s="1645"/>
      <c r="F22" s="1645"/>
      <c r="G22" s="1645"/>
      <c r="H22" s="466"/>
      <c r="I22" s="471"/>
      <c r="J22" s="471"/>
      <c r="K22" s="471"/>
      <c r="L22" s="471"/>
      <c r="M22" s="471"/>
      <c r="N22" s="471"/>
      <c r="O22" s="471"/>
      <c r="P22" s="471"/>
      <c r="Q22" s="471"/>
      <c r="R22" s="471"/>
      <c r="S22" s="475"/>
      <c r="T22" s="1801">
        <f t="shared" si="0"/>
        <v>0</v>
      </c>
      <c r="U22" s="1209"/>
      <c r="V22" s="1209"/>
      <c r="W22" s="1802"/>
      <c r="X22" s="1209"/>
      <c r="Y22" s="1209"/>
      <c r="Z22" s="1209"/>
      <c r="AA22" s="1802"/>
    </row>
    <row r="23" spans="1:27" ht="24.95" customHeight="1" x14ac:dyDescent="0.15">
      <c r="A23" s="1803"/>
      <c r="B23" s="1804"/>
      <c r="C23" s="1804"/>
      <c r="D23" s="1804"/>
      <c r="E23" s="1804"/>
      <c r="F23" s="1804"/>
      <c r="G23" s="1804"/>
      <c r="H23" s="523"/>
      <c r="I23" s="527"/>
      <c r="J23" s="527"/>
      <c r="K23" s="527"/>
      <c r="L23" s="527"/>
      <c r="M23" s="527"/>
      <c r="N23" s="527"/>
      <c r="O23" s="527"/>
      <c r="P23" s="527"/>
      <c r="Q23" s="527"/>
      <c r="R23" s="527"/>
      <c r="S23" s="530"/>
      <c r="T23" s="1805">
        <f t="shared" si="0"/>
        <v>0</v>
      </c>
      <c r="U23" s="1682"/>
      <c r="V23" s="1682"/>
      <c r="W23" s="1806"/>
      <c r="X23" s="1682"/>
      <c r="Y23" s="1682"/>
      <c r="Z23" s="1682"/>
      <c r="AA23" s="1806"/>
    </row>
    <row r="24" spans="1:27" ht="9.9499999999999993" customHeight="1" x14ac:dyDescent="0.15">
      <c r="A24" s="520"/>
      <c r="B24" s="520"/>
      <c r="C24" s="520"/>
      <c r="D24" s="520"/>
      <c r="E24" s="520"/>
      <c r="F24" s="520"/>
      <c r="G24" s="520"/>
      <c r="H24" s="524"/>
      <c r="I24" s="524"/>
      <c r="J24" s="524"/>
      <c r="K24" s="524"/>
      <c r="L24" s="524"/>
      <c r="M24" s="524"/>
      <c r="N24" s="524"/>
      <c r="O24" s="524"/>
      <c r="P24" s="524"/>
      <c r="Q24" s="524"/>
      <c r="R24" s="524"/>
      <c r="S24" s="524"/>
      <c r="T24" s="520"/>
      <c r="U24" s="520"/>
      <c r="V24" s="520"/>
      <c r="W24" s="520"/>
      <c r="X24" s="520"/>
      <c r="Y24" s="520"/>
      <c r="Z24" s="520"/>
      <c r="AA24" s="520"/>
    </row>
    <row r="25" spans="1:27" ht="20.100000000000001" customHeight="1" x14ac:dyDescent="0.15">
      <c r="A25" s="1385" t="s">
        <v>68</v>
      </c>
      <c r="B25" s="1385"/>
      <c r="C25" s="1385"/>
      <c r="D25" s="1385"/>
      <c r="E25" s="1385"/>
      <c r="F25" s="1385"/>
      <c r="G25" s="1385"/>
      <c r="H25" s="1385"/>
      <c r="I25" s="1385"/>
      <c r="J25" s="1385"/>
      <c r="K25" s="1385"/>
      <c r="L25" s="1385"/>
      <c r="M25" s="1385"/>
      <c r="N25" s="1385"/>
      <c r="O25" s="1385"/>
      <c r="P25" s="1385"/>
      <c r="Q25" s="1385"/>
      <c r="R25" s="1385"/>
      <c r="S25" s="1385"/>
      <c r="T25" s="1385"/>
      <c r="U25" s="1385"/>
      <c r="V25" s="1385"/>
      <c r="W25" s="1385"/>
      <c r="X25" s="1385"/>
      <c r="Y25" s="1385"/>
      <c r="Z25" s="1385"/>
      <c r="AA25" s="1385"/>
    </row>
    <row r="26" spans="1:27" ht="20.100000000000001" customHeight="1" x14ac:dyDescent="0.15">
      <c r="A26" s="1807" t="s">
        <v>1006</v>
      </c>
      <c r="B26" s="1808"/>
      <c r="C26" s="1808"/>
      <c r="D26" s="1808"/>
      <c r="E26" s="1808"/>
      <c r="F26" s="1808"/>
      <c r="G26" s="1808"/>
      <c r="H26" s="1808"/>
      <c r="I26" s="1808"/>
      <c r="J26" s="1808"/>
      <c r="K26" s="1808"/>
      <c r="L26" s="1808"/>
      <c r="M26" s="1808"/>
      <c r="N26" s="1808"/>
      <c r="O26" s="1808"/>
      <c r="P26" s="1808"/>
      <c r="Q26" s="1808"/>
      <c r="R26" s="1808"/>
      <c r="S26" s="1808"/>
      <c r="T26" s="1808"/>
      <c r="U26" s="1808"/>
      <c r="V26" s="1808"/>
      <c r="W26" s="1808"/>
      <c r="X26" s="1808"/>
      <c r="Y26" s="1808"/>
      <c r="Z26" s="1808"/>
      <c r="AA26" s="1808"/>
    </row>
    <row r="27" spans="1:27" ht="20.100000000000001" customHeight="1" x14ac:dyDescent="0.15">
      <c r="A27" s="1385" t="s">
        <v>1007</v>
      </c>
      <c r="B27" s="1385"/>
      <c r="C27" s="1385"/>
      <c r="D27" s="1385"/>
      <c r="E27" s="1385"/>
      <c r="F27" s="1385"/>
      <c r="G27" s="1385"/>
      <c r="H27" s="1385"/>
      <c r="I27" s="1385"/>
      <c r="J27" s="1385"/>
      <c r="K27" s="1385"/>
      <c r="L27" s="1385"/>
      <c r="M27" s="1385"/>
      <c r="N27" s="1385"/>
      <c r="O27" s="1385"/>
      <c r="P27" s="1385"/>
      <c r="Q27" s="1385"/>
      <c r="R27" s="1385"/>
      <c r="S27" s="1385"/>
      <c r="T27" s="1385"/>
      <c r="U27" s="1385"/>
      <c r="V27" s="1385"/>
      <c r="W27" s="1385"/>
      <c r="X27" s="1385"/>
      <c r="Y27" s="1385"/>
      <c r="Z27" s="1385"/>
      <c r="AA27" s="1385"/>
    </row>
    <row r="28" spans="1:27" ht="39.950000000000003" customHeight="1" x14ac:dyDescent="0.15">
      <c r="A28" s="1809" t="s">
        <v>1008</v>
      </c>
      <c r="B28" s="1385"/>
      <c r="C28" s="1385"/>
      <c r="D28" s="1385"/>
      <c r="E28" s="1385"/>
      <c r="F28" s="1385"/>
      <c r="G28" s="1385"/>
      <c r="H28" s="1385"/>
      <c r="I28" s="1385"/>
      <c r="J28" s="1385"/>
      <c r="K28" s="1385"/>
      <c r="L28" s="1385"/>
      <c r="M28" s="1385"/>
      <c r="N28" s="1385"/>
      <c r="O28" s="1385"/>
      <c r="P28" s="1385"/>
      <c r="Q28" s="1385"/>
      <c r="R28" s="1385"/>
      <c r="S28" s="1385"/>
      <c r="T28" s="1385"/>
      <c r="U28" s="1385"/>
      <c r="V28" s="1385"/>
      <c r="W28" s="1385"/>
      <c r="X28" s="1385"/>
      <c r="Y28" s="1385"/>
      <c r="Z28" s="1385"/>
      <c r="AA28" s="1385"/>
    </row>
    <row r="29" spans="1:27" ht="15" customHeight="1" x14ac:dyDescent="0.15">
      <c r="A29" s="520"/>
      <c r="B29" s="520"/>
      <c r="C29" s="520"/>
      <c r="D29" s="520"/>
      <c r="E29" s="520"/>
      <c r="F29" s="520"/>
      <c r="G29" s="520"/>
      <c r="H29" s="524"/>
      <c r="I29" s="524"/>
      <c r="J29" s="524"/>
      <c r="K29" s="524"/>
      <c r="L29" s="524"/>
      <c r="M29" s="524"/>
      <c r="N29" s="524"/>
      <c r="O29" s="524"/>
      <c r="P29" s="524"/>
      <c r="Q29" s="524"/>
      <c r="R29" s="524"/>
      <c r="S29" s="524"/>
      <c r="T29" s="520"/>
      <c r="U29" s="520"/>
      <c r="V29" s="520"/>
      <c r="W29" s="520"/>
      <c r="X29" s="520"/>
      <c r="Y29" s="520"/>
      <c r="Z29" s="520"/>
      <c r="AA29" s="520"/>
    </row>
    <row r="30" spans="1:27" ht="24.95" customHeight="1" x14ac:dyDescent="0.15">
      <c r="A30" s="1810" t="s">
        <v>1010</v>
      </c>
      <c r="B30" s="1810"/>
      <c r="C30" s="1810"/>
      <c r="D30" s="1810"/>
      <c r="E30" s="1810"/>
      <c r="F30" s="1810"/>
      <c r="G30" s="1810"/>
      <c r="H30" s="1810"/>
      <c r="I30" s="377"/>
      <c r="J30" s="377"/>
      <c r="K30" s="377"/>
      <c r="L30" s="377"/>
      <c r="M30" s="377"/>
      <c r="N30" s="377"/>
      <c r="O30" s="377"/>
      <c r="P30" s="377"/>
      <c r="Q30" s="377"/>
      <c r="R30" s="377"/>
      <c r="S30" s="377"/>
      <c r="T30" s="377"/>
      <c r="U30" s="377"/>
      <c r="V30" s="377"/>
      <c r="W30" s="377"/>
      <c r="X30" s="377"/>
      <c r="Y30" s="377"/>
      <c r="Z30" s="377"/>
    </row>
    <row r="31" spans="1:27" ht="24.95" customHeight="1" x14ac:dyDescent="0.15">
      <c r="A31" s="1811" t="s">
        <v>653</v>
      </c>
      <c r="B31" s="1811"/>
      <c r="C31" s="1811"/>
      <c r="D31" s="1811"/>
      <c r="E31" s="1811"/>
      <c r="F31" s="1811" t="s">
        <v>1012</v>
      </c>
      <c r="G31" s="1811"/>
      <c r="H31" s="1811"/>
      <c r="I31" s="1811"/>
      <c r="J31" s="1811"/>
      <c r="K31" s="1811"/>
      <c r="L31" s="1811"/>
      <c r="M31" s="1811"/>
      <c r="N31" s="1811" t="s">
        <v>1013</v>
      </c>
      <c r="O31" s="1811"/>
      <c r="P31" s="1811"/>
      <c r="Q31" s="1811"/>
      <c r="R31" s="1811"/>
      <c r="S31" s="1811" t="s">
        <v>993</v>
      </c>
      <c r="T31" s="1811"/>
      <c r="U31" s="1811"/>
      <c r="V31" s="1811"/>
      <c r="W31" s="1811" t="s">
        <v>569</v>
      </c>
      <c r="X31" s="1811"/>
      <c r="Y31" s="1811"/>
      <c r="Z31" s="1811"/>
      <c r="AA31" s="1811"/>
    </row>
    <row r="32" spans="1:27" ht="24.95" customHeight="1" x14ac:dyDescent="0.15">
      <c r="A32" s="1812" t="s">
        <v>898</v>
      </c>
      <c r="B32" s="1812"/>
      <c r="C32" s="1812"/>
      <c r="D32" s="1812"/>
      <c r="E32" s="1812"/>
      <c r="F32" s="1208" t="s">
        <v>499</v>
      </c>
      <c r="G32" s="1209"/>
      <c r="H32" s="1209"/>
      <c r="I32" s="1209"/>
      <c r="J32" s="1209"/>
      <c r="K32" s="1209"/>
      <c r="L32" s="1209"/>
      <c r="M32" s="1210"/>
      <c r="N32" s="1208" t="s">
        <v>626</v>
      </c>
      <c r="O32" s="1209"/>
      <c r="P32" s="1209"/>
      <c r="Q32" s="1209"/>
      <c r="R32" s="1210"/>
      <c r="S32" s="1208"/>
      <c r="T32" s="1209"/>
      <c r="U32" s="1209"/>
      <c r="V32" s="1210"/>
      <c r="W32" s="1208"/>
      <c r="X32" s="1209"/>
      <c r="Y32" s="1209"/>
      <c r="Z32" s="1209"/>
      <c r="AA32" s="1210"/>
    </row>
    <row r="33" spans="1:27" ht="24.95" customHeight="1" x14ac:dyDescent="0.15">
      <c r="A33" s="1812" t="s">
        <v>75</v>
      </c>
      <c r="B33" s="1812"/>
      <c r="C33" s="1812"/>
      <c r="D33" s="1812"/>
      <c r="E33" s="1812"/>
      <c r="F33" s="1645" t="s">
        <v>1028</v>
      </c>
      <c r="G33" s="1645"/>
      <c r="H33" s="1645"/>
      <c r="I33" s="1645"/>
      <c r="J33" s="1645"/>
      <c r="K33" s="1645"/>
      <c r="L33" s="1645"/>
      <c r="M33" s="1645"/>
      <c r="N33" s="1645" t="s">
        <v>816</v>
      </c>
      <c r="O33" s="1645"/>
      <c r="P33" s="1645"/>
      <c r="Q33" s="1645"/>
      <c r="R33" s="1645"/>
      <c r="S33" s="1645" t="s">
        <v>147</v>
      </c>
      <c r="T33" s="1645"/>
      <c r="U33" s="1645"/>
      <c r="V33" s="1645"/>
      <c r="W33" s="1645"/>
      <c r="X33" s="1645"/>
      <c r="Y33" s="1645"/>
      <c r="Z33" s="1645"/>
      <c r="AA33" s="1645"/>
    </row>
    <row r="34" spans="1:27" ht="24.95" customHeight="1" x14ac:dyDescent="0.15">
      <c r="A34" s="1812" t="s">
        <v>1014</v>
      </c>
      <c r="B34" s="1812"/>
      <c r="C34" s="1812"/>
      <c r="D34" s="1812"/>
      <c r="E34" s="1812"/>
      <c r="F34" s="1208" t="s">
        <v>1028</v>
      </c>
      <c r="G34" s="1209"/>
      <c r="H34" s="1209"/>
      <c r="I34" s="1209"/>
      <c r="J34" s="1209"/>
      <c r="K34" s="1209"/>
      <c r="L34" s="1209"/>
      <c r="M34" s="1210"/>
      <c r="N34" s="1208" t="s">
        <v>879</v>
      </c>
      <c r="O34" s="1209"/>
      <c r="P34" s="1209"/>
      <c r="Q34" s="1209"/>
      <c r="R34" s="1210"/>
      <c r="S34" s="1208" t="s">
        <v>147</v>
      </c>
      <c r="T34" s="1209"/>
      <c r="U34" s="1209"/>
      <c r="V34" s="1210"/>
      <c r="W34" s="1208"/>
      <c r="X34" s="1209"/>
      <c r="Y34" s="1209"/>
      <c r="Z34" s="1209"/>
      <c r="AA34" s="1210"/>
    </row>
    <row r="35" spans="1:27" ht="24.95" customHeight="1" x14ac:dyDescent="0.15">
      <c r="A35" s="1812" t="s">
        <v>403</v>
      </c>
      <c r="B35" s="1812"/>
      <c r="C35" s="1812"/>
      <c r="D35" s="1812"/>
      <c r="E35" s="1812"/>
      <c r="F35" s="1208" t="s">
        <v>1029</v>
      </c>
      <c r="G35" s="1209"/>
      <c r="H35" s="1209"/>
      <c r="I35" s="1209"/>
      <c r="J35" s="1209"/>
      <c r="K35" s="1209"/>
      <c r="L35" s="1209"/>
      <c r="M35" s="1210"/>
      <c r="N35" s="1208" t="s">
        <v>359</v>
      </c>
      <c r="O35" s="1209"/>
      <c r="P35" s="1209"/>
      <c r="Q35" s="1209"/>
      <c r="R35" s="1210"/>
      <c r="S35" s="1208"/>
      <c r="T35" s="1209"/>
      <c r="U35" s="1209"/>
      <c r="V35" s="1210"/>
      <c r="W35" s="1208" t="s">
        <v>147</v>
      </c>
      <c r="X35" s="1209"/>
      <c r="Y35" s="1209"/>
      <c r="Z35" s="1209"/>
      <c r="AA35" s="1210"/>
    </row>
    <row r="36" spans="1:27" ht="24.95" customHeight="1" x14ac:dyDescent="0.15">
      <c r="A36" s="1812" t="s">
        <v>1015</v>
      </c>
      <c r="B36" s="1812"/>
      <c r="C36" s="1812"/>
      <c r="D36" s="1812"/>
      <c r="E36" s="1812"/>
      <c r="F36" s="1208" t="s">
        <v>606</v>
      </c>
      <c r="G36" s="1209"/>
      <c r="H36" s="1209"/>
      <c r="I36" s="1209"/>
      <c r="J36" s="1209"/>
      <c r="K36" s="1209"/>
      <c r="L36" s="1209"/>
      <c r="M36" s="1210"/>
      <c r="N36" s="1208" t="s">
        <v>839</v>
      </c>
      <c r="O36" s="1209"/>
      <c r="P36" s="1209"/>
      <c r="Q36" s="1209"/>
      <c r="R36" s="1210"/>
      <c r="S36" s="1208"/>
      <c r="T36" s="1209"/>
      <c r="U36" s="1209"/>
      <c r="V36" s="1210"/>
      <c r="W36" s="1208" t="s">
        <v>147</v>
      </c>
      <c r="X36" s="1209"/>
      <c r="Y36" s="1209"/>
      <c r="Z36" s="1209"/>
      <c r="AA36" s="1210"/>
    </row>
    <row r="37" spans="1:27" ht="24.95" customHeight="1" x14ac:dyDescent="0.15">
      <c r="A37" s="1812" t="s">
        <v>696</v>
      </c>
      <c r="B37" s="1812"/>
      <c r="C37" s="1812"/>
      <c r="D37" s="1812"/>
      <c r="E37" s="1812"/>
      <c r="F37" s="1208" t="s">
        <v>1032</v>
      </c>
      <c r="G37" s="1209"/>
      <c r="H37" s="1209"/>
      <c r="I37" s="1209"/>
      <c r="J37" s="1209"/>
      <c r="K37" s="1209"/>
      <c r="L37" s="1209"/>
      <c r="M37" s="1210"/>
      <c r="N37" s="1208" t="s">
        <v>1001</v>
      </c>
      <c r="O37" s="1209"/>
      <c r="P37" s="1209"/>
      <c r="Q37" s="1209"/>
      <c r="R37" s="1210"/>
      <c r="S37" s="1208"/>
      <c r="T37" s="1209"/>
      <c r="U37" s="1209"/>
      <c r="V37" s="1210"/>
      <c r="W37" s="1208"/>
      <c r="X37" s="1209"/>
      <c r="Y37" s="1209"/>
      <c r="Z37" s="1209"/>
      <c r="AA37" s="1210"/>
    </row>
    <row r="38" spans="1:27" ht="24.95" customHeight="1" x14ac:dyDescent="0.15">
      <c r="A38" s="1812" t="s">
        <v>1016</v>
      </c>
      <c r="B38" s="1812"/>
      <c r="C38" s="1812"/>
      <c r="D38" s="1812"/>
      <c r="E38" s="1812"/>
      <c r="F38" s="1645"/>
      <c r="G38" s="1645"/>
      <c r="H38" s="1645"/>
      <c r="I38" s="1645"/>
      <c r="J38" s="1645"/>
      <c r="K38" s="1645"/>
      <c r="L38" s="1645"/>
      <c r="M38" s="1645"/>
      <c r="N38" s="1645"/>
      <c r="O38" s="1645"/>
      <c r="P38" s="1645"/>
      <c r="Q38" s="1645"/>
      <c r="R38" s="1645"/>
      <c r="S38" s="1645"/>
      <c r="T38" s="1645"/>
      <c r="U38" s="1645"/>
      <c r="V38" s="1645"/>
      <c r="W38" s="1645"/>
      <c r="X38" s="1645"/>
      <c r="Y38" s="1645"/>
      <c r="Z38" s="1645"/>
      <c r="AA38" s="1645"/>
    </row>
    <row r="39" spans="1:27" ht="24.95" customHeight="1" x14ac:dyDescent="0.15">
      <c r="A39" s="1812" t="s">
        <v>640</v>
      </c>
      <c r="B39" s="1812"/>
      <c r="C39" s="1812"/>
      <c r="D39" s="1812"/>
      <c r="E39" s="1812"/>
      <c r="F39" s="1645"/>
      <c r="G39" s="1645"/>
      <c r="H39" s="1645"/>
      <c r="I39" s="1645"/>
      <c r="J39" s="1645"/>
      <c r="K39" s="1645"/>
      <c r="L39" s="1645"/>
      <c r="M39" s="1645"/>
      <c r="N39" s="1645"/>
      <c r="O39" s="1645"/>
      <c r="P39" s="1645"/>
      <c r="Q39" s="1645"/>
      <c r="R39" s="1645"/>
      <c r="S39" s="1645"/>
      <c r="T39" s="1645"/>
      <c r="U39" s="1645"/>
      <c r="V39" s="1645"/>
      <c r="W39" s="1645"/>
      <c r="X39" s="1645"/>
      <c r="Y39" s="1645"/>
      <c r="Z39" s="1645"/>
      <c r="AA39" s="1645"/>
    </row>
    <row r="40" spans="1:27" ht="24.95" customHeight="1" x14ac:dyDescent="0.15">
      <c r="A40" s="1812" t="s">
        <v>84</v>
      </c>
      <c r="B40" s="1812"/>
      <c r="C40" s="1812"/>
      <c r="D40" s="1812"/>
      <c r="E40" s="1812"/>
      <c r="F40" s="1645"/>
      <c r="G40" s="1645"/>
      <c r="H40" s="1645"/>
      <c r="I40" s="1645"/>
      <c r="J40" s="1645"/>
      <c r="K40" s="1645"/>
      <c r="L40" s="1645"/>
      <c r="M40" s="1645"/>
      <c r="N40" s="1645"/>
      <c r="O40" s="1645"/>
      <c r="P40" s="1645"/>
      <c r="Q40" s="1645"/>
      <c r="R40" s="1645"/>
      <c r="S40" s="1645"/>
      <c r="T40" s="1645"/>
      <c r="U40" s="1645"/>
      <c r="V40" s="1645"/>
      <c r="W40" s="1645"/>
      <c r="X40" s="1645"/>
      <c r="Y40" s="1645"/>
      <c r="Z40" s="1645"/>
      <c r="AA40" s="1645"/>
    </row>
    <row r="41" spans="1:27" ht="24.95" customHeight="1" x14ac:dyDescent="0.15">
      <c r="A41" s="1812" t="s">
        <v>1017</v>
      </c>
      <c r="B41" s="1812"/>
      <c r="C41" s="1812"/>
      <c r="D41" s="1812"/>
      <c r="E41" s="1812"/>
      <c r="F41" s="1645"/>
      <c r="G41" s="1645"/>
      <c r="H41" s="1645"/>
      <c r="I41" s="1645"/>
      <c r="J41" s="1645"/>
      <c r="K41" s="1645"/>
      <c r="L41" s="1645"/>
      <c r="M41" s="1645"/>
      <c r="N41" s="1645"/>
      <c r="O41" s="1645"/>
      <c r="P41" s="1645"/>
      <c r="Q41" s="1645"/>
      <c r="R41" s="1645"/>
      <c r="S41" s="1645"/>
      <c r="T41" s="1645"/>
      <c r="U41" s="1645"/>
      <c r="V41" s="1645"/>
      <c r="W41" s="1645"/>
      <c r="X41" s="1645"/>
      <c r="Y41" s="1645"/>
      <c r="Z41" s="1645"/>
      <c r="AA41" s="1645"/>
    </row>
    <row r="42" spans="1:27" ht="24.95" customHeight="1" x14ac:dyDescent="0.15">
      <c r="A42" s="1812" t="s">
        <v>789</v>
      </c>
      <c r="B42" s="1812"/>
      <c r="C42" s="1812"/>
      <c r="D42" s="1812"/>
      <c r="E42" s="1812"/>
      <c r="F42" s="1645"/>
      <c r="G42" s="1645"/>
      <c r="H42" s="1645"/>
      <c r="I42" s="1645"/>
      <c r="J42" s="1645"/>
      <c r="K42" s="1645"/>
      <c r="L42" s="1645"/>
      <c r="M42" s="1645"/>
      <c r="N42" s="1645"/>
      <c r="O42" s="1645"/>
      <c r="P42" s="1645"/>
      <c r="Q42" s="1645"/>
      <c r="R42" s="1645"/>
      <c r="S42" s="1645"/>
      <c r="T42" s="1645"/>
      <c r="U42" s="1645"/>
      <c r="V42" s="1645"/>
      <c r="W42" s="1645"/>
      <c r="X42" s="1645"/>
      <c r="Y42" s="1645"/>
      <c r="Z42" s="1645"/>
      <c r="AA42" s="1645"/>
    </row>
    <row r="43" spans="1:27" ht="24.95" customHeight="1" x14ac:dyDescent="0.15">
      <c r="A43" s="1812" t="s">
        <v>892</v>
      </c>
      <c r="B43" s="1812"/>
      <c r="C43" s="1812"/>
      <c r="D43" s="1812"/>
      <c r="E43" s="1812"/>
      <c r="F43" s="1645"/>
      <c r="G43" s="1645"/>
      <c r="H43" s="1645"/>
      <c r="I43" s="1645"/>
      <c r="J43" s="1645"/>
      <c r="K43" s="1645"/>
      <c r="L43" s="1645"/>
      <c r="M43" s="1645"/>
      <c r="N43" s="1645"/>
      <c r="O43" s="1645"/>
      <c r="P43" s="1645"/>
      <c r="Q43" s="1645"/>
      <c r="R43" s="1645"/>
      <c r="S43" s="1645"/>
      <c r="T43" s="1645"/>
      <c r="U43" s="1645"/>
      <c r="V43" s="1645"/>
      <c r="W43" s="1645"/>
      <c r="X43" s="1645"/>
      <c r="Y43" s="1645"/>
      <c r="Z43" s="1645"/>
      <c r="AA43" s="1645"/>
    </row>
    <row r="44" spans="1:27" ht="9.9499999999999993" customHeight="1" x14ac:dyDescent="0.15">
      <c r="A44" s="520"/>
      <c r="B44" s="520"/>
      <c r="C44" s="520"/>
      <c r="D44" s="520"/>
      <c r="E44" s="520"/>
      <c r="F44" s="520"/>
      <c r="G44" s="520"/>
      <c r="H44" s="524"/>
      <c r="I44" s="524"/>
      <c r="J44" s="524"/>
      <c r="K44" s="524"/>
      <c r="L44" s="524"/>
      <c r="M44" s="524"/>
      <c r="N44" s="524"/>
      <c r="O44" s="524"/>
      <c r="P44" s="524"/>
      <c r="Q44" s="524"/>
      <c r="R44" s="524"/>
      <c r="S44" s="524"/>
      <c r="T44" s="520"/>
      <c r="U44" s="520"/>
      <c r="V44" s="520"/>
      <c r="W44" s="520"/>
      <c r="X44" s="520"/>
      <c r="Y44" s="520"/>
      <c r="Z44" s="520"/>
      <c r="AA44" s="520"/>
    </row>
    <row r="45" spans="1:27" ht="20.100000000000001" customHeight="1" x14ac:dyDescent="0.15">
      <c r="A45" s="1809" t="s">
        <v>462</v>
      </c>
      <c r="B45" s="1385"/>
      <c r="C45" s="1385"/>
      <c r="D45" s="1385"/>
      <c r="E45" s="1385"/>
      <c r="F45" s="1385"/>
      <c r="G45" s="1385"/>
      <c r="H45" s="1385"/>
      <c r="I45" s="1385"/>
      <c r="J45" s="1385"/>
      <c r="K45" s="1385"/>
      <c r="L45" s="1385"/>
      <c r="M45" s="1385"/>
      <c r="N45" s="1385"/>
      <c r="O45" s="1385"/>
      <c r="P45" s="1385"/>
      <c r="Q45" s="1385"/>
      <c r="R45" s="1385"/>
      <c r="S45" s="1385"/>
      <c r="T45" s="1385"/>
      <c r="U45" s="1385"/>
      <c r="V45" s="1385"/>
      <c r="W45" s="1385"/>
      <c r="X45" s="1385"/>
      <c r="Y45" s="1385"/>
      <c r="Z45" s="1385"/>
      <c r="AA45" s="1385"/>
    </row>
    <row r="46" spans="1:27" ht="39.950000000000003" customHeight="1" x14ac:dyDescent="0.15">
      <c r="A46" s="1809" t="s">
        <v>1018</v>
      </c>
      <c r="B46" s="1385"/>
      <c r="C46" s="1385"/>
      <c r="D46" s="1385"/>
      <c r="E46" s="1385"/>
      <c r="F46" s="1385"/>
      <c r="G46" s="1385"/>
      <c r="H46" s="1385"/>
      <c r="I46" s="1385"/>
      <c r="J46" s="1385"/>
      <c r="K46" s="1385"/>
      <c r="L46" s="1385"/>
      <c r="M46" s="1385"/>
      <c r="N46" s="1385"/>
      <c r="O46" s="1385"/>
      <c r="P46" s="1385"/>
      <c r="Q46" s="1385"/>
      <c r="R46" s="1385"/>
      <c r="S46" s="1385"/>
      <c r="T46" s="1385"/>
      <c r="U46" s="1385"/>
      <c r="V46" s="1385"/>
      <c r="W46" s="1385"/>
      <c r="X46" s="1385"/>
      <c r="Y46" s="1385"/>
      <c r="Z46" s="1385"/>
      <c r="AA46" s="1385"/>
    </row>
    <row r="47" spans="1:27" ht="39.950000000000003" customHeight="1" x14ac:dyDescent="0.15">
      <c r="A47" s="1813" t="s">
        <v>1021</v>
      </c>
      <c r="B47" s="1385"/>
      <c r="C47" s="1385"/>
      <c r="D47" s="1385"/>
      <c r="E47" s="1385"/>
      <c r="F47" s="1385"/>
      <c r="G47" s="1385"/>
      <c r="H47" s="1385"/>
      <c r="I47" s="1385"/>
      <c r="J47" s="1385"/>
      <c r="K47" s="1385"/>
      <c r="L47" s="1385"/>
      <c r="M47" s="1385"/>
      <c r="N47" s="1385"/>
      <c r="O47" s="1385"/>
      <c r="P47" s="1385"/>
      <c r="Q47" s="1385"/>
      <c r="R47" s="1385"/>
      <c r="S47" s="1385"/>
      <c r="T47" s="1385"/>
      <c r="U47" s="1385"/>
      <c r="V47" s="1385"/>
      <c r="W47" s="1385"/>
      <c r="X47" s="1385"/>
      <c r="Y47" s="1385"/>
      <c r="Z47" s="1385"/>
      <c r="AA47" s="1385"/>
    </row>
    <row r="48" spans="1:27" ht="20.100000000000001" customHeight="1" x14ac:dyDescent="0.15">
      <c r="A48" s="1809" t="s">
        <v>1022</v>
      </c>
      <c r="B48" s="1385"/>
      <c r="C48" s="1385"/>
      <c r="D48" s="1385"/>
      <c r="E48" s="1385"/>
      <c r="F48" s="1385"/>
      <c r="G48" s="1385"/>
      <c r="H48" s="1385"/>
      <c r="I48" s="1385"/>
      <c r="J48" s="1385"/>
      <c r="K48" s="1385"/>
      <c r="L48" s="1385"/>
      <c r="M48" s="1385"/>
      <c r="N48" s="1385"/>
      <c r="O48" s="1385"/>
      <c r="P48" s="1385"/>
      <c r="Q48" s="1385"/>
      <c r="R48" s="1385"/>
      <c r="S48" s="1385"/>
      <c r="T48" s="1385"/>
      <c r="U48" s="1385"/>
      <c r="V48" s="1385"/>
      <c r="W48" s="1385"/>
      <c r="X48" s="1385"/>
      <c r="Y48" s="1385"/>
      <c r="Z48" s="1385"/>
      <c r="AA48" s="1385"/>
    </row>
  </sheetData>
  <mergeCells count="132">
    <mergeCell ref="A45:AA45"/>
    <mergeCell ref="A46:AA46"/>
    <mergeCell ref="A47:AA47"/>
    <mergeCell ref="A48:AA48"/>
    <mergeCell ref="A7:G8"/>
    <mergeCell ref="T7:W8"/>
    <mergeCell ref="X7:AA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25:AA25"/>
    <mergeCell ref="A26:AA26"/>
    <mergeCell ref="A27:AA27"/>
    <mergeCell ref="A28:AA28"/>
    <mergeCell ref="A30:H30"/>
    <mergeCell ref="A31:E31"/>
    <mergeCell ref="F31:M31"/>
    <mergeCell ref="N31:R31"/>
    <mergeCell ref="S31:V31"/>
    <mergeCell ref="W31:AA31"/>
    <mergeCell ref="A21:G21"/>
    <mergeCell ref="T21:W21"/>
    <mergeCell ref="X21:AA21"/>
    <mergeCell ref="A22:G22"/>
    <mergeCell ref="T22:W22"/>
    <mergeCell ref="X22:AA22"/>
    <mergeCell ref="A23:G23"/>
    <mergeCell ref="T23:W23"/>
    <mergeCell ref="X23:AA23"/>
    <mergeCell ref="A18:G18"/>
    <mergeCell ref="T18:W18"/>
    <mergeCell ref="X18:AA18"/>
    <mergeCell ref="A19:G19"/>
    <mergeCell ref="T19:W19"/>
    <mergeCell ref="X19:AA19"/>
    <mergeCell ref="A20:G20"/>
    <mergeCell ref="T20:W20"/>
    <mergeCell ref="X20:AA20"/>
    <mergeCell ref="A15:G15"/>
    <mergeCell ref="T15:W15"/>
    <mergeCell ref="X15:AA15"/>
    <mergeCell ref="A16:G16"/>
    <mergeCell ref="T16:W16"/>
    <mergeCell ref="X16:AA16"/>
    <mergeCell ref="A17:G17"/>
    <mergeCell ref="T17:W17"/>
    <mergeCell ref="X17:AA17"/>
    <mergeCell ref="A12:G12"/>
    <mergeCell ref="T12:W12"/>
    <mergeCell ref="X12:AA12"/>
    <mergeCell ref="A13:G13"/>
    <mergeCell ref="T13:W13"/>
    <mergeCell ref="X13:AA13"/>
    <mergeCell ref="A14:G14"/>
    <mergeCell ref="T14:W14"/>
    <mergeCell ref="X14:AA14"/>
    <mergeCell ref="H7:S7"/>
    <mergeCell ref="A9:G9"/>
    <mergeCell ref="T9:W9"/>
    <mergeCell ref="X9:AA9"/>
    <mergeCell ref="A10:G10"/>
    <mergeCell ref="T10:W10"/>
    <mergeCell ref="X10:AA10"/>
    <mergeCell ref="A11:G11"/>
    <mergeCell ref="T11:W11"/>
    <mergeCell ref="X11:AA11"/>
    <mergeCell ref="A2:AA2"/>
    <mergeCell ref="AD2:AE2"/>
    <mergeCell ref="A4:M4"/>
    <mergeCell ref="N4:AA4"/>
    <mergeCell ref="A5:M5"/>
    <mergeCell ref="N5:AA5"/>
    <mergeCell ref="A6:M6"/>
    <mergeCell ref="N6:S6"/>
    <mergeCell ref="T6:AA6"/>
  </mergeCells>
  <phoneticPr fontId="8"/>
  <hyperlinks>
    <hyperlink ref="AD2:AE2" location="チェック表!A1" display="戻る"/>
  </hyperlinks>
  <printOptions horizontalCentered="1" verticalCentered="1"/>
  <pageMargins left="0.39370078740157483" right="0.39370078740157483" top="0.39370078740157483" bottom="0.39370078740157483" header="0.51181102362204722" footer="0.27559055118110237"/>
  <pageSetup paperSize="9" scale="72" orientation="portrait" horizont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5" zoomScaleNormal="75" zoomScaleSheetLayoutView="85" workbookViewId="0">
      <selection sqref="A1:F1"/>
    </sheetView>
  </sheetViews>
  <sheetFormatPr defaultRowHeight="21" customHeight="1" x14ac:dyDescent="0.15"/>
  <cols>
    <col min="1" max="5" width="2.625" style="368" customWidth="1"/>
    <col min="6" max="7" width="2.625" style="369" customWidth="1"/>
    <col min="8" max="19" width="7.625" style="369" customWidth="1"/>
    <col min="20" max="23" width="2.75" style="369" customWidth="1"/>
    <col min="24" max="41" width="2.625" style="369" customWidth="1"/>
    <col min="42" max="42" width="9" style="369" customWidth="1"/>
    <col min="43" max="16384" width="9" style="369"/>
  </cols>
  <sheetData>
    <row r="1" spans="1:31" ht="24.95" customHeight="1" x14ac:dyDescent="0.15">
      <c r="AA1" s="386" t="s">
        <v>999</v>
      </c>
    </row>
    <row r="2" spans="1:31" ht="30" customHeight="1" x14ac:dyDescent="0.15">
      <c r="A2" s="1790" t="s">
        <v>1000</v>
      </c>
      <c r="B2" s="1790"/>
      <c r="C2" s="1790"/>
      <c r="D2" s="1790"/>
      <c r="E2" s="1790"/>
      <c r="F2" s="1790"/>
      <c r="G2" s="1790"/>
      <c r="H2" s="1790"/>
      <c r="I2" s="1790"/>
      <c r="J2" s="1790"/>
      <c r="K2" s="1790"/>
      <c r="L2" s="1790"/>
      <c r="M2" s="1790"/>
      <c r="N2" s="1790"/>
      <c r="O2" s="1790"/>
      <c r="P2" s="1790"/>
      <c r="Q2" s="1790"/>
      <c r="R2" s="1790"/>
      <c r="S2" s="1790"/>
      <c r="T2" s="1790"/>
      <c r="U2" s="1790"/>
      <c r="V2" s="1790"/>
      <c r="W2" s="1790"/>
      <c r="X2" s="1790"/>
      <c r="Y2" s="1790"/>
      <c r="Z2" s="1790"/>
      <c r="AA2" s="1790"/>
      <c r="AD2" s="1764" t="s">
        <v>760</v>
      </c>
      <c r="AE2" s="1764"/>
    </row>
    <row r="3" spans="1:31" ht="9.75" customHeight="1" x14ac:dyDescent="0.15">
      <c r="A3" s="377"/>
      <c r="B3" s="377"/>
      <c r="C3" s="377"/>
      <c r="D3" s="377"/>
      <c r="E3" s="377"/>
      <c r="F3" s="377"/>
      <c r="AC3" s="377"/>
      <c r="AD3" s="377"/>
      <c r="AE3" s="377"/>
    </row>
    <row r="4" spans="1:31" ht="24.95" customHeight="1" x14ac:dyDescent="0.15">
      <c r="A4" s="1791" t="s">
        <v>49</v>
      </c>
      <c r="B4" s="1735"/>
      <c r="C4" s="1735"/>
      <c r="D4" s="1735"/>
      <c r="E4" s="1735"/>
      <c r="F4" s="1735"/>
      <c r="G4" s="1735"/>
      <c r="H4" s="1735"/>
      <c r="I4" s="1735"/>
      <c r="J4" s="1735"/>
      <c r="K4" s="1735"/>
      <c r="L4" s="1735"/>
      <c r="M4" s="1736"/>
      <c r="N4" s="1653" t="s">
        <v>1025</v>
      </c>
      <c r="O4" s="1654"/>
      <c r="P4" s="1654"/>
      <c r="Q4" s="1654"/>
      <c r="R4" s="1654"/>
      <c r="S4" s="1654"/>
      <c r="T4" s="1654"/>
      <c r="U4" s="1654"/>
      <c r="V4" s="1654"/>
      <c r="W4" s="1654"/>
      <c r="X4" s="1654"/>
      <c r="Y4" s="1654"/>
      <c r="Z4" s="1654"/>
      <c r="AA4" s="1691"/>
    </row>
    <row r="5" spans="1:31" ht="24.95" customHeight="1" x14ac:dyDescent="0.15">
      <c r="A5" s="1791" t="s">
        <v>213</v>
      </c>
      <c r="B5" s="1735"/>
      <c r="C5" s="1735"/>
      <c r="D5" s="1735"/>
      <c r="E5" s="1735"/>
      <c r="F5" s="1735"/>
      <c r="G5" s="1735"/>
      <c r="H5" s="1735"/>
      <c r="I5" s="1735"/>
      <c r="J5" s="1735"/>
      <c r="K5" s="1735"/>
      <c r="L5" s="1735"/>
      <c r="M5" s="1736"/>
      <c r="N5" s="1653" t="s">
        <v>499</v>
      </c>
      <c r="O5" s="1654"/>
      <c r="P5" s="1654"/>
      <c r="Q5" s="1654"/>
      <c r="R5" s="1654"/>
      <c r="S5" s="1654"/>
      <c r="T5" s="1654"/>
      <c r="U5" s="1654"/>
      <c r="V5" s="1654"/>
      <c r="W5" s="1654"/>
      <c r="X5" s="1654"/>
      <c r="Y5" s="1654"/>
      <c r="Z5" s="1654"/>
      <c r="AA5" s="1691"/>
    </row>
    <row r="6" spans="1:31" ht="24.95" customHeight="1" x14ac:dyDescent="0.15">
      <c r="A6" s="1792" t="s">
        <v>592</v>
      </c>
      <c r="B6" s="1729"/>
      <c r="C6" s="1729"/>
      <c r="D6" s="1729"/>
      <c r="E6" s="1729"/>
      <c r="F6" s="1729"/>
      <c r="G6" s="1729"/>
      <c r="H6" s="1729"/>
      <c r="I6" s="1729"/>
      <c r="J6" s="1729"/>
      <c r="K6" s="1729"/>
      <c r="L6" s="1729"/>
      <c r="M6" s="1730"/>
      <c r="N6" s="1653">
        <v>40</v>
      </c>
      <c r="O6" s="1654"/>
      <c r="P6" s="1654"/>
      <c r="Q6" s="1654"/>
      <c r="R6" s="1654"/>
      <c r="S6" s="1691"/>
      <c r="T6" s="1791" t="s">
        <v>682</v>
      </c>
      <c r="U6" s="1735"/>
      <c r="V6" s="1735"/>
      <c r="W6" s="1735"/>
      <c r="X6" s="1735"/>
      <c r="Y6" s="1735"/>
      <c r="Z6" s="1735"/>
      <c r="AA6" s="1793"/>
    </row>
    <row r="7" spans="1:31" ht="24.95" customHeight="1" x14ac:dyDescent="0.15">
      <c r="A7" s="1814" t="s">
        <v>529</v>
      </c>
      <c r="B7" s="1815"/>
      <c r="C7" s="1815"/>
      <c r="D7" s="1815"/>
      <c r="E7" s="1815"/>
      <c r="F7" s="1815"/>
      <c r="G7" s="1816"/>
      <c r="H7" s="1792" t="s">
        <v>923</v>
      </c>
      <c r="I7" s="1729"/>
      <c r="J7" s="1729"/>
      <c r="K7" s="1729"/>
      <c r="L7" s="1729"/>
      <c r="M7" s="1729"/>
      <c r="N7" s="1729"/>
      <c r="O7" s="1729"/>
      <c r="P7" s="1729"/>
      <c r="Q7" s="1729"/>
      <c r="R7" s="1729"/>
      <c r="S7" s="1794"/>
      <c r="T7" s="1820" t="s">
        <v>743</v>
      </c>
      <c r="U7" s="1821"/>
      <c r="V7" s="1821"/>
      <c r="W7" s="1822"/>
      <c r="X7" s="1820" t="s">
        <v>917</v>
      </c>
      <c r="Y7" s="1821"/>
      <c r="Z7" s="1821"/>
      <c r="AA7" s="1822"/>
    </row>
    <row r="8" spans="1:31" ht="50.1" customHeight="1" x14ac:dyDescent="0.15">
      <c r="A8" s="1817"/>
      <c r="B8" s="1818"/>
      <c r="C8" s="1818"/>
      <c r="D8" s="1818"/>
      <c r="E8" s="1818"/>
      <c r="F8" s="1818"/>
      <c r="G8" s="1819"/>
      <c r="H8" s="521" t="s">
        <v>517</v>
      </c>
      <c r="I8" s="525" t="s">
        <v>183</v>
      </c>
      <c r="J8" s="525" t="s">
        <v>90</v>
      </c>
      <c r="K8" s="525" t="s">
        <v>1002</v>
      </c>
      <c r="L8" s="525" t="s">
        <v>175</v>
      </c>
      <c r="M8" s="525" t="s">
        <v>1003</v>
      </c>
      <c r="N8" s="525" t="s">
        <v>875</v>
      </c>
      <c r="O8" s="525" t="s">
        <v>1005</v>
      </c>
      <c r="P8" s="525" t="s">
        <v>518</v>
      </c>
      <c r="Q8" s="525" t="s">
        <v>970</v>
      </c>
      <c r="R8" s="525" t="s">
        <v>419</v>
      </c>
      <c r="S8" s="528" t="s">
        <v>801</v>
      </c>
      <c r="T8" s="1823"/>
      <c r="U8" s="1824"/>
      <c r="V8" s="1824"/>
      <c r="W8" s="1825"/>
      <c r="X8" s="1823"/>
      <c r="Y8" s="1824"/>
      <c r="Z8" s="1824"/>
      <c r="AA8" s="1825"/>
    </row>
    <row r="9" spans="1:31" ht="24.95" customHeight="1" x14ac:dyDescent="0.15">
      <c r="A9" s="1795" t="s">
        <v>776</v>
      </c>
      <c r="B9" s="1796"/>
      <c r="C9" s="1796"/>
      <c r="D9" s="1796"/>
      <c r="E9" s="1796"/>
      <c r="F9" s="1796"/>
      <c r="G9" s="1796"/>
      <c r="H9" s="522">
        <v>40</v>
      </c>
      <c r="I9" s="526"/>
      <c r="J9" s="526"/>
      <c r="K9" s="526"/>
      <c r="L9" s="526"/>
      <c r="M9" s="526"/>
      <c r="N9" s="526"/>
      <c r="O9" s="526"/>
      <c r="P9" s="526"/>
      <c r="Q9" s="526"/>
      <c r="R9" s="526"/>
      <c r="S9" s="529"/>
      <c r="T9" s="1797">
        <f t="shared" ref="T9:T23" si="0">SUM(H9:S9)</f>
        <v>40</v>
      </c>
      <c r="U9" s="1798"/>
      <c r="V9" s="1798"/>
      <c r="W9" s="1799"/>
      <c r="X9" s="1798" t="s">
        <v>147</v>
      </c>
      <c r="Y9" s="1798"/>
      <c r="Z9" s="1798"/>
      <c r="AA9" s="1799"/>
    </row>
    <row r="10" spans="1:31" ht="24.95" customHeight="1" x14ac:dyDescent="0.15">
      <c r="A10" s="1800" t="s">
        <v>1026</v>
      </c>
      <c r="B10" s="1645"/>
      <c r="C10" s="1645"/>
      <c r="D10" s="1645"/>
      <c r="E10" s="1645"/>
      <c r="F10" s="1645"/>
      <c r="G10" s="1645"/>
      <c r="H10" s="466">
        <v>30</v>
      </c>
      <c r="I10" s="471">
        <v>10</v>
      </c>
      <c r="J10" s="471"/>
      <c r="K10" s="471"/>
      <c r="L10" s="471"/>
      <c r="M10" s="471"/>
      <c r="N10" s="471"/>
      <c r="O10" s="471"/>
      <c r="P10" s="471"/>
      <c r="Q10" s="471"/>
      <c r="R10" s="471"/>
      <c r="S10" s="475"/>
      <c r="T10" s="1801">
        <f t="shared" si="0"/>
        <v>40</v>
      </c>
      <c r="U10" s="1209"/>
      <c r="V10" s="1209"/>
      <c r="W10" s="1802"/>
      <c r="X10" s="1209" t="s">
        <v>147</v>
      </c>
      <c r="Y10" s="1209"/>
      <c r="Z10" s="1209"/>
      <c r="AA10" s="1802"/>
    </row>
    <row r="11" spans="1:31" ht="24.95" customHeight="1" x14ac:dyDescent="0.15">
      <c r="A11" s="1800" t="s">
        <v>117</v>
      </c>
      <c r="B11" s="1645"/>
      <c r="C11" s="1645"/>
      <c r="D11" s="1645"/>
      <c r="E11" s="1645"/>
      <c r="F11" s="1645"/>
      <c r="G11" s="1645"/>
      <c r="H11" s="466">
        <v>20</v>
      </c>
      <c r="I11" s="471"/>
      <c r="J11" s="471"/>
      <c r="K11" s="471"/>
      <c r="L11" s="471">
        <v>20</v>
      </c>
      <c r="M11" s="471"/>
      <c r="N11" s="471"/>
      <c r="O11" s="471"/>
      <c r="P11" s="471"/>
      <c r="Q11" s="471"/>
      <c r="R11" s="471"/>
      <c r="S11" s="475"/>
      <c r="T11" s="1801">
        <f t="shared" si="0"/>
        <v>40</v>
      </c>
      <c r="U11" s="1209"/>
      <c r="V11" s="1209"/>
      <c r="W11" s="1802"/>
      <c r="X11" s="1209" t="s">
        <v>147</v>
      </c>
      <c r="Y11" s="1209"/>
      <c r="Z11" s="1209"/>
      <c r="AA11" s="1802"/>
    </row>
    <row r="12" spans="1:31" ht="24.95" customHeight="1" x14ac:dyDescent="0.15">
      <c r="A12" s="1800" t="s">
        <v>303</v>
      </c>
      <c r="B12" s="1645"/>
      <c r="C12" s="1645"/>
      <c r="D12" s="1645"/>
      <c r="E12" s="1645"/>
      <c r="F12" s="1645"/>
      <c r="G12" s="1645"/>
      <c r="H12" s="466">
        <v>10</v>
      </c>
      <c r="I12" s="471"/>
      <c r="J12" s="471"/>
      <c r="K12" s="471">
        <v>20</v>
      </c>
      <c r="L12" s="471"/>
      <c r="M12" s="471">
        <v>10</v>
      </c>
      <c r="N12" s="471"/>
      <c r="O12" s="471"/>
      <c r="P12" s="471"/>
      <c r="Q12" s="471"/>
      <c r="R12" s="471"/>
      <c r="S12" s="475"/>
      <c r="T12" s="1801">
        <f t="shared" si="0"/>
        <v>40</v>
      </c>
      <c r="U12" s="1209"/>
      <c r="V12" s="1209"/>
      <c r="W12" s="1802"/>
      <c r="X12" s="1209"/>
      <c r="Y12" s="1209"/>
      <c r="Z12" s="1209"/>
      <c r="AA12" s="1802"/>
    </row>
    <row r="13" spans="1:31" ht="24.95" customHeight="1" x14ac:dyDescent="0.15">
      <c r="A13" s="1800" t="s">
        <v>1027</v>
      </c>
      <c r="B13" s="1645"/>
      <c r="C13" s="1645"/>
      <c r="D13" s="1645"/>
      <c r="E13" s="1645"/>
      <c r="F13" s="1645"/>
      <c r="G13" s="1645"/>
      <c r="H13" s="466">
        <v>5</v>
      </c>
      <c r="I13" s="471"/>
      <c r="J13" s="471">
        <v>35</v>
      </c>
      <c r="K13" s="471"/>
      <c r="L13" s="471"/>
      <c r="M13" s="471"/>
      <c r="N13" s="471"/>
      <c r="O13" s="471"/>
      <c r="P13" s="471"/>
      <c r="Q13" s="471"/>
      <c r="R13" s="471"/>
      <c r="S13" s="475"/>
      <c r="T13" s="1801">
        <f t="shared" si="0"/>
        <v>40</v>
      </c>
      <c r="U13" s="1209"/>
      <c r="V13" s="1209"/>
      <c r="W13" s="1802"/>
      <c r="X13" s="1209"/>
      <c r="Y13" s="1209"/>
      <c r="Z13" s="1209"/>
      <c r="AA13" s="1802"/>
    </row>
    <row r="14" spans="1:31" ht="24.95" customHeight="1" x14ac:dyDescent="0.15">
      <c r="A14" s="1800"/>
      <c r="B14" s="1645"/>
      <c r="C14" s="1645"/>
      <c r="D14" s="1645"/>
      <c r="E14" s="1645"/>
      <c r="F14" s="1645"/>
      <c r="G14" s="1645"/>
      <c r="H14" s="466"/>
      <c r="I14" s="471"/>
      <c r="J14" s="471"/>
      <c r="K14" s="471"/>
      <c r="L14" s="471"/>
      <c r="M14" s="471"/>
      <c r="N14" s="471"/>
      <c r="O14" s="471"/>
      <c r="P14" s="471"/>
      <c r="Q14" s="471"/>
      <c r="R14" s="471"/>
      <c r="S14" s="475"/>
      <c r="T14" s="1801">
        <f t="shared" si="0"/>
        <v>0</v>
      </c>
      <c r="U14" s="1209"/>
      <c r="V14" s="1209"/>
      <c r="W14" s="1802"/>
      <c r="X14" s="1209"/>
      <c r="Y14" s="1209"/>
      <c r="Z14" s="1209"/>
      <c r="AA14" s="1802"/>
    </row>
    <row r="15" spans="1:31" ht="24.95" customHeight="1" x14ac:dyDescent="0.15">
      <c r="A15" s="1800"/>
      <c r="B15" s="1645"/>
      <c r="C15" s="1645"/>
      <c r="D15" s="1645"/>
      <c r="E15" s="1645"/>
      <c r="F15" s="1645"/>
      <c r="G15" s="1645"/>
      <c r="H15" s="466"/>
      <c r="I15" s="471"/>
      <c r="J15" s="471"/>
      <c r="K15" s="471"/>
      <c r="L15" s="471"/>
      <c r="M15" s="471"/>
      <c r="N15" s="471"/>
      <c r="O15" s="471"/>
      <c r="P15" s="471"/>
      <c r="Q15" s="471"/>
      <c r="R15" s="471"/>
      <c r="S15" s="475"/>
      <c r="T15" s="1801">
        <f t="shared" si="0"/>
        <v>0</v>
      </c>
      <c r="U15" s="1209"/>
      <c r="V15" s="1209"/>
      <c r="W15" s="1802"/>
      <c r="X15" s="1209"/>
      <c r="Y15" s="1209"/>
      <c r="Z15" s="1209"/>
      <c r="AA15" s="1802"/>
    </row>
    <row r="16" spans="1:31" ht="24.95" customHeight="1" x14ac:dyDescent="0.15">
      <c r="A16" s="1800"/>
      <c r="B16" s="1645"/>
      <c r="C16" s="1645"/>
      <c r="D16" s="1645"/>
      <c r="E16" s="1645"/>
      <c r="F16" s="1645"/>
      <c r="G16" s="1645"/>
      <c r="H16" s="466"/>
      <c r="I16" s="471"/>
      <c r="J16" s="471"/>
      <c r="K16" s="471"/>
      <c r="L16" s="471"/>
      <c r="M16" s="471"/>
      <c r="N16" s="471"/>
      <c r="O16" s="471"/>
      <c r="P16" s="471"/>
      <c r="Q16" s="471"/>
      <c r="R16" s="471"/>
      <c r="S16" s="475"/>
      <c r="T16" s="1801">
        <f t="shared" si="0"/>
        <v>0</v>
      </c>
      <c r="U16" s="1209"/>
      <c r="V16" s="1209"/>
      <c r="W16" s="1802"/>
      <c r="X16" s="1209"/>
      <c r="Y16" s="1209"/>
      <c r="Z16" s="1209"/>
      <c r="AA16" s="1802"/>
    </row>
    <row r="17" spans="1:27" ht="24.95" customHeight="1" x14ac:dyDescent="0.15">
      <c r="A17" s="1800"/>
      <c r="B17" s="1645"/>
      <c r="C17" s="1645"/>
      <c r="D17" s="1645"/>
      <c r="E17" s="1645"/>
      <c r="F17" s="1645"/>
      <c r="G17" s="1645"/>
      <c r="H17" s="466"/>
      <c r="I17" s="471"/>
      <c r="J17" s="471"/>
      <c r="K17" s="471"/>
      <c r="L17" s="471"/>
      <c r="M17" s="471"/>
      <c r="N17" s="471"/>
      <c r="O17" s="471"/>
      <c r="P17" s="471"/>
      <c r="Q17" s="471"/>
      <c r="R17" s="471"/>
      <c r="S17" s="475"/>
      <c r="T17" s="1801">
        <f t="shared" si="0"/>
        <v>0</v>
      </c>
      <c r="U17" s="1209"/>
      <c r="V17" s="1209"/>
      <c r="W17" s="1802"/>
      <c r="X17" s="1209"/>
      <c r="Y17" s="1209"/>
      <c r="Z17" s="1209"/>
      <c r="AA17" s="1802"/>
    </row>
    <row r="18" spans="1:27" ht="24.95" customHeight="1" x14ac:dyDescent="0.15">
      <c r="A18" s="1800"/>
      <c r="B18" s="1645"/>
      <c r="C18" s="1645"/>
      <c r="D18" s="1645"/>
      <c r="E18" s="1645"/>
      <c r="F18" s="1645"/>
      <c r="G18" s="1645"/>
      <c r="H18" s="466"/>
      <c r="I18" s="471"/>
      <c r="J18" s="471"/>
      <c r="K18" s="471"/>
      <c r="L18" s="471"/>
      <c r="M18" s="471"/>
      <c r="N18" s="471"/>
      <c r="O18" s="471"/>
      <c r="P18" s="471"/>
      <c r="Q18" s="471"/>
      <c r="R18" s="471"/>
      <c r="S18" s="475"/>
      <c r="T18" s="1801">
        <f t="shared" si="0"/>
        <v>0</v>
      </c>
      <c r="U18" s="1209"/>
      <c r="V18" s="1209"/>
      <c r="W18" s="1802"/>
      <c r="X18" s="1209"/>
      <c r="Y18" s="1209"/>
      <c r="Z18" s="1209"/>
      <c r="AA18" s="1802"/>
    </row>
    <row r="19" spans="1:27" ht="24.95" customHeight="1" x14ac:dyDescent="0.15">
      <c r="A19" s="1800"/>
      <c r="B19" s="1645"/>
      <c r="C19" s="1645"/>
      <c r="D19" s="1645"/>
      <c r="E19" s="1645"/>
      <c r="F19" s="1645"/>
      <c r="G19" s="1645"/>
      <c r="H19" s="466"/>
      <c r="I19" s="471"/>
      <c r="J19" s="471"/>
      <c r="K19" s="471"/>
      <c r="L19" s="471"/>
      <c r="M19" s="471"/>
      <c r="N19" s="471"/>
      <c r="O19" s="471"/>
      <c r="P19" s="471"/>
      <c r="Q19" s="471"/>
      <c r="R19" s="471"/>
      <c r="S19" s="475"/>
      <c r="T19" s="1801">
        <f t="shared" si="0"/>
        <v>0</v>
      </c>
      <c r="U19" s="1209"/>
      <c r="V19" s="1209"/>
      <c r="W19" s="1802"/>
      <c r="X19" s="1209"/>
      <c r="Y19" s="1209"/>
      <c r="Z19" s="1209"/>
      <c r="AA19" s="1802"/>
    </row>
    <row r="20" spans="1:27" ht="24.95" customHeight="1" x14ac:dyDescent="0.15">
      <c r="A20" s="1800"/>
      <c r="B20" s="1645"/>
      <c r="C20" s="1645"/>
      <c r="D20" s="1645"/>
      <c r="E20" s="1645"/>
      <c r="F20" s="1645"/>
      <c r="G20" s="1645"/>
      <c r="H20" s="466"/>
      <c r="I20" s="471"/>
      <c r="J20" s="471"/>
      <c r="K20" s="471"/>
      <c r="L20" s="471"/>
      <c r="M20" s="471"/>
      <c r="N20" s="471"/>
      <c r="O20" s="471"/>
      <c r="P20" s="471"/>
      <c r="Q20" s="471"/>
      <c r="R20" s="471"/>
      <c r="S20" s="475"/>
      <c r="T20" s="1801">
        <f t="shared" si="0"/>
        <v>0</v>
      </c>
      <c r="U20" s="1209"/>
      <c r="V20" s="1209"/>
      <c r="W20" s="1802"/>
      <c r="X20" s="1209"/>
      <c r="Y20" s="1209"/>
      <c r="Z20" s="1209"/>
      <c r="AA20" s="1802"/>
    </row>
    <row r="21" spans="1:27" ht="24.95" customHeight="1" x14ac:dyDescent="0.15">
      <c r="A21" s="1800"/>
      <c r="B21" s="1645"/>
      <c r="C21" s="1645"/>
      <c r="D21" s="1645"/>
      <c r="E21" s="1645"/>
      <c r="F21" s="1645"/>
      <c r="G21" s="1645"/>
      <c r="H21" s="466"/>
      <c r="I21" s="471"/>
      <c r="J21" s="471"/>
      <c r="K21" s="471"/>
      <c r="L21" s="471"/>
      <c r="M21" s="471"/>
      <c r="N21" s="471"/>
      <c r="O21" s="471"/>
      <c r="P21" s="471"/>
      <c r="Q21" s="471"/>
      <c r="R21" s="471"/>
      <c r="S21" s="475"/>
      <c r="T21" s="1801">
        <f t="shared" si="0"/>
        <v>0</v>
      </c>
      <c r="U21" s="1209"/>
      <c r="V21" s="1209"/>
      <c r="W21" s="1802"/>
      <c r="X21" s="1209"/>
      <c r="Y21" s="1209"/>
      <c r="Z21" s="1209"/>
      <c r="AA21" s="1802"/>
    </row>
    <row r="22" spans="1:27" ht="24.95" customHeight="1" x14ac:dyDescent="0.15">
      <c r="A22" s="1800"/>
      <c r="B22" s="1645"/>
      <c r="C22" s="1645"/>
      <c r="D22" s="1645"/>
      <c r="E22" s="1645"/>
      <c r="F22" s="1645"/>
      <c r="G22" s="1645"/>
      <c r="H22" s="466"/>
      <c r="I22" s="471"/>
      <c r="J22" s="471"/>
      <c r="K22" s="471"/>
      <c r="L22" s="471"/>
      <c r="M22" s="471"/>
      <c r="N22" s="471"/>
      <c r="O22" s="471"/>
      <c r="P22" s="471"/>
      <c r="Q22" s="471"/>
      <c r="R22" s="471"/>
      <c r="S22" s="475"/>
      <c r="T22" s="1801">
        <f t="shared" si="0"/>
        <v>0</v>
      </c>
      <c r="U22" s="1209"/>
      <c r="V22" s="1209"/>
      <c r="W22" s="1802"/>
      <c r="X22" s="1209"/>
      <c r="Y22" s="1209"/>
      <c r="Z22" s="1209"/>
      <c r="AA22" s="1802"/>
    </row>
    <row r="23" spans="1:27" ht="24.95" customHeight="1" x14ac:dyDescent="0.15">
      <c r="A23" s="1803"/>
      <c r="B23" s="1804"/>
      <c r="C23" s="1804"/>
      <c r="D23" s="1804"/>
      <c r="E23" s="1804"/>
      <c r="F23" s="1804"/>
      <c r="G23" s="1804"/>
      <c r="H23" s="523"/>
      <c r="I23" s="527"/>
      <c r="J23" s="527"/>
      <c r="K23" s="527"/>
      <c r="L23" s="527"/>
      <c r="M23" s="527"/>
      <c r="N23" s="527"/>
      <c r="O23" s="527"/>
      <c r="P23" s="527"/>
      <c r="Q23" s="527"/>
      <c r="R23" s="527"/>
      <c r="S23" s="530"/>
      <c r="T23" s="1805">
        <f t="shared" si="0"/>
        <v>0</v>
      </c>
      <c r="U23" s="1682"/>
      <c r="V23" s="1682"/>
      <c r="W23" s="1806"/>
      <c r="X23" s="1682"/>
      <c r="Y23" s="1682"/>
      <c r="Z23" s="1682"/>
      <c r="AA23" s="1806"/>
    </row>
    <row r="24" spans="1:27" ht="9.9499999999999993" customHeight="1" x14ac:dyDescent="0.15">
      <c r="A24" s="520"/>
      <c r="B24" s="520"/>
      <c r="C24" s="520"/>
      <c r="D24" s="520"/>
      <c r="E24" s="520"/>
      <c r="F24" s="520"/>
      <c r="G24" s="520"/>
      <c r="H24" s="524"/>
      <c r="I24" s="524"/>
      <c r="J24" s="524"/>
      <c r="K24" s="524"/>
      <c r="L24" s="524"/>
      <c r="M24" s="524"/>
      <c r="N24" s="524"/>
      <c r="O24" s="524"/>
      <c r="P24" s="524"/>
      <c r="Q24" s="524"/>
      <c r="R24" s="524"/>
      <c r="S24" s="524"/>
      <c r="T24" s="520"/>
      <c r="U24" s="520"/>
      <c r="V24" s="520"/>
      <c r="W24" s="520"/>
      <c r="X24" s="520"/>
      <c r="Y24" s="520"/>
      <c r="Z24" s="520"/>
      <c r="AA24" s="520"/>
    </row>
    <row r="25" spans="1:27" ht="20.100000000000001" customHeight="1" x14ac:dyDescent="0.15">
      <c r="A25" s="1385" t="s">
        <v>68</v>
      </c>
      <c r="B25" s="1385"/>
      <c r="C25" s="1385"/>
      <c r="D25" s="1385"/>
      <c r="E25" s="1385"/>
      <c r="F25" s="1385"/>
      <c r="G25" s="1385"/>
      <c r="H25" s="1385"/>
      <c r="I25" s="1385"/>
      <c r="J25" s="1385"/>
      <c r="K25" s="1385"/>
      <c r="L25" s="1385"/>
      <c r="M25" s="1385"/>
      <c r="N25" s="1385"/>
      <c r="O25" s="1385"/>
      <c r="P25" s="1385"/>
      <c r="Q25" s="1385"/>
      <c r="R25" s="1385"/>
      <c r="S25" s="1385"/>
      <c r="T25" s="1385"/>
      <c r="U25" s="1385"/>
      <c r="V25" s="1385"/>
      <c r="W25" s="1385"/>
      <c r="X25" s="1385"/>
      <c r="Y25" s="1385"/>
      <c r="Z25" s="1385"/>
      <c r="AA25" s="1385"/>
    </row>
    <row r="26" spans="1:27" ht="20.100000000000001" customHeight="1" x14ac:dyDescent="0.15">
      <c r="A26" s="1807" t="s">
        <v>1006</v>
      </c>
      <c r="B26" s="1808"/>
      <c r="C26" s="1808"/>
      <c r="D26" s="1808"/>
      <c r="E26" s="1808"/>
      <c r="F26" s="1808"/>
      <c r="G26" s="1808"/>
      <c r="H26" s="1808"/>
      <c r="I26" s="1808"/>
      <c r="J26" s="1808"/>
      <c r="K26" s="1808"/>
      <c r="L26" s="1808"/>
      <c r="M26" s="1808"/>
      <c r="N26" s="1808"/>
      <c r="O26" s="1808"/>
      <c r="P26" s="1808"/>
      <c r="Q26" s="1808"/>
      <c r="R26" s="1808"/>
      <c r="S26" s="1808"/>
      <c r="T26" s="1808"/>
      <c r="U26" s="1808"/>
      <c r="V26" s="1808"/>
      <c r="W26" s="1808"/>
      <c r="X26" s="1808"/>
      <c r="Y26" s="1808"/>
      <c r="Z26" s="1808"/>
      <c r="AA26" s="1808"/>
    </row>
    <row r="27" spans="1:27" ht="20.100000000000001" customHeight="1" x14ac:dyDescent="0.15">
      <c r="A27" s="1385" t="s">
        <v>1007</v>
      </c>
      <c r="B27" s="1385"/>
      <c r="C27" s="1385"/>
      <c r="D27" s="1385"/>
      <c r="E27" s="1385"/>
      <c r="F27" s="1385"/>
      <c r="G27" s="1385"/>
      <c r="H27" s="1385"/>
      <c r="I27" s="1385"/>
      <c r="J27" s="1385"/>
      <c r="K27" s="1385"/>
      <c r="L27" s="1385"/>
      <c r="M27" s="1385"/>
      <c r="N27" s="1385"/>
      <c r="O27" s="1385"/>
      <c r="P27" s="1385"/>
      <c r="Q27" s="1385"/>
      <c r="R27" s="1385"/>
      <c r="S27" s="1385"/>
      <c r="T27" s="1385"/>
      <c r="U27" s="1385"/>
      <c r="V27" s="1385"/>
      <c r="W27" s="1385"/>
      <c r="X27" s="1385"/>
      <c r="Y27" s="1385"/>
      <c r="Z27" s="1385"/>
      <c r="AA27" s="1385"/>
    </row>
    <row r="28" spans="1:27" ht="39.950000000000003" customHeight="1" x14ac:dyDescent="0.15">
      <c r="A28" s="1809" t="s">
        <v>1008</v>
      </c>
      <c r="B28" s="1385"/>
      <c r="C28" s="1385"/>
      <c r="D28" s="1385"/>
      <c r="E28" s="1385"/>
      <c r="F28" s="1385"/>
      <c r="G28" s="1385"/>
      <c r="H28" s="1385"/>
      <c r="I28" s="1385"/>
      <c r="J28" s="1385"/>
      <c r="K28" s="1385"/>
      <c r="L28" s="1385"/>
      <c r="M28" s="1385"/>
      <c r="N28" s="1385"/>
      <c r="O28" s="1385"/>
      <c r="P28" s="1385"/>
      <c r="Q28" s="1385"/>
      <c r="R28" s="1385"/>
      <c r="S28" s="1385"/>
      <c r="T28" s="1385"/>
      <c r="U28" s="1385"/>
      <c r="V28" s="1385"/>
      <c r="W28" s="1385"/>
      <c r="X28" s="1385"/>
      <c r="Y28" s="1385"/>
      <c r="Z28" s="1385"/>
      <c r="AA28" s="1385"/>
    </row>
    <row r="29" spans="1:27" ht="15" customHeight="1" x14ac:dyDescent="0.15">
      <c r="A29" s="520"/>
      <c r="B29" s="520"/>
      <c r="C29" s="520"/>
      <c r="D29" s="520"/>
      <c r="E29" s="520"/>
      <c r="F29" s="520"/>
      <c r="G29" s="520"/>
      <c r="H29" s="524"/>
      <c r="I29" s="524"/>
      <c r="J29" s="524"/>
      <c r="K29" s="524"/>
      <c r="L29" s="524"/>
      <c r="M29" s="524"/>
      <c r="N29" s="524"/>
      <c r="O29" s="524"/>
      <c r="P29" s="524"/>
      <c r="Q29" s="524"/>
      <c r="R29" s="524"/>
      <c r="S29" s="524"/>
      <c r="T29" s="520"/>
      <c r="U29" s="520"/>
      <c r="V29" s="520"/>
      <c r="W29" s="520"/>
      <c r="X29" s="520"/>
      <c r="Y29" s="520"/>
      <c r="Z29" s="520"/>
      <c r="AA29" s="520"/>
    </row>
    <row r="30" spans="1:27" ht="24.95" customHeight="1" x14ac:dyDescent="0.15">
      <c r="A30" s="1810" t="s">
        <v>1010</v>
      </c>
      <c r="B30" s="1810"/>
      <c r="C30" s="1810"/>
      <c r="D30" s="1810"/>
      <c r="E30" s="1810"/>
      <c r="F30" s="1810"/>
      <c r="G30" s="1810"/>
      <c r="H30" s="1810"/>
      <c r="I30" s="377"/>
      <c r="J30" s="377"/>
      <c r="K30" s="377"/>
      <c r="L30" s="377"/>
      <c r="M30" s="377"/>
      <c r="N30" s="377"/>
      <c r="O30" s="377"/>
      <c r="P30" s="377"/>
      <c r="Q30" s="377"/>
      <c r="R30" s="377"/>
      <c r="S30" s="377"/>
      <c r="T30" s="377"/>
      <c r="U30" s="377"/>
      <c r="V30" s="377"/>
      <c r="W30" s="377"/>
      <c r="X30" s="377"/>
      <c r="Y30" s="377"/>
      <c r="Z30" s="377"/>
    </row>
    <row r="31" spans="1:27" ht="24.95" customHeight="1" x14ac:dyDescent="0.15">
      <c r="A31" s="1811" t="s">
        <v>653</v>
      </c>
      <c r="B31" s="1811"/>
      <c r="C31" s="1811"/>
      <c r="D31" s="1811"/>
      <c r="E31" s="1811"/>
      <c r="F31" s="1811" t="s">
        <v>1012</v>
      </c>
      <c r="G31" s="1811"/>
      <c r="H31" s="1811"/>
      <c r="I31" s="1811"/>
      <c r="J31" s="1811"/>
      <c r="K31" s="1811"/>
      <c r="L31" s="1811"/>
      <c r="M31" s="1811"/>
      <c r="N31" s="1811" t="s">
        <v>1013</v>
      </c>
      <c r="O31" s="1811"/>
      <c r="P31" s="1811"/>
      <c r="Q31" s="1811"/>
      <c r="R31" s="1811"/>
      <c r="S31" s="1811" t="s">
        <v>993</v>
      </c>
      <c r="T31" s="1811"/>
      <c r="U31" s="1811"/>
      <c r="V31" s="1811"/>
      <c r="W31" s="1811" t="s">
        <v>569</v>
      </c>
      <c r="X31" s="1811"/>
      <c r="Y31" s="1811"/>
      <c r="Z31" s="1811"/>
      <c r="AA31" s="1811"/>
    </row>
    <row r="32" spans="1:27" ht="24.95" customHeight="1" x14ac:dyDescent="0.15">
      <c r="A32" s="1812" t="s">
        <v>898</v>
      </c>
      <c r="B32" s="1812"/>
      <c r="C32" s="1812"/>
      <c r="D32" s="1812"/>
      <c r="E32" s="1812"/>
      <c r="F32" s="1208" t="s">
        <v>499</v>
      </c>
      <c r="G32" s="1209"/>
      <c r="H32" s="1209"/>
      <c r="I32" s="1209"/>
      <c r="J32" s="1209"/>
      <c r="K32" s="1209"/>
      <c r="L32" s="1209"/>
      <c r="M32" s="1210"/>
      <c r="N32" s="1208" t="s">
        <v>626</v>
      </c>
      <c r="O32" s="1209"/>
      <c r="P32" s="1209"/>
      <c r="Q32" s="1209"/>
      <c r="R32" s="1210"/>
      <c r="S32" s="1208"/>
      <c r="T32" s="1209"/>
      <c r="U32" s="1209"/>
      <c r="V32" s="1210"/>
      <c r="W32" s="1208"/>
      <c r="X32" s="1209"/>
      <c r="Y32" s="1209"/>
      <c r="Z32" s="1209"/>
      <c r="AA32" s="1210"/>
    </row>
    <row r="33" spans="1:27" ht="24.95" customHeight="1" x14ac:dyDescent="0.15">
      <c r="A33" s="1812" t="s">
        <v>75</v>
      </c>
      <c r="B33" s="1812"/>
      <c r="C33" s="1812"/>
      <c r="D33" s="1812"/>
      <c r="E33" s="1812"/>
      <c r="F33" s="1645" t="s">
        <v>1028</v>
      </c>
      <c r="G33" s="1645"/>
      <c r="H33" s="1645"/>
      <c r="I33" s="1645"/>
      <c r="J33" s="1645"/>
      <c r="K33" s="1645"/>
      <c r="L33" s="1645"/>
      <c r="M33" s="1645"/>
      <c r="N33" s="1645" t="s">
        <v>816</v>
      </c>
      <c r="O33" s="1645"/>
      <c r="P33" s="1645"/>
      <c r="Q33" s="1645"/>
      <c r="R33" s="1645"/>
      <c r="S33" s="1645" t="s">
        <v>147</v>
      </c>
      <c r="T33" s="1645"/>
      <c r="U33" s="1645"/>
      <c r="V33" s="1645"/>
      <c r="W33" s="1645"/>
      <c r="X33" s="1645"/>
      <c r="Y33" s="1645"/>
      <c r="Z33" s="1645"/>
      <c r="AA33" s="1645"/>
    </row>
    <row r="34" spans="1:27" ht="24.95" customHeight="1" x14ac:dyDescent="0.15">
      <c r="A34" s="1812" t="s">
        <v>1014</v>
      </c>
      <c r="B34" s="1812"/>
      <c r="C34" s="1812"/>
      <c r="D34" s="1812"/>
      <c r="E34" s="1812"/>
      <c r="F34" s="1208" t="s">
        <v>1028</v>
      </c>
      <c r="G34" s="1209"/>
      <c r="H34" s="1209"/>
      <c r="I34" s="1209"/>
      <c r="J34" s="1209"/>
      <c r="K34" s="1209"/>
      <c r="L34" s="1209"/>
      <c r="M34" s="1210"/>
      <c r="N34" s="1208" t="s">
        <v>879</v>
      </c>
      <c r="O34" s="1209"/>
      <c r="P34" s="1209"/>
      <c r="Q34" s="1209"/>
      <c r="R34" s="1210"/>
      <c r="S34" s="1208" t="s">
        <v>147</v>
      </c>
      <c r="T34" s="1209"/>
      <c r="U34" s="1209"/>
      <c r="V34" s="1210"/>
      <c r="W34" s="1208"/>
      <c r="X34" s="1209"/>
      <c r="Y34" s="1209"/>
      <c r="Z34" s="1209"/>
      <c r="AA34" s="1210"/>
    </row>
    <row r="35" spans="1:27" ht="24.95" customHeight="1" x14ac:dyDescent="0.15">
      <c r="A35" s="1812" t="s">
        <v>403</v>
      </c>
      <c r="B35" s="1812"/>
      <c r="C35" s="1812"/>
      <c r="D35" s="1812"/>
      <c r="E35" s="1812"/>
      <c r="F35" s="1208" t="s">
        <v>1029</v>
      </c>
      <c r="G35" s="1209"/>
      <c r="H35" s="1209"/>
      <c r="I35" s="1209"/>
      <c r="J35" s="1209"/>
      <c r="K35" s="1209"/>
      <c r="L35" s="1209"/>
      <c r="M35" s="1210"/>
      <c r="N35" s="1208" t="s">
        <v>359</v>
      </c>
      <c r="O35" s="1209"/>
      <c r="P35" s="1209"/>
      <c r="Q35" s="1209"/>
      <c r="R35" s="1210"/>
      <c r="S35" s="1208"/>
      <c r="T35" s="1209"/>
      <c r="U35" s="1209"/>
      <c r="V35" s="1210"/>
      <c r="W35" s="1208" t="s">
        <v>147</v>
      </c>
      <c r="X35" s="1209"/>
      <c r="Y35" s="1209"/>
      <c r="Z35" s="1209"/>
      <c r="AA35" s="1210"/>
    </row>
    <row r="36" spans="1:27" ht="24.95" customHeight="1" x14ac:dyDescent="0.15">
      <c r="A36" s="1812" t="s">
        <v>1015</v>
      </c>
      <c r="B36" s="1812"/>
      <c r="C36" s="1812"/>
      <c r="D36" s="1812"/>
      <c r="E36" s="1812"/>
      <c r="F36" s="1208" t="s">
        <v>606</v>
      </c>
      <c r="G36" s="1209"/>
      <c r="H36" s="1209"/>
      <c r="I36" s="1209"/>
      <c r="J36" s="1209"/>
      <c r="K36" s="1209"/>
      <c r="L36" s="1209"/>
      <c r="M36" s="1210"/>
      <c r="N36" s="1208" t="s">
        <v>839</v>
      </c>
      <c r="O36" s="1209"/>
      <c r="P36" s="1209"/>
      <c r="Q36" s="1209"/>
      <c r="R36" s="1210"/>
      <c r="S36" s="1208"/>
      <c r="T36" s="1209"/>
      <c r="U36" s="1209"/>
      <c r="V36" s="1210"/>
      <c r="W36" s="1208" t="s">
        <v>147</v>
      </c>
      <c r="X36" s="1209"/>
      <c r="Y36" s="1209"/>
      <c r="Z36" s="1209"/>
      <c r="AA36" s="1210"/>
    </row>
    <row r="37" spans="1:27" ht="24.95" customHeight="1" x14ac:dyDescent="0.15">
      <c r="A37" s="1812" t="s">
        <v>696</v>
      </c>
      <c r="B37" s="1812"/>
      <c r="C37" s="1812"/>
      <c r="D37" s="1812"/>
      <c r="E37" s="1812"/>
      <c r="F37" s="1208" t="s">
        <v>1032</v>
      </c>
      <c r="G37" s="1209"/>
      <c r="H37" s="1209"/>
      <c r="I37" s="1209"/>
      <c r="J37" s="1209"/>
      <c r="K37" s="1209"/>
      <c r="L37" s="1209"/>
      <c r="M37" s="1210"/>
      <c r="N37" s="1208" t="s">
        <v>1001</v>
      </c>
      <c r="O37" s="1209"/>
      <c r="P37" s="1209"/>
      <c r="Q37" s="1209"/>
      <c r="R37" s="1210"/>
      <c r="S37" s="1208"/>
      <c r="T37" s="1209"/>
      <c r="U37" s="1209"/>
      <c r="V37" s="1210"/>
      <c r="W37" s="1208"/>
      <c r="X37" s="1209"/>
      <c r="Y37" s="1209"/>
      <c r="Z37" s="1209"/>
      <c r="AA37" s="1210"/>
    </row>
    <row r="38" spans="1:27" ht="24.95" customHeight="1" x14ac:dyDescent="0.15">
      <c r="A38" s="1812" t="s">
        <v>1016</v>
      </c>
      <c r="B38" s="1812"/>
      <c r="C38" s="1812"/>
      <c r="D38" s="1812"/>
      <c r="E38" s="1812"/>
      <c r="F38" s="1208"/>
      <c r="G38" s="1209"/>
      <c r="H38" s="1209"/>
      <c r="I38" s="1209"/>
      <c r="J38" s="1209"/>
      <c r="K38" s="1209"/>
      <c r="L38" s="1209"/>
      <c r="M38" s="1210"/>
      <c r="N38" s="1208"/>
      <c r="O38" s="1209"/>
      <c r="P38" s="1209"/>
      <c r="Q38" s="1209"/>
      <c r="R38" s="1210"/>
      <c r="S38" s="1208"/>
      <c r="T38" s="1209"/>
      <c r="U38" s="1209"/>
      <c r="V38" s="1210"/>
      <c r="W38" s="1208"/>
      <c r="X38" s="1209"/>
      <c r="Y38" s="1209"/>
      <c r="Z38" s="1209"/>
      <c r="AA38" s="1210"/>
    </row>
    <row r="39" spans="1:27" ht="24.95" customHeight="1" x14ac:dyDescent="0.15">
      <c r="A39" s="1812" t="s">
        <v>640</v>
      </c>
      <c r="B39" s="1812"/>
      <c r="C39" s="1812"/>
      <c r="D39" s="1812"/>
      <c r="E39" s="1812"/>
      <c r="F39" s="1645"/>
      <c r="G39" s="1645"/>
      <c r="H39" s="1645"/>
      <c r="I39" s="1645"/>
      <c r="J39" s="1645"/>
      <c r="K39" s="1645"/>
      <c r="L39" s="1645"/>
      <c r="M39" s="1645"/>
      <c r="N39" s="1645"/>
      <c r="O39" s="1645"/>
      <c r="P39" s="1645"/>
      <c r="Q39" s="1645"/>
      <c r="R39" s="1645"/>
      <c r="S39" s="1645"/>
      <c r="T39" s="1645"/>
      <c r="U39" s="1645"/>
      <c r="V39" s="1645"/>
      <c r="W39" s="1645"/>
      <c r="X39" s="1645"/>
      <c r="Y39" s="1645"/>
      <c r="Z39" s="1645"/>
      <c r="AA39" s="1645"/>
    </row>
    <row r="40" spans="1:27" ht="24.95" customHeight="1" x14ac:dyDescent="0.15">
      <c r="A40" s="1812" t="s">
        <v>84</v>
      </c>
      <c r="B40" s="1812"/>
      <c r="C40" s="1812"/>
      <c r="D40" s="1812"/>
      <c r="E40" s="1812"/>
      <c r="F40" s="1645"/>
      <c r="G40" s="1645"/>
      <c r="H40" s="1645"/>
      <c r="I40" s="1645"/>
      <c r="J40" s="1645"/>
      <c r="K40" s="1645"/>
      <c r="L40" s="1645"/>
      <c r="M40" s="1645"/>
      <c r="N40" s="1645"/>
      <c r="O40" s="1645"/>
      <c r="P40" s="1645"/>
      <c r="Q40" s="1645"/>
      <c r="R40" s="1645"/>
      <c r="S40" s="1645"/>
      <c r="T40" s="1645"/>
      <c r="U40" s="1645"/>
      <c r="V40" s="1645"/>
      <c r="W40" s="1645"/>
      <c r="X40" s="1645"/>
      <c r="Y40" s="1645"/>
      <c r="Z40" s="1645"/>
      <c r="AA40" s="1645"/>
    </row>
    <row r="41" spans="1:27" ht="24.95" customHeight="1" x14ac:dyDescent="0.15">
      <c r="A41" s="1812" t="s">
        <v>1017</v>
      </c>
      <c r="B41" s="1812"/>
      <c r="C41" s="1812"/>
      <c r="D41" s="1812"/>
      <c r="E41" s="1812"/>
      <c r="F41" s="1645"/>
      <c r="G41" s="1645"/>
      <c r="H41" s="1645"/>
      <c r="I41" s="1645"/>
      <c r="J41" s="1645"/>
      <c r="K41" s="1645"/>
      <c r="L41" s="1645"/>
      <c r="M41" s="1645"/>
      <c r="N41" s="1645"/>
      <c r="O41" s="1645"/>
      <c r="P41" s="1645"/>
      <c r="Q41" s="1645"/>
      <c r="R41" s="1645"/>
      <c r="S41" s="1645"/>
      <c r="T41" s="1645"/>
      <c r="U41" s="1645"/>
      <c r="V41" s="1645"/>
      <c r="W41" s="1645"/>
      <c r="X41" s="1645"/>
      <c r="Y41" s="1645"/>
      <c r="Z41" s="1645"/>
      <c r="AA41" s="1645"/>
    </row>
    <row r="42" spans="1:27" ht="24.95" customHeight="1" x14ac:dyDescent="0.15">
      <c r="A42" s="1812" t="s">
        <v>789</v>
      </c>
      <c r="B42" s="1812"/>
      <c r="C42" s="1812"/>
      <c r="D42" s="1812"/>
      <c r="E42" s="1812"/>
      <c r="F42" s="1645"/>
      <c r="G42" s="1645"/>
      <c r="H42" s="1645"/>
      <c r="I42" s="1645"/>
      <c r="J42" s="1645"/>
      <c r="K42" s="1645"/>
      <c r="L42" s="1645"/>
      <c r="M42" s="1645"/>
      <c r="N42" s="1645"/>
      <c r="O42" s="1645"/>
      <c r="P42" s="1645"/>
      <c r="Q42" s="1645"/>
      <c r="R42" s="1645"/>
      <c r="S42" s="1645"/>
      <c r="T42" s="1645"/>
      <c r="U42" s="1645"/>
      <c r="V42" s="1645"/>
      <c r="W42" s="1645"/>
      <c r="X42" s="1645"/>
      <c r="Y42" s="1645"/>
      <c r="Z42" s="1645"/>
      <c r="AA42" s="1645"/>
    </row>
    <row r="43" spans="1:27" ht="24.95" customHeight="1" x14ac:dyDescent="0.15">
      <c r="A43" s="1812" t="s">
        <v>892</v>
      </c>
      <c r="B43" s="1812"/>
      <c r="C43" s="1812"/>
      <c r="D43" s="1812"/>
      <c r="E43" s="1812"/>
      <c r="F43" s="1645"/>
      <c r="G43" s="1645"/>
      <c r="H43" s="1645"/>
      <c r="I43" s="1645"/>
      <c r="J43" s="1645"/>
      <c r="K43" s="1645"/>
      <c r="L43" s="1645"/>
      <c r="M43" s="1645"/>
      <c r="N43" s="1645"/>
      <c r="O43" s="1645"/>
      <c r="P43" s="1645"/>
      <c r="Q43" s="1645"/>
      <c r="R43" s="1645"/>
      <c r="S43" s="1645"/>
      <c r="T43" s="1645"/>
      <c r="U43" s="1645"/>
      <c r="V43" s="1645"/>
      <c r="W43" s="1645"/>
      <c r="X43" s="1645"/>
      <c r="Y43" s="1645"/>
      <c r="Z43" s="1645"/>
      <c r="AA43" s="1645"/>
    </row>
    <row r="44" spans="1:27" ht="9.9499999999999993" customHeight="1" x14ac:dyDescent="0.15">
      <c r="A44" s="520"/>
      <c r="B44" s="520"/>
      <c r="C44" s="520"/>
      <c r="D44" s="520"/>
      <c r="E44" s="520"/>
      <c r="F44" s="520"/>
      <c r="G44" s="520"/>
      <c r="H44" s="524"/>
      <c r="I44" s="524"/>
      <c r="J44" s="524"/>
      <c r="K44" s="524"/>
      <c r="L44" s="524"/>
      <c r="M44" s="524"/>
      <c r="N44" s="524"/>
      <c r="O44" s="524"/>
      <c r="P44" s="524"/>
      <c r="Q44" s="524"/>
      <c r="R44" s="524"/>
      <c r="S44" s="524"/>
      <c r="T44" s="520"/>
      <c r="U44" s="520"/>
      <c r="V44" s="520"/>
      <c r="W44" s="520"/>
      <c r="X44" s="520"/>
      <c r="Y44" s="520"/>
      <c r="Z44" s="520"/>
      <c r="AA44" s="520"/>
    </row>
    <row r="45" spans="1:27" ht="20.100000000000001" customHeight="1" x14ac:dyDescent="0.15">
      <c r="A45" s="1809" t="s">
        <v>462</v>
      </c>
      <c r="B45" s="1385"/>
      <c r="C45" s="1385"/>
      <c r="D45" s="1385"/>
      <c r="E45" s="1385"/>
      <c r="F45" s="1385"/>
      <c r="G45" s="1385"/>
      <c r="H45" s="1385"/>
      <c r="I45" s="1385"/>
      <c r="J45" s="1385"/>
      <c r="K45" s="1385"/>
      <c r="L45" s="1385"/>
      <c r="M45" s="1385"/>
      <c r="N45" s="1385"/>
      <c r="O45" s="1385"/>
      <c r="P45" s="1385"/>
      <c r="Q45" s="1385"/>
      <c r="R45" s="1385"/>
      <c r="S45" s="1385"/>
      <c r="T45" s="1385"/>
      <c r="U45" s="1385"/>
      <c r="V45" s="1385"/>
      <c r="W45" s="1385"/>
      <c r="X45" s="1385"/>
      <c r="Y45" s="1385"/>
      <c r="Z45" s="1385"/>
      <c r="AA45" s="1385"/>
    </row>
    <row r="46" spans="1:27" ht="39.950000000000003" customHeight="1" x14ac:dyDescent="0.15">
      <c r="A46" s="1809" t="s">
        <v>1018</v>
      </c>
      <c r="B46" s="1385"/>
      <c r="C46" s="1385"/>
      <c r="D46" s="1385"/>
      <c r="E46" s="1385"/>
      <c r="F46" s="1385"/>
      <c r="G46" s="1385"/>
      <c r="H46" s="1385"/>
      <c r="I46" s="1385"/>
      <c r="J46" s="1385"/>
      <c r="K46" s="1385"/>
      <c r="L46" s="1385"/>
      <c r="M46" s="1385"/>
      <c r="N46" s="1385"/>
      <c r="O46" s="1385"/>
      <c r="P46" s="1385"/>
      <c r="Q46" s="1385"/>
      <c r="R46" s="1385"/>
      <c r="S46" s="1385"/>
      <c r="T46" s="1385"/>
      <c r="U46" s="1385"/>
      <c r="V46" s="1385"/>
      <c r="W46" s="1385"/>
      <c r="X46" s="1385"/>
      <c r="Y46" s="1385"/>
      <c r="Z46" s="1385"/>
      <c r="AA46" s="1385"/>
    </row>
    <row r="47" spans="1:27" ht="39.950000000000003" customHeight="1" x14ac:dyDescent="0.15">
      <c r="A47" s="1813" t="s">
        <v>1021</v>
      </c>
      <c r="B47" s="1385"/>
      <c r="C47" s="1385"/>
      <c r="D47" s="1385"/>
      <c r="E47" s="1385"/>
      <c r="F47" s="1385"/>
      <c r="G47" s="1385"/>
      <c r="H47" s="1385"/>
      <c r="I47" s="1385"/>
      <c r="J47" s="1385"/>
      <c r="K47" s="1385"/>
      <c r="L47" s="1385"/>
      <c r="M47" s="1385"/>
      <c r="N47" s="1385"/>
      <c r="O47" s="1385"/>
      <c r="P47" s="1385"/>
      <c r="Q47" s="1385"/>
      <c r="R47" s="1385"/>
      <c r="S47" s="1385"/>
      <c r="T47" s="1385"/>
      <c r="U47" s="1385"/>
      <c r="V47" s="1385"/>
      <c r="W47" s="1385"/>
      <c r="X47" s="1385"/>
      <c r="Y47" s="1385"/>
      <c r="Z47" s="1385"/>
      <c r="AA47" s="1385"/>
    </row>
    <row r="48" spans="1:27" ht="20.100000000000001" customHeight="1" x14ac:dyDescent="0.15">
      <c r="A48" s="1809" t="s">
        <v>1022</v>
      </c>
      <c r="B48" s="1385"/>
      <c r="C48" s="1385"/>
      <c r="D48" s="1385"/>
      <c r="E48" s="1385"/>
      <c r="F48" s="1385"/>
      <c r="G48" s="1385"/>
      <c r="H48" s="1385"/>
      <c r="I48" s="1385"/>
      <c r="J48" s="1385"/>
      <c r="K48" s="1385"/>
      <c r="L48" s="1385"/>
      <c r="M48" s="1385"/>
      <c r="N48" s="1385"/>
      <c r="O48" s="1385"/>
      <c r="P48" s="1385"/>
      <c r="Q48" s="1385"/>
      <c r="R48" s="1385"/>
      <c r="S48" s="1385"/>
      <c r="T48" s="1385"/>
      <c r="U48" s="1385"/>
      <c r="V48" s="1385"/>
      <c r="W48" s="1385"/>
      <c r="X48" s="1385"/>
      <c r="Y48" s="1385"/>
      <c r="Z48" s="1385"/>
      <c r="AA48" s="1385"/>
    </row>
  </sheetData>
  <mergeCells count="132">
    <mergeCell ref="A45:AA45"/>
    <mergeCell ref="A46:AA46"/>
    <mergeCell ref="A47:AA47"/>
    <mergeCell ref="A48:AA48"/>
    <mergeCell ref="A7:G8"/>
    <mergeCell ref="T7:W8"/>
    <mergeCell ref="X7:AA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25:AA25"/>
    <mergeCell ref="A26:AA26"/>
    <mergeCell ref="A27:AA27"/>
    <mergeCell ref="A28:AA28"/>
    <mergeCell ref="A30:H30"/>
    <mergeCell ref="A31:E31"/>
    <mergeCell ref="F31:M31"/>
    <mergeCell ref="N31:R31"/>
    <mergeCell ref="S31:V31"/>
    <mergeCell ref="W31:AA31"/>
    <mergeCell ref="A21:G21"/>
    <mergeCell ref="T21:W21"/>
    <mergeCell ref="X21:AA21"/>
    <mergeCell ref="A22:G22"/>
    <mergeCell ref="T22:W22"/>
    <mergeCell ref="X22:AA22"/>
    <mergeCell ref="A23:G23"/>
    <mergeCell ref="T23:W23"/>
    <mergeCell ref="X23:AA23"/>
    <mergeCell ref="A18:G18"/>
    <mergeCell ref="T18:W18"/>
    <mergeCell ref="X18:AA18"/>
    <mergeCell ref="A19:G19"/>
    <mergeCell ref="T19:W19"/>
    <mergeCell ref="X19:AA19"/>
    <mergeCell ref="A20:G20"/>
    <mergeCell ref="T20:W20"/>
    <mergeCell ref="X20:AA20"/>
    <mergeCell ref="A15:G15"/>
    <mergeCell ref="T15:W15"/>
    <mergeCell ref="X15:AA15"/>
    <mergeCell ref="A16:G16"/>
    <mergeCell ref="T16:W16"/>
    <mergeCell ref="X16:AA16"/>
    <mergeCell ref="A17:G17"/>
    <mergeCell ref="T17:W17"/>
    <mergeCell ref="X17:AA17"/>
    <mergeCell ref="A12:G12"/>
    <mergeCell ref="T12:W12"/>
    <mergeCell ref="X12:AA12"/>
    <mergeCell ref="A13:G13"/>
    <mergeCell ref="T13:W13"/>
    <mergeCell ref="X13:AA13"/>
    <mergeCell ref="A14:G14"/>
    <mergeCell ref="T14:W14"/>
    <mergeCell ref="X14:AA14"/>
    <mergeCell ref="H7:S7"/>
    <mergeCell ref="A9:G9"/>
    <mergeCell ref="T9:W9"/>
    <mergeCell ref="X9:AA9"/>
    <mergeCell ref="A10:G10"/>
    <mergeCell ref="T10:W10"/>
    <mergeCell ref="X10:AA10"/>
    <mergeCell ref="A11:G11"/>
    <mergeCell ref="T11:W11"/>
    <mergeCell ref="X11:AA11"/>
    <mergeCell ref="A2:AA2"/>
    <mergeCell ref="AD2:AE2"/>
    <mergeCell ref="A4:M4"/>
    <mergeCell ref="N4:AA4"/>
    <mergeCell ref="A5:M5"/>
    <mergeCell ref="N5:AA5"/>
    <mergeCell ref="A6:M6"/>
    <mergeCell ref="N6:S6"/>
    <mergeCell ref="T6:AA6"/>
  </mergeCells>
  <phoneticPr fontId="8"/>
  <hyperlinks>
    <hyperlink ref="AD2:AE2" location="チェック表!A1" display="戻る"/>
  </hyperlinks>
  <printOptions horizontalCentered="1" verticalCentered="1"/>
  <pageMargins left="0.39370078740157483" right="0.39370078740157483" top="0.39370078740157483" bottom="0.39370078740157483" header="0.51181102362204722" footer="0.27559055118110237"/>
  <pageSetup paperSize="9" scale="72" orientation="portrait" horizont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view="pageBreakPreview" zoomScale="85" zoomScaleSheetLayoutView="85" workbookViewId="0">
      <selection activeCell="A3" sqref="A3"/>
    </sheetView>
  </sheetViews>
  <sheetFormatPr defaultRowHeight="13.5" x14ac:dyDescent="0.15"/>
  <cols>
    <col min="1" max="1" width="17.625" style="147" customWidth="1"/>
    <col min="2" max="2" width="18" style="147" customWidth="1"/>
    <col min="3" max="3" width="16" style="147" customWidth="1"/>
    <col min="4" max="5" width="16.875" style="147" customWidth="1"/>
    <col min="6" max="6" width="19.125" style="147" customWidth="1"/>
    <col min="7" max="256" width="9" style="147" customWidth="1"/>
    <col min="257" max="257" width="17.625" style="147" customWidth="1"/>
    <col min="258" max="258" width="18" style="147" customWidth="1"/>
    <col min="259" max="259" width="16" style="147" customWidth="1"/>
    <col min="260" max="261" width="16.875" style="147" customWidth="1"/>
    <col min="262" max="262" width="19.125" style="147" customWidth="1"/>
    <col min="263" max="512" width="9" style="147" customWidth="1"/>
    <col min="513" max="513" width="17.625" style="147" customWidth="1"/>
    <col min="514" max="514" width="18" style="147" customWidth="1"/>
    <col min="515" max="515" width="16" style="147" customWidth="1"/>
    <col min="516" max="517" width="16.875" style="147" customWidth="1"/>
    <col min="518" max="518" width="19.125" style="147" customWidth="1"/>
    <col min="519" max="768" width="9" style="147" customWidth="1"/>
    <col min="769" max="769" width="17.625" style="147" customWidth="1"/>
    <col min="770" max="770" width="18" style="147" customWidth="1"/>
    <col min="771" max="771" width="16" style="147" customWidth="1"/>
    <col min="772" max="773" width="16.875" style="147" customWidth="1"/>
    <col min="774" max="774" width="19.125" style="147" customWidth="1"/>
    <col min="775" max="1024" width="9" style="147" customWidth="1"/>
    <col min="1025" max="1025" width="17.625" style="147" customWidth="1"/>
    <col min="1026" max="1026" width="18" style="147" customWidth="1"/>
    <col min="1027" max="1027" width="16" style="147" customWidth="1"/>
    <col min="1028" max="1029" width="16.875" style="147" customWidth="1"/>
    <col min="1030" max="1030" width="19.125" style="147" customWidth="1"/>
    <col min="1031" max="1280" width="9" style="147" customWidth="1"/>
    <col min="1281" max="1281" width="17.625" style="147" customWidth="1"/>
    <col min="1282" max="1282" width="18" style="147" customWidth="1"/>
    <col min="1283" max="1283" width="16" style="147" customWidth="1"/>
    <col min="1284" max="1285" width="16.875" style="147" customWidth="1"/>
    <col min="1286" max="1286" width="19.125" style="147" customWidth="1"/>
    <col min="1287" max="1536" width="9" style="147" customWidth="1"/>
    <col min="1537" max="1537" width="17.625" style="147" customWidth="1"/>
    <col min="1538" max="1538" width="18" style="147" customWidth="1"/>
    <col min="1539" max="1539" width="16" style="147" customWidth="1"/>
    <col min="1540" max="1541" width="16.875" style="147" customWidth="1"/>
    <col min="1542" max="1542" width="19.125" style="147" customWidth="1"/>
    <col min="1543" max="1792" width="9" style="147" customWidth="1"/>
    <col min="1793" max="1793" width="17.625" style="147" customWidth="1"/>
    <col min="1794" max="1794" width="18" style="147" customWidth="1"/>
    <col min="1795" max="1795" width="16" style="147" customWidth="1"/>
    <col min="1796" max="1797" width="16.875" style="147" customWidth="1"/>
    <col min="1798" max="1798" width="19.125" style="147" customWidth="1"/>
    <col min="1799" max="2048" width="9" style="147" customWidth="1"/>
    <col min="2049" max="2049" width="17.625" style="147" customWidth="1"/>
    <col min="2050" max="2050" width="18" style="147" customWidth="1"/>
    <col min="2051" max="2051" width="16" style="147" customWidth="1"/>
    <col min="2052" max="2053" width="16.875" style="147" customWidth="1"/>
    <col min="2054" max="2054" width="19.125" style="147" customWidth="1"/>
    <col min="2055" max="2304" width="9" style="147" customWidth="1"/>
    <col min="2305" max="2305" width="17.625" style="147" customWidth="1"/>
    <col min="2306" max="2306" width="18" style="147" customWidth="1"/>
    <col min="2307" max="2307" width="16" style="147" customWidth="1"/>
    <col min="2308" max="2309" width="16.875" style="147" customWidth="1"/>
    <col min="2310" max="2310" width="19.125" style="147" customWidth="1"/>
    <col min="2311" max="2560" width="9" style="147" customWidth="1"/>
    <col min="2561" max="2561" width="17.625" style="147" customWidth="1"/>
    <col min="2562" max="2562" width="18" style="147" customWidth="1"/>
    <col min="2563" max="2563" width="16" style="147" customWidth="1"/>
    <col min="2564" max="2565" width="16.875" style="147" customWidth="1"/>
    <col min="2566" max="2566" width="19.125" style="147" customWidth="1"/>
    <col min="2567" max="2816" width="9" style="147" customWidth="1"/>
    <col min="2817" max="2817" width="17.625" style="147" customWidth="1"/>
    <col min="2818" max="2818" width="18" style="147" customWidth="1"/>
    <col min="2819" max="2819" width="16" style="147" customWidth="1"/>
    <col min="2820" max="2821" width="16.875" style="147" customWidth="1"/>
    <col min="2822" max="2822" width="19.125" style="147" customWidth="1"/>
    <col min="2823" max="3072" width="9" style="147" customWidth="1"/>
    <col min="3073" max="3073" width="17.625" style="147" customWidth="1"/>
    <col min="3074" max="3074" width="18" style="147" customWidth="1"/>
    <col min="3075" max="3075" width="16" style="147" customWidth="1"/>
    <col min="3076" max="3077" width="16.875" style="147" customWidth="1"/>
    <col min="3078" max="3078" width="19.125" style="147" customWidth="1"/>
    <col min="3079" max="3328" width="9" style="147" customWidth="1"/>
    <col min="3329" max="3329" width="17.625" style="147" customWidth="1"/>
    <col min="3330" max="3330" width="18" style="147" customWidth="1"/>
    <col min="3331" max="3331" width="16" style="147" customWidth="1"/>
    <col min="3332" max="3333" width="16.875" style="147" customWidth="1"/>
    <col min="3334" max="3334" width="19.125" style="147" customWidth="1"/>
    <col min="3335" max="3584" width="9" style="147" customWidth="1"/>
    <col min="3585" max="3585" width="17.625" style="147" customWidth="1"/>
    <col min="3586" max="3586" width="18" style="147" customWidth="1"/>
    <col min="3587" max="3587" width="16" style="147" customWidth="1"/>
    <col min="3588" max="3589" width="16.875" style="147" customWidth="1"/>
    <col min="3590" max="3590" width="19.125" style="147" customWidth="1"/>
    <col min="3591" max="3840" width="9" style="147" customWidth="1"/>
    <col min="3841" max="3841" width="17.625" style="147" customWidth="1"/>
    <col min="3842" max="3842" width="18" style="147" customWidth="1"/>
    <col min="3843" max="3843" width="16" style="147" customWidth="1"/>
    <col min="3844" max="3845" width="16.875" style="147" customWidth="1"/>
    <col min="3846" max="3846" width="19.125" style="147" customWidth="1"/>
    <col min="3847" max="4096" width="9" style="147" customWidth="1"/>
    <col min="4097" max="4097" width="17.625" style="147" customWidth="1"/>
    <col min="4098" max="4098" width="18" style="147" customWidth="1"/>
    <col min="4099" max="4099" width="16" style="147" customWidth="1"/>
    <col min="4100" max="4101" width="16.875" style="147" customWidth="1"/>
    <col min="4102" max="4102" width="19.125" style="147" customWidth="1"/>
    <col min="4103" max="4352" width="9" style="147" customWidth="1"/>
    <col min="4353" max="4353" width="17.625" style="147" customWidth="1"/>
    <col min="4354" max="4354" width="18" style="147" customWidth="1"/>
    <col min="4355" max="4355" width="16" style="147" customWidth="1"/>
    <col min="4356" max="4357" width="16.875" style="147" customWidth="1"/>
    <col min="4358" max="4358" width="19.125" style="147" customWidth="1"/>
    <col min="4359" max="4608" width="9" style="147" customWidth="1"/>
    <col min="4609" max="4609" width="17.625" style="147" customWidth="1"/>
    <col min="4610" max="4610" width="18" style="147" customWidth="1"/>
    <col min="4611" max="4611" width="16" style="147" customWidth="1"/>
    <col min="4612" max="4613" width="16.875" style="147" customWidth="1"/>
    <col min="4614" max="4614" width="19.125" style="147" customWidth="1"/>
    <col min="4615" max="4864" width="9" style="147" customWidth="1"/>
    <col min="4865" max="4865" width="17.625" style="147" customWidth="1"/>
    <col min="4866" max="4866" width="18" style="147" customWidth="1"/>
    <col min="4867" max="4867" width="16" style="147" customWidth="1"/>
    <col min="4868" max="4869" width="16.875" style="147" customWidth="1"/>
    <col min="4870" max="4870" width="19.125" style="147" customWidth="1"/>
    <col min="4871" max="5120" width="9" style="147" customWidth="1"/>
    <col min="5121" max="5121" width="17.625" style="147" customWidth="1"/>
    <col min="5122" max="5122" width="18" style="147" customWidth="1"/>
    <col min="5123" max="5123" width="16" style="147" customWidth="1"/>
    <col min="5124" max="5125" width="16.875" style="147" customWidth="1"/>
    <col min="5126" max="5126" width="19.125" style="147" customWidth="1"/>
    <col min="5127" max="5376" width="9" style="147" customWidth="1"/>
    <col min="5377" max="5377" width="17.625" style="147" customWidth="1"/>
    <col min="5378" max="5378" width="18" style="147" customWidth="1"/>
    <col min="5379" max="5379" width="16" style="147" customWidth="1"/>
    <col min="5380" max="5381" width="16.875" style="147" customWidth="1"/>
    <col min="5382" max="5382" width="19.125" style="147" customWidth="1"/>
    <col min="5383" max="5632" width="9" style="147" customWidth="1"/>
    <col min="5633" max="5633" width="17.625" style="147" customWidth="1"/>
    <col min="5634" max="5634" width="18" style="147" customWidth="1"/>
    <col min="5635" max="5635" width="16" style="147" customWidth="1"/>
    <col min="5636" max="5637" width="16.875" style="147" customWidth="1"/>
    <col min="5638" max="5638" width="19.125" style="147" customWidth="1"/>
    <col min="5639" max="5888" width="9" style="147" customWidth="1"/>
    <col min="5889" max="5889" width="17.625" style="147" customWidth="1"/>
    <col min="5890" max="5890" width="18" style="147" customWidth="1"/>
    <col min="5891" max="5891" width="16" style="147" customWidth="1"/>
    <col min="5892" max="5893" width="16.875" style="147" customWidth="1"/>
    <col min="5894" max="5894" width="19.125" style="147" customWidth="1"/>
    <col min="5895" max="6144" width="9" style="147" customWidth="1"/>
    <col min="6145" max="6145" width="17.625" style="147" customWidth="1"/>
    <col min="6146" max="6146" width="18" style="147" customWidth="1"/>
    <col min="6147" max="6147" width="16" style="147" customWidth="1"/>
    <col min="6148" max="6149" width="16.875" style="147" customWidth="1"/>
    <col min="6150" max="6150" width="19.125" style="147" customWidth="1"/>
    <col min="6151" max="6400" width="9" style="147" customWidth="1"/>
    <col min="6401" max="6401" width="17.625" style="147" customWidth="1"/>
    <col min="6402" max="6402" width="18" style="147" customWidth="1"/>
    <col min="6403" max="6403" width="16" style="147" customWidth="1"/>
    <col min="6404" max="6405" width="16.875" style="147" customWidth="1"/>
    <col min="6406" max="6406" width="19.125" style="147" customWidth="1"/>
    <col min="6407" max="6656" width="9" style="147" customWidth="1"/>
    <col min="6657" max="6657" width="17.625" style="147" customWidth="1"/>
    <col min="6658" max="6658" width="18" style="147" customWidth="1"/>
    <col min="6659" max="6659" width="16" style="147" customWidth="1"/>
    <col min="6660" max="6661" width="16.875" style="147" customWidth="1"/>
    <col min="6662" max="6662" width="19.125" style="147" customWidth="1"/>
    <col min="6663" max="6912" width="9" style="147" customWidth="1"/>
    <col min="6913" max="6913" width="17.625" style="147" customWidth="1"/>
    <col min="6914" max="6914" width="18" style="147" customWidth="1"/>
    <col min="6915" max="6915" width="16" style="147" customWidth="1"/>
    <col min="6916" max="6917" width="16.875" style="147" customWidth="1"/>
    <col min="6918" max="6918" width="19.125" style="147" customWidth="1"/>
    <col min="6919" max="7168" width="9" style="147" customWidth="1"/>
    <col min="7169" max="7169" width="17.625" style="147" customWidth="1"/>
    <col min="7170" max="7170" width="18" style="147" customWidth="1"/>
    <col min="7171" max="7171" width="16" style="147" customWidth="1"/>
    <col min="7172" max="7173" width="16.875" style="147" customWidth="1"/>
    <col min="7174" max="7174" width="19.125" style="147" customWidth="1"/>
    <col min="7175" max="7424" width="9" style="147" customWidth="1"/>
    <col min="7425" max="7425" width="17.625" style="147" customWidth="1"/>
    <col min="7426" max="7426" width="18" style="147" customWidth="1"/>
    <col min="7427" max="7427" width="16" style="147" customWidth="1"/>
    <col min="7428" max="7429" width="16.875" style="147" customWidth="1"/>
    <col min="7430" max="7430" width="19.125" style="147" customWidth="1"/>
    <col min="7431" max="7680" width="9" style="147" customWidth="1"/>
    <col min="7681" max="7681" width="17.625" style="147" customWidth="1"/>
    <col min="7682" max="7682" width="18" style="147" customWidth="1"/>
    <col min="7683" max="7683" width="16" style="147" customWidth="1"/>
    <col min="7684" max="7685" width="16.875" style="147" customWidth="1"/>
    <col min="7686" max="7686" width="19.125" style="147" customWidth="1"/>
    <col min="7687" max="7936" width="9" style="147" customWidth="1"/>
    <col min="7937" max="7937" width="17.625" style="147" customWidth="1"/>
    <col min="7938" max="7938" width="18" style="147" customWidth="1"/>
    <col min="7939" max="7939" width="16" style="147" customWidth="1"/>
    <col min="7940" max="7941" width="16.875" style="147" customWidth="1"/>
    <col min="7942" max="7942" width="19.125" style="147" customWidth="1"/>
    <col min="7943" max="8192" width="9" style="147" customWidth="1"/>
    <col min="8193" max="8193" width="17.625" style="147" customWidth="1"/>
    <col min="8194" max="8194" width="18" style="147" customWidth="1"/>
    <col min="8195" max="8195" width="16" style="147" customWidth="1"/>
    <col min="8196" max="8197" width="16.875" style="147" customWidth="1"/>
    <col min="8198" max="8198" width="19.125" style="147" customWidth="1"/>
    <col min="8199" max="8448" width="9" style="147" customWidth="1"/>
    <col min="8449" max="8449" width="17.625" style="147" customWidth="1"/>
    <col min="8450" max="8450" width="18" style="147" customWidth="1"/>
    <col min="8451" max="8451" width="16" style="147" customWidth="1"/>
    <col min="8452" max="8453" width="16.875" style="147" customWidth="1"/>
    <col min="8454" max="8454" width="19.125" style="147" customWidth="1"/>
    <col min="8455" max="8704" width="9" style="147" customWidth="1"/>
    <col min="8705" max="8705" width="17.625" style="147" customWidth="1"/>
    <col min="8706" max="8706" width="18" style="147" customWidth="1"/>
    <col min="8707" max="8707" width="16" style="147" customWidth="1"/>
    <col min="8708" max="8709" width="16.875" style="147" customWidth="1"/>
    <col min="8710" max="8710" width="19.125" style="147" customWidth="1"/>
    <col min="8711" max="8960" width="9" style="147" customWidth="1"/>
    <col min="8961" max="8961" width="17.625" style="147" customWidth="1"/>
    <col min="8962" max="8962" width="18" style="147" customWidth="1"/>
    <col min="8963" max="8963" width="16" style="147" customWidth="1"/>
    <col min="8964" max="8965" width="16.875" style="147" customWidth="1"/>
    <col min="8966" max="8966" width="19.125" style="147" customWidth="1"/>
    <col min="8967" max="9216" width="9" style="147" customWidth="1"/>
    <col min="9217" max="9217" width="17.625" style="147" customWidth="1"/>
    <col min="9218" max="9218" width="18" style="147" customWidth="1"/>
    <col min="9219" max="9219" width="16" style="147" customWidth="1"/>
    <col min="9220" max="9221" width="16.875" style="147" customWidth="1"/>
    <col min="9222" max="9222" width="19.125" style="147" customWidth="1"/>
    <col min="9223" max="9472" width="9" style="147" customWidth="1"/>
    <col min="9473" max="9473" width="17.625" style="147" customWidth="1"/>
    <col min="9474" max="9474" width="18" style="147" customWidth="1"/>
    <col min="9475" max="9475" width="16" style="147" customWidth="1"/>
    <col min="9476" max="9477" width="16.875" style="147" customWidth="1"/>
    <col min="9478" max="9478" width="19.125" style="147" customWidth="1"/>
    <col min="9479" max="9728" width="9" style="147" customWidth="1"/>
    <col min="9729" max="9729" width="17.625" style="147" customWidth="1"/>
    <col min="9730" max="9730" width="18" style="147" customWidth="1"/>
    <col min="9731" max="9731" width="16" style="147" customWidth="1"/>
    <col min="9732" max="9733" width="16.875" style="147" customWidth="1"/>
    <col min="9734" max="9734" width="19.125" style="147" customWidth="1"/>
    <col min="9735" max="9984" width="9" style="147" customWidth="1"/>
    <col min="9985" max="9985" width="17.625" style="147" customWidth="1"/>
    <col min="9986" max="9986" width="18" style="147" customWidth="1"/>
    <col min="9987" max="9987" width="16" style="147" customWidth="1"/>
    <col min="9988" max="9989" width="16.875" style="147" customWidth="1"/>
    <col min="9990" max="9990" width="19.125" style="147" customWidth="1"/>
    <col min="9991" max="10240" width="9" style="147" customWidth="1"/>
    <col min="10241" max="10241" width="17.625" style="147" customWidth="1"/>
    <col min="10242" max="10242" width="18" style="147" customWidth="1"/>
    <col min="10243" max="10243" width="16" style="147" customWidth="1"/>
    <col min="10244" max="10245" width="16.875" style="147" customWidth="1"/>
    <col min="10246" max="10246" width="19.125" style="147" customWidth="1"/>
    <col min="10247" max="10496" width="9" style="147" customWidth="1"/>
    <col min="10497" max="10497" width="17.625" style="147" customWidth="1"/>
    <col min="10498" max="10498" width="18" style="147" customWidth="1"/>
    <col min="10499" max="10499" width="16" style="147" customWidth="1"/>
    <col min="10500" max="10501" width="16.875" style="147" customWidth="1"/>
    <col min="10502" max="10502" width="19.125" style="147" customWidth="1"/>
    <col min="10503" max="10752" width="9" style="147" customWidth="1"/>
    <col min="10753" max="10753" width="17.625" style="147" customWidth="1"/>
    <col min="10754" max="10754" width="18" style="147" customWidth="1"/>
    <col min="10755" max="10755" width="16" style="147" customWidth="1"/>
    <col min="10756" max="10757" width="16.875" style="147" customWidth="1"/>
    <col min="10758" max="10758" width="19.125" style="147" customWidth="1"/>
    <col min="10759" max="11008" width="9" style="147" customWidth="1"/>
    <col min="11009" max="11009" width="17.625" style="147" customWidth="1"/>
    <col min="11010" max="11010" width="18" style="147" customWidth="1"/>
    <col min="11011" max="11011" width="16" style="147" customWidth="1"/>
    <col min="11012" max="11013" width="16.875" style="147" customWidth="1"/>
    <col min="11014" max="11014" width="19.125" style="147" customWidth="1"/>
    <col min="11015" max="11264" width="9" style="147" customWidth="1"/>
    <col min="11265" max="11265" width="17.625" style="147" customWidth="1"/>
    <col min="11266" max="11266" width="18" style="147" customWidth="1"/>
    <col min="11267" max="11267" width="16" style="147" customWidth="1"/>
    <col min="11268" max="11269" width="16.875" style="147" customWidth="1"/>
    <col min="11270" max="11270" width="19.125" style="147" customWidth="1"/>
    <col min="11271" max="11520" width="9" style="147" customWidth="1"/>
    <col min="11521" max="11521" width="17.625" style="147" customWidth="1"/>
    <col min="11522" max="11522" width="18" style="147" customWidth="1"/>
    <col min="11523" max="11523" width="16" style="147" customWidth="1"/>
    <col min="11524" max="11525" width="16.875" style="147" customWidth="1"/>
    <col min="11526" max="11526" width="19.125" style="147" customWidth="1"/>
    <col min="11527" max="11776" width="9" style="147" customWidth="1"/>
    <col min="11777" max="11777" width="17.625" style="147" customWidth="1"/>
    <col min="11778" max="11778" width="18" style="147" customWidth="1"/>
    <col min="11779" max="11779" width="16" style="147" customWidth="1"/>
    <col min="11780" max="11781" width="16.875" style="147" customWidth="1"/>
    <col min="11782" max="11782" width="19.125" style="147" customWidth="1"/>
    <col min="11783" max="12032" width="9" style="147" customWidth="1"/>
    <col min="12033" max="12033" width="17.625" style="147" customWidth="1"/>
    <col min="12034" max="12034" width="18" style="147" customWidth="1"/>
    <col min="12035" max="12035" width="16" style="147" customWidth="1"/>
    <col min="12036" max="12037" width="16.875" style="147" customWidth="1"/>
    <col min="12038" max="12038" width="19.125" style="147" customWidth="1"/>
    <col min="12039" max="12288" width="9" style="147" customWidth="1"/>
    <col min="12289" max="12289" width="17.625" style="147" customWidth="1"/>
    <col min="12290" max="12290" width="18" style="147" customWidth="1"/>
    <col min="12291" max="12291" width="16" style="147" customWidth="1"/>
    <col min="12292" max="12293" width="16.875" style="147" customWidth="1"/>
    <col min="12294" max="12294" width="19.125" style="147" customWidth="1"/>
    <col min="12295" max="12544" width="9" style="147" customWidth="1"/>
    <col min="12545" max="12545" width="17.625" style="147" customWidth="1"/>
    <col min="12546" max="12546" width="18" style="147" customWidth="1"/>
    <col min="12547" max="12547" width="16" style="147" customWidth="1"/>
    <col min="12548" max="12549" width="16.875" style="147" customWidth="1"/>
    <col min="12550" max="12550" width="19.125" style="147" customWidth="1"/>
    <col min="12551" max="12800" width="9" style="147" customWidth="1"/>
    <col min="12801" max="12801" width="17.625" style="147" customWidth="1"/>
    <col min="12802" max="12802" width="18" style="147" customWidth="1"/>
    <col min="12803" max="12803" width="16" style="147" customWidth="1"/>
    <col min="12804" max="12805" width="16.875" style="147" customWidth="1"/>
    <col min="12806" max="12806" width="19.125" style="147" customWidth="1"/>
    <col min="12807" max="13056" width="9" style="147" customWidth="1"/>
    <col min="13057" max="13057" width="17.625" style="147" customWidth="1"/>
    <col min="13058" max="13058" width="18" style="147" customWidth="1"/>
    <col min="13059" max="13059" width="16" style="147" customWidth="1"/>
    <col min="13060" max="13061" width="16.875" style="147" customWidth="1"/>
    <col min="13062" max="13062" width="19.125" style="147" customWidth="1"/>
    <col min="13063" max="13312" width="9" style="147" customWidth="1"/>
    <col min="13313" max="13313" width="17.625" style="147" customWidth="1"/>
    <col min="13314" max="13314" width="18" style="147" customWidth="1"/>
    <col min="13315" max="13315" width="16" style="147" customWidth="1"/>
    <col min="13316" max="13317" width="16.875" style="147" customWidth="1"/>
    <col min="13318" max="13318" width="19.125" style="147" customWidth="1"/>
    <col min="13319" max="13568" width="9" style="147" customWidth="1"/>
    <col min="13569" max="13569" width="17.625" style="147" customWidth="1"/>
    <col min="13570" max="13570" width="18" style="147" customWidth="1"/>
    <col min="13571" max="13571" width="16" style="147" customWidth="1"/>
    <col min="13572" max="13573" width="16.875" style="147" customWidth="1"/>
    <col min="13574" max="13574" width="19.125" style="147" customWidth="1"/>
    <col min="13575" max="13824" width="9" style="147" customWidth="1"/>
    <col min="13825" max="13825" width="17.625" style="147" customWidth="1"/>
    <col min="13826" max="13826" width="18" style="147" customWidth="1"/>
    <col min="13827" max="13827" width="16" style="147" customWidth="1"/>
    <col min="13828" max="13829" width="16.875" style="147" customWidth="1"/>
    <col min="13830" max="13830" width="19.125" style="147" customWidth="1"/>
    <col min="13831" max="14080" width="9" style="147" customWidth="1"/>
    <col min="14081" max="14081" width="17.625" style="147" customWidth="1"/>
    <col min="14082" max="14082" width="18" style="147" customWidth="1"/>
    <col min="14083" max="14083" width="16" style="147" customWidth="1"/>
    <col min="14084" max="14085" width="16.875" style="147" customWidth="1"/>
    <col min="14086" max="14086" width="19.125" style="147" customWidth="1"/>
    <col min="14087" max="14336" width="9" style="147" customWidth="1"/>
    <col min="14337" max="14337" width="17.625" style="147" customWidth="1"/>
    <col min="14338" max="14338" width="18" style="147" customWidth="1"/>
    <col min="14339" max="14339" width="16" style="147" customWidth="1"/>
    <col min="14340" max="14341" width="16.875" style="147" customWidth="1"/>
    <col min="14342" max="14342" width="19.125" style="147" customWidth="1"/>
    <col min="14343" max="14592" width="9" style="147" customWidth="1"/>
    <col min="14593" max="14593" width="17.625" style="147" customWidth="1"/>
    <col min="14594" max="14594" width="18" style="147" customWidth="1"/>
    <col min="14595" max="14595" width="16" style="147" customWidth="1"/>
    <col min="14596" max="14597" width="16.875" style="147" customWidth="1"/>
    <col min="14598" max="14598" width="19.125" style="147" customWidth="1"/>
    <col min="14599" max="14848" width="9" style="147" customWidth="1"/>
    <col min="14849" max="14849" width="17.625" style="147" customWidth="1"/>
    <col min="14850" max="14850" width="18" style="147" customWidth="1"/>
    <col min="14851" max="14851" width="16" style="147" customWidth="1"/>
    <col min="14852" max="14853" width="16.875" style="147" customWidth="1"/>
    <col min="14854" max="14854" width="19.125" style="147" customWidth="1"/>
    <col min="14855" max="15104" width="9" style="147" customWidth="1"/>
    <col min="15105" max="15105" width="17.625" style="147" customWidth="1"/>
    <col min="15106" max="15106" width="18" style="147" customWidth="1"/>
    <col min="15107" max="15107" width="16" style="147" customWidth="1"/>
    <col min="15108" max="15109" width="16.875" style="147" customWidth="1"/>
    <col min="15110" max="15110" width="19.125" style="147" customWidth="1"/>
    <col min="15111" max="15360" width="9" style="147" customWidth="1"/>
    <col min="15361" max="15361" width="17.625" style="147" customWidth="1"/>
    <col min="15362" max="15362" width="18" style="147" customWidth="1"/>
    <col min="15363" max="15363" width="16" style="147" customWidth="1"/>
    <col min="15364" max="15365" width="16.875" style="147" customWidth="1"/>
    <col min="15366" max="15366" width="19.125" style="147" customWidth="1"/>
    <col min="15367" max="15616" width="9" style="147" customWidth="1"/>
    <col min="15617" max="15617" width="17.625" style="147" customWidth="1"/>
    <col min="15618" max="15618" width="18" style="147" customWidth="1"/>
    <col min="15619" max="15619" width="16" style="147" customWidth="1"/>
    <col min="15620" max="15621" width="16.875" style="147" customWidth="1"/>
    <col min="15622" max="15622" width="19.125" style="147" customWidth="1"/>
    <col min="15623" max="15872" width="9" style="147" customWidth="1"/>
    <col min="15873" max="15873" width="17.625" style="147" customWidth="1"/>
    <col min="15874" max="15874" width="18" style="147" customWidth="1"/>
    <col min="15875" max="15875" width="16" style="147" customWidth="1"/>
    <col min="15876" max="15877" width="16.875" style="147" customWidth="1"/>
    <col min="15878" max="15878" width="19.125" style="147" customWidth="1"/>
    <col min="15879" max="16128" width="9" style="147" customWidth="1"/>
    <col min="16129" max="16129" width="17.625" style="147" customWidth="1"/>
    <col min="16130" max="16130" width="18" style="147" customWidth="1"/>
    <col min="16131" max="16131" width="16" style="147" customWidth="1"/>
    <col min="16132" max="16133" width="16.875" style="147" customWidth="1"/>
    <col min="16134" max="16134" width="19.125" style="147" customWidth="1"/>
    <col min="16135" max="16384" width="9" style="147" customWidth="1"/>
  </cols>
  <sheetData>
    <row r="1" spans="1:8" ht="24.75" customHeight="1" x14ac:dyDescent="0.15">
      <c r="A1" s="147" t="s">
        <v>1033</v>
      </c>
      <c r="F1" s="146"/>
    </row>
    <row r="2" spans="1:8" ht="17.25" x14ac:dyDescent="0.15">
      <c r="A2" s="1508" t="s">
        <v>966</v>
      </c>
      <c r="B2" s="1508"/>
      <c r="C2" s="1508"/>
      <c r="D2" s="1508"/>
      <c r="E2" s="1508"/>
      <c r="F2" s="1508"/>
      <c r="H2" s="458" t="s">
        <v>760</v>
      </c>
    </row>
    <row r="3" spans="1:8" ht="17.25" x14ac:dyDescent="0.15">
      <c r="A3" s="388"/>
      <c r="B3" s="388"/>
      <c r="C3" s="388"/>
      <c r="D3" s="388"/>
      <c r="E3" s="388"/>
      <c r="F3" s="388"/>
    </row>
    <row r="4" spans="1:8" ht="21.75" customHeight="1" x14ac:dyDescent="0.15">
      <c r="D4" s="536" t="s">
        <v>1035</v>
      </c>
      <c r="E4" s="1826"/>
      <c r="F4" s="1098"/>
    </row>
    <row r="5" spans="1:8" ht="21.75" customHeight="1" x14ac:dyDescent="0.15">
      <c r="D5" s="536" t="s">
        <v>885</v>
      </c>
      <c r="E5" s="1826"/>
      <c r="F5" s="1098"/>
    </row>
    <row r="6" spans="1:8" ht="17.25" customHeight="1" x14ac:dyDescent="0.15">
      <c r="D6" s="78"/>
      <c r="E6" s="539"/>
      <c r="F6" s="46"/>
    </row>
    <row r="7" spans="1:8" ht="21.75" customHeight="1" x14ac:dyDescent="0.15">
      <c r="A7" s="1827" t="s">
        <v>961</v>
      </c>
      <c r="B7" s="1828"/>
      <c r="C7" s="1828"/>
      <c r="D7" s="1828"/>
      <c r="E7" s="1828"/>
      <c r="F7" s="1829"/>
    </row>
    <row r="8" spans="1:8" ht="17.25" customHeight="1" x14ac:dyDescent="0.15">
      <c r="E8" s="1830"/>
      <c r="F8" s="1830"/>
    </row>
    <row r="9" spans="1:8" ht="21.75" customHeight="1" x14ac:dyDescent="0.15">
      <c r="A9" s="1832" t="s">
        <v>833</v>
      </c>
      <c r="B9" s="1831" t="s">
        <v>928</v>
      </c>
      <c r="C9" s="1831"/>
      <c r="D9" s="1831" t="s">
        <v>548</v>
      </c>
      <c r="E9" s="1831"/>
      <c r="F9" s="1831"/>
    </row>
    <row r="10" spans="1:8" ht="21.75" customHeight="1" x14ac:dyDescent="0.15">
      <c r="A10" s="1833"/>
      <c r="B10" s="536" t="s">
        <v>1037</v>
      </c>
      <c r="C10" s="536" t="s">
        <v>1039</v>
      </c>
      <c r="D10" s="1831"/>
      <c r="E10" s="1831"/>
      <c r="F10" s="1831"/>
    </row>
    <row r="11" spans="1:8" ht="21.75" customHeight="1" x14ac:dyDescent="0.15">
      <c r="A11" s="1834"/>
      <c r="B11" s="1834"/>
      <c r="C11" s="1834"/>
      <c r="D11" s="538" t="s">
        <v>940</v>
      </c>
      <c r="E11" s="540" t="s">
        <v>1040</v>
      </c>
      <c r="F11" s="177" t="s">
        <v>486</v>
      </c>
    </row>
    <row r="12" spans="1:8" ht="21.75" customHeight="1" x14ac:dyDescent="0.15">
      <c r="A12" s="1835"/>
      <c r="B12" s="1835"/>
      <c r="C12" s="1835"/>
      <c r="D12" s="176" t="s">
        <v>1041</v>
      </c>
      <c r="E12" s="541" t="s">
        <v>1043</v>
      </c>
      <c r="F12" s="179"/>
    </row>
    <row r="13" spans="1:8" ht="21.75" customHeight="1" x14ac:dyDescent="0.15">
      <c r="A13" s="1834"/>
      <c r="B13" s="1834"/>
      <c r="C13" s="1834"/>
      <c r="D13" s="538" t="s">
        <v>940</v>
      </c>
      <c r="E13" s="540" t="s">
        <v>1040</v>
      </c>
      <c r="F13" s="177" t="s">
        <v>486</v>
      </c>
    </row>
    <row r="14" spans="1:8" ht="21.75" customHeight="1" x14ac:dyDescent="0.15">
      <c r="A14" s="1835"/>
      <c r="B14" s="1835"/>
      <c r="C14" s="1835"/>
      <c r="D14" s="176" t="s">
        <v>1041</v>
      </c>
      <c r="E14" s="541" t="s">
        <v>1043</v>
      </c>
      <c r="F14" s="179"/>
    </row>
    <row r="15" spans="1:8" ht="21.75" customHeight="1" x14ac:dyDescent="0.15">
      <c r="A15" s="1834"/>
      <c r="B15" s="1834"/>
      <c r="C15" s="1834"/>
      <c r="D15" s="538" t="s">
        <v>940</v>
      </c>
      <c r="E15" s="540" t="s">
        <v>1040</v>
      </c>
      <c r="F15" s="177" t="s">
        <v>486</v>
      </c>
    </row>
    <row r="16" spans="1:8" ht="21.75" customHeight="1" x14ac:dyDescent="0.15">
      <c r="A16" s="1835"/>
      <c r="B16" s="1835"/>
      <c r="C16" s="1835"/>
      <c r="D16" s="176" t="s">
        <v>1041</v>
      </c>
      <c r="E16" s="541" t="s">
        <v>1043</v>
      </c>
      <c r="F16" s="179"/>
    </row>
    <row r="17" spans="1:6" ht="21.75" customHeight="1" x14ac:dyDescent="0.15">
      <c r="A17" s="1834"/>
      <c r="B17" s="1834"/>
      <c r="C17" s="1834"/>
      <c r="D17" s="538" t="s">
        <v>940</v>
      </c>
      <c r="E17" s="540" t="s">
        <v>1040</v>
      </c>
      <c r="F17" s="177" t="s">
        <v>486</v>
      </c>
    </row>
    <row r="18" spans="1:6" ht="21.75" customHeight="1" x14ac:dyDescent="0.15">
      <c r="A18" s="1835"/>
      <c r="B18" s="1835"/>
      <c r="C18" s="1835"/>
      <c r="D18" s="176" t="s">
        <v>1041</v>
      </c>
      <c r="E18" s="541" t="s">
        <v>1043</v>
      </c>
      <c r="F18" s="179"/>
    </row>
    <row r="19" spans="1:6" ht="21.75" customHeight="1" x14ac:dyDescent="0.15">
      <c r="A19" s="1834"/>
      <c r="B19" s="1834"/>
      <c r="C19" s="1834"/>
      <c r="D19" s="538" t="s">
        <v>940</v>
      </c>
      <c r="E19" s="540" t="s">
        <v>1040</v>
      </c>
      <c r="F19" s="177" t="s">
        <v>486</v>
      </c>
    </row>
    <row r="20" spans="1:6" ht="21.75" customHeight="1" x14ac:dyDescent="0.15">
      <c r="A20" s="1835"/>
      <c r="B20" s="1835"/>
      <c r="C20" s="1835"/>
      <c r="D20" s="176" t="s">
        <v>1041</v>
      </c>
      <c r="E20" s="541" t="s">
        <v>1043</v>
      </c>
      <c r="F20" s="179"/>
    </row>
    <row r="21" spans="1:6" ht="21.75" customHeight="1" x14ac:dyDescent="0.15">
      <c r="A21" s="1834"/>
      <c r="B21" s="1834"/>
      <c r="C21" s="1834"/>
      <c r="D21" s="538" t="s">
        <v>940</v>
      </c>
      <c r="E21" s="540" t="s">
        <v>1040</v>
      </c>
      <c r="F21" s="177" t="s">
        <v>486</v>
      </c>
    </row>
    <row r="22" spans="1:6" ht="21.75" customHeight="1" x14ac:dyDescent="0.15">
      <c r="A22" s="1835"/>
      <c r="B22" s="1835"/>
      <c r="C22" s="1835"/>
      <c r="D22" s="176" t="s">
        <v>1041</v>
      </c>
      <c r="E22" s="541" t="s">
        <v>1043</v>
      </c>
      <c r="F22" s="179"/>
    </row>
    <row r="23" spans="1:6" ht="21.75" customHeight="1" x14ac:dyDescent="0.15">
      <c r="A23" s="1834"/>
      <c r="B23" s="1834"/>
      <c r="C23" s="1834"/>
      <c r="D23" s="538" t="s">
        <v>940</v>
      </c>
      <c r="E23" s="540" t="s">
        <v>1040</v>
      </c>
      <c r="F23" s="177" t="s">
        <v>486</v>
      </c>
    </row>
    <row r="24" spans="1:6" ht="21.75" customHeight="1" x14ac:dyDescent="0.15">
      <c r="A24" s="1835"/>
      <c r="B24" s="1835"/>
      <c r="C24" s="1835"/>
      <c r="D24" s="176" t="s">
        <v>1041</v>
      </c>
      <c r="E24" s="541" t="s">
        <v>1043</v>
      </c>
      <c r="F24" s="179"/>
    </row>
    <row r="25" spans="1:6" ht="21.75" customHeight="1" x14ac:dyDescent="0.15">
      <c r="A25" s="1834"/>
      <c r="B25" s="1834"/>
      <c r="C25" s="1834"/>
      <c r="D25" s="538" t="s">
        <v>940</v>
      </c>
      <c r="E25" s="540" t="s">
        <v>1040</v>
      </c>
      <c r="F25" s="177" t="s">
        <v>486</v>
      </c>
    </row>
    <row r="26" spans="1:6" ht="21.75" customHeight="1" x14ac:dyDescent="0.15">
      <c r="A26" s="1835"/>
      <c r="B26" s="1835"/>
      <c r="C26" s="1835"/>
      <c r="D26" s="176" t="s">
        <v>1041</v>
      </c>
      <c r="E26" s="541" t="s">
        <v>1043</v>
      </c>
      <c r="F26" s="179"/>
    </row>
    <row r="27" spans="1:6" ht="21.75" customHeight="1" x14ac:dyDescent="0.15">
      <c r="A27" s="1834"/>
      <c r="B27" s="1834"/>
      <c r="C27" s="1834"/>
      <c r="D27" s="538" t="s">
        <v>940</v>
      </c>
      <c r="E27" s="540" t="s">
        <v>1040</v>
      </c>
      <c r="F27" s="177" t="s">
        <v>486</v>
      </c>
    </row>
    <row r="28" spans="1:6" ht="21.75" customHeight="1" x14ac:dyDescent="0.15">
      <c r="A28" s="1835"/>
      <c r="B28" s="1835"/>
      <c r="C28" s="1835"/>
      <c r="D28" s="176" t="s">
        <v>1041</v>
      </c>
      <c r="E28" s="541" t="s">
        <v>1043</v>
      </c>
      <c r="F28" s="179"/>
    </row>
    <row r="29" spans="1:6" ht="21.75" customHeight="1" x14ac:dyDescent="0.15">
      <c r="A29" s="1834"/>
      <c r="B29" s="1834"/>
      <c r="C29" s="1834"/>
      <c r="D29" s="538" t="s">
        <v>940</v>
      </c>
      <c r="E29" s="540" t="s">
        <v>1040</v>
      </c>
      <c r="F29" s="177" t="s">
        <v>486</v>
      </c>
    </row>
    <row r="30" spans="1:6" ht="21.75" customHeight="1" x14ac:dyDescent="0.15">
      <c r="A30" s="1835"/>
      <c r="B30" s="1835"/>
      <c r="C30" s="1835"/>
      <c r="D30" s="176" t="s">
        <v>1041</v>
      </c>
      <c r="E30" s="541" t="s">
        <v>1043</v>
      </c>
      <c r="F30" s="179"/>
    </row>
    <row r="31" spans="1:6" ht="21.75" customHeight="1" x14ac:dyDescent="0.15">
      <c r="A31" s="1834"/>
      <c r="B31" s="1834"/>
      <c r="C31" s="1834"/>
      <c r="D31" s="538" t="s">
        <v>940</v>
      </c>
      <c r="E31" s="540" t="s">
        <v>1040</v>
      </c>
      <c r="F31" s="177" t="s">
        <v>486</v>
      </c>
    </row>
    <row r="32" spans="1:6" ht="21.75" customHeight="1" x14ac:dyDescent="0.15">
      <c r="A32" s="1835"/>
      <c r="B32" s="1835"/>
      <c r="C32" s="1835"/>
      <c r="D32" s="176" t="s">
        <v>1041</v>
      </c>
      <c r="E32" s="541" t="s">
        <v>1043</v>
      </c>
      <c r="F32" s="179"/>
    </row>
    <row r="33" spans="1:6" ht="21.75" customHeight="1" x14ac:dyDescent="0.15">
      <c r="A33" s="1834"/>
      <c r="B33" s="1834"/>
      <c r="C33" s="1834"/>
      <c r="D33" s="538" t="s">
        <v>940</v>
      </c>
      <c r="E33" s="540" t="s">
        <v>1040</v>
      </c>
      <c r="F33" s="177" t="s">
        <v>486</v>
      </c>
    </row>
    <row r="34" spans="1:6" ht="21.75" customHeight="1" x14ac:dyDescent="0.15">
      <c r="A34" s="1835"/>
      <c r="B34" s="1835"/>
      <c r="C34" s="1835"/>
      <c r="D34" s="176" t="s">
        <v>1041</v>
      </c>
      <c r="E34" s="541" t="s">
        <v>1043</v>
      </c>
      <c r="F34" s="179"/>
    </row>
    <row r="35" spans="1:6" ht="21.75" customHeight="1" x14ac:dyDescent="0.15">
      <c r="A35" s="1834"/>
      <c r="B35" s="1834"/>
      <c r="C35" s="1834"/>
      <c r="D35" s="538" t="s">
        <v>940</v>
      </c>
      <c r="E35" s="540" t="s">
        <v>1040</v>
      </c>
      <c r="F35" s="177" t="s">
        <v>486</v>
      </c>
    </row>
    <row r="36" spans="1:6" ht="21.75" customHeight="1" x14ac:dyDescent="0.15">
      <c r="A36" s="1835"/>
      <c r="B36" s="1835"/>
      <c r="C36" s="1835"/>
      <c r="D36" s="176" t="s">
        <v>1041</v>
      </c>
      <c r="E36" s="541" t="s">
        <v>1043</v>
      </c>
      <c r="F36" s="179"/>
    </row>
    <row r="37" spans="1:6" ht="21.75" customHeight="1" x14ac:dyDescent="0.15">
      <c r="A37" s="1834"/>
      <c r="B37" s="1834"/>
      <c r="C37" s="1834"/>
      <c r="D37" s="538" t="s">
        <v>940</v>
      </c>
      <c r="E37" s="540" t="s">
        <v>1040</v>
      </c>
      <c r="F37" s="177" t="s">
        <v>486</v>
      </c>
    </row>
    <row r="38" spans="1:6" ht="21.75" customHeight="1" x14ac:dyDescent="0.15">
      <c r="A38" s="1835"/>
      <c r="B38" s="1835"/>
      <c r="C38" s="1835"/>
      <c r="D38" s="176" t="s">
        <v>1041</v>
      </c>
      <c r="E38" s="541" t="s">
        <v>1043</v>
      </c>
      <c r="F38" s="179"/>
    </row>
    <row r="39" spans="1:6" ht="21.75" customHeight="1" x14ac:dyDescent="0.15">
      <c r="A39" s="1834"/>
      <c r="B39" s="1834"/>
      <c r="C39" s="1834"/>
      <c r="D39" s="538" t="s">
        <v>940</v>
      </c>
      <c r="E39" s="540" t="s">
        <v>1040</v>
      </c>
      <c r="F39" s="177" t="s">
        <v>486</v>
      </c>
    </row>
    <row r="40" spans="1:6" ht="21.75" customHeight="1" x14ac:dyDescent="0.15">
      <c r="A40" s="1835"/>
      <c r="B40" s="1835"/>
      <c r="C40" s="1835"/>
      <c r="D40" s="176" t="s">
        <v>1041</v>
      </c>
      <c r="E40" s="541" t="s">
        <v>1043</v>
      </c>
      <c r="F40" s="179"/>
    </row>
    <row r="41" spans="1:6" ht="21.75" customHeight="1" x14ac:dyDescent="0.15">
      <c r="A41" s="535"/>
      <c r="B41" s="165" t="s">
        <v>725</v>
      </c>
      <c r="C41" s="537"/>
      <c r="D41" s="162"/>
      <c r="E41" s="162"/>
      <c r="F41" s="162"/>
    </row>
    <row r="44" spans="1:6" x14ac:dyDescent="0.15">
      <c r="A44" s="147" t="s">
        <v>1263</v>
      </c>
    </row>
    <row r="45" spans="1:6" x14ac:dyDescent="0.15">
      <c r="A45" s="147" t="s">
        <v>73</v>
      </c>
    </row>
    <row r="46" spans="1:6" x14ac:dyDescent="0.15">
      <c r="A46" s="147" t="s">
        <v>867</v>
      </c>
    </row>
  </sheetData>
  <mergeCells count="53">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A21:A22"/>
    <mergeCell ref="B21:B22"/>
    <mergeCell ref="C21:C22"/>
    <mergeCell ref="A23:A24"/>
    <mergeCell ref="B23:B24"/>
    <mergeCell ref="C23:C24"/>
    <mergeCell ref="A17:A18"/>
    <mergeCell ref="B17:B18"/>
    <mergeCell ref="C17:C18"/>
    <mergeCell ref="A19:A20"/>
    <mergeCell ref="B19:B20"/>
    <mergeCell ref="C19:C20"/>
    <mergeCell ref="A13:A14"/>
    <mergeCell ref="B13:B14"/>
    <mergeCell ref="C13:C14"/>
    <mergeCell ref="A15:A16"/>
    <mergeCell ref="B15:B16"/>
    <mergeCell ref="C15:C16"/>
    <mergeCell ref="B9:C9"/>
    <mergeCell ref="A9:A10"/>
    <mergeCell ref="D9:F10"/>
    <mergeCell ref="A11:A12"/>
    <mergeCell ref="B11:B12"/>
    <mergeCell ref="C11:C12"/>
    <mergeCell ref="A2:F2"/>
    <mergeCell ref="E4:F4"/>
    <mergeCell ref="E5:F5"/>
    <mergeCell ref="A7:F7"/>
    <mergeCell ref="E8:F8"/>
  </mergeCells>
  <phoneticPr fontId="8"/>
  <hyperlinks>
    <hyperlink ref="H2" location="チェック表!A1" display="戻る"/>
  </hyperlinks>
  <printOptions horizontalCentered="1" verticalCentered="1"/>
  <pageMargins left="0.74803149606299213" right="0.74803149606299213" top="0.78740157480314965" bottom="0.78740157480314965" header="0.51181102362204722" footer="0.51181102362204722"/>
  <pageSetup paperSize="9" scale="80" orientation="portrait"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view="pageBreakPreview" topLeftCell="A2" zoomScale="85" zoomScaleSheetLayoutView="85" workbookViewId="0">
      <selection activeCell="A4" sqref="A4"/>
    </sheetView>
  </sheetViews>
  <sheetFormatPr defaultRowHeight="13.5" x14ac:dyDescent="0.15"/>
  <cols>
    <col min="1" max="1" width="13.75" style="147" customWidth="1"/>
    <col min="2" max="2" width="18" style="147" customWidth="1"/>
    <col min="3" max="3" width="14.5" style="147" customWidth="1"/>
    <col min="4" max="5" width="16.875" style="147" customWidth="1"/>
    <col min="6" max="6" width="19.125" style="147" customWidth="1"/>
    <col min="7" max="256" width="9" style="147" customWidth="1"/>
    <col min="257" max="257" width="13.75" style="147" customWidth="1"/>
    <col min="258" max="258" width="18" style="147" customWidth="1"/>
    <col min="259" max="259" width="14.5" style="147" customWidth="1"/>
    <col min="260" max="261" width="16.875" style="147" customWidth="1"/>
    <col min="262" max="262" width="19.125" style="147" customWidth="1"/>
    <col min="263" max="512" width="9" style="147" customWidth="1"/>
    <col min="513" max="513" width="13.75" style="147" customWidth="1"/>
    <col min="514" max="514" width="18" style="147" customWidth="1"/>
    <col min="515" max="515" width="14.5" style="147" customWidth="1"/>
    <col min="516" max="517" width="16.875" style="147" customWidth="1"/>
    <col min="518" max="518" width="19.125" style="147" customWidth="1"/>
    <col min="519" max="768" width="9" style="147" customWidth="1"/>
    <col min="769" max="769" width="13.75" style="147" customWidth="1"/>
    <col min="770" max="770" width="18" style="147" customWidth="1"/>
    <col min="771" max="771" width="14.5" style="147" customWidth="1"/>
    <col min="772" max="773" width="16.875" style="147" customWidth="1"/>
    <col min="774" max="774" width="19.125" style="147" customWidth="1"/>
    <col min="775" max="1024" width="9" style="147" customWidth="1"/>
    <col min="1025" max="1025" width="13.75" style="147" customWidth="1"/>
    <col min="1026" max="1026" width="18" style="147" customWidth="1"/>
    <col min="1027" max="1027" width="14.5" style="147" customWidth="1"/>
    <col min="1028" max="1029" width="16.875" style="147" customWidth="1"/>
    <col min="1030" max="1030" width="19.125" style="147" customWidth="1"/>
    <col min="1031" max="1280" width="9" style="147" customWidth="1"/>
    <col min="1281" max="1281" width="13.75" style="147" customWidth="1"/>
    <col min="1282" max="1282" width="18" style="147" customWidth="1"/>
    <col min="1283" max="1283" width="14.5" style="147" customWidth="1"/>
    <col min="1284" max="1285" width="16.875" style="147" customWidth="1"/>
    <col min="1286" max="1286" width="19.125" style="147" customWidth="1"/>
    <col min="1287" max="1536" width="9" style="147" customWidth="1"/>
    <col min="1537" max="1537" width="13.75" style="147" customWidth="1"/>
    <col min="1538" max="1538" width="18" style="147" customWidth="1"/>
    <col min="1539" max="1539" width="14.5" style="147" customWidth="1"/>
    <col min="1540" max="1541" width="16.875" style="147" customWidth="1"/>
    <col min="1542" max="1542" width="19.125" style="147" customWidth="1"/>
    <col min="1543" max="1792" width="9" style="147" customWidth="1"/>
    <col min="1793" max="1793" width="13.75" style="147" customWidth="1"/>
    <col min="1794" max="1794" width="18" style="147" customWidth="1"/>
    <col min="1795" max="1795" width="14.5" style="147" customWidth="1"/>
    <col min="1796" max="1797" width="16.875" style="147" customWidth="1"/>
    <col min="1798" max="1798" width="19.125" style="147" customWidth="1"/>
    <col min="1799" max="2048" width="9" style="147" customWidth="1"/>
    <col min="2049" max="2049" width="13.75" style="147" customWidth="1"/>
    <col min="2050" max="2050" width="18" style="147" customWidth="1"/>
    <col min="2051" max="2051" width="14.5" style="147" customWidth="1"/>
    <col min="2052" max="2053" width="16.875" style="147" customWidth="1"/>
    <col min="2054" max="2054" width="19.125" style="147" customWidth="1"/>
    <col min="2055" max="2304" width="9" style="147" customWidth="1"/>
    <col min="2305" max="2305" width="13.75" style="147" customWidth="1"/>
    <col min="2306" max="2306" width="18" style="147" customWidth="1"/>
    <col min="2307" max="2307" width="14.5" style="147" customWidth="1"/>
    <col min="2308" max="2309" width="16.875" style="147" customWidth="1"/>
    <col min="2310" max="2310" width="19.125" style="147" customWidth="1"/>
    <col min="2311" max="2560" width="9" style="147" customWidth="1"/>
    <col min="2561" max="2561" width="13.75" style="147" customWidth="1"/>
    <col min="2562" max="2562" width="18" style="147" customWidth="1"/>
    <col min="2563" max="2563" width="14.5" style="147" customWidth="1"/>
    <col min="2564" max="2565" width="16.875" style="147" customWidth="1"/>
    <col min="2566" max="2566" width="19.125" style="147" customWidth="1"/>
    <col min="2567" max="2816" width="9" style="147" customWidth="1"/>
    <col min="2817" max="2817" width="13.75" style="147" customWidth="1"/>
    <col min="2818" max="2818" width="18" style="147" customWidth="1"/>
    <col min="2819" max="2819" width="14.5" style="147" customWidth="1"/>
    <col min="2820" max="2821" width="16.875" style="147" customWidth="1"/>
    <col min="2822" max="2822" width="19.125" style="147" customWidth="1"/>
    <col min="2823" max="3072" width="9" style="147" customWidth="1"/>
    <col min="3073" max="3073" width="13.75" style="147" customWidth="1"/>
    <col min="3074" max="3074" width="18" style="147" customWidth="1"/>
    <col min="3075" max="3075" width="14.5" style="147" customWidth="1"/>
    <col min="3076" max="3077" width="16.875" style="147" customWidth="1"/>
    <col min="3078" max="3078" width="19.125" style="147" customWidth="1"/>
    <col min="3079" max="3328" width="9" style="147" customWidth="1"/>
    <col min="3329" max="3329" width="13.75" style="147" customWidth="1"/>
    <col min="3330" max="3330" width="18" style="147" customWidth="1"/>
    <col min="3331" max="3331" width="14.5" style="147" customWidth="1"/>
    <col min="3332" max="3333" width="16.875" style="147" customWidth="1"/>
    <col min="3334" max="3334" width="19.125" style="147" customWidth="1"/>
    <col min="3335" max="3584" width="9" style="147" customWidth="1"/>
    <col min="3585" max="3585" width="13.75" style="147" customWidth="1"/>
    <col min="3586" max="3586" width="18" style="147" customWidth="1"/>
    <col min="3587" max="3587" width="14.5" style="147" customWidth="1"/>
    <col min="3588" max="3589" width="16.875" style="147" customWidth="1"/>
    <col min="3590" max="3590" width="19.125" style="147" customWidth="1"/>
    <col min="3591" max="3840" width="9" style="147" customWidth="1"/>
    <col min="3841" max="3841" width="13.75" style="147" customWidth="1"/>
    <col min="3842" max="3842" width="18" style="147" customWidth="1"/>
    <col min="3843" max="3843" width="14.5" style="147" customWidth="1"/>
    <col min="3844" max="3845" width="16.875" style="147" customWidth="1"/>
    <col min="3846" max="3846" width="19.125" style="147" customWidth="1"/>
    <col min="3847" max="4096" width="9" style="147" customWidth="1"/>
    <col min="4097" max="4097" width="13.75" style="147" customWidth="1"/>
    <col min="4098" max="4098" width="18" style="147" customWidth="1"/>
    <col min="4099" max="4099" width="14.5" style="147" customWidth="1"/>
    <col min="4100" max="4101" width="16.875" style="147" customWidth="1"/>
    <col min="4102" max="4102" width="19.125" style="147" customWidth="1"/>
    <col min="4103" max="4352" width="9" style="147" customWidth="1"/>
    <col min="4353" max="4353" width="13.75" style="147" customWidth="1"/>
    <col min="4354" max="4354" width="18" style="147" customWidth="1"/>
    <col min="4355" max="4355" width="14.5" style="147" customWidth="1"/>
    <col min="4356" max="4357" width="16.875" style="147" customWidth="1"/>
    <col min="4358" max="4358" width="19.125" style="147" customWidth="1"/>
    <col min="4359" max="4608" width="9" style="147" customWidth="1"/>
    <col min="4609" max="4609" width="13.75" style="147" customWidth="1"/>
    <col min="4610" max="4610" width="18" style="147" customWidth="1"/>
    <col min="4611" max="4611" width="14.5" style="147" customWidth="1"/>
    <col min="4612" max="4613" width="16.875" style="147" customWidth="1"/>
    <col min="4614" max="4614" width="19.125" style="147" customWidth="1"/>
    <col min="4615" max="4864" width="9" style="147" customWidth="1"/>
    <col min="4865" max="4865" width="13.75" style="147" customWidth="1"/>
    <col min="4866" max="4866" width="18" style="147" customWidth="1"/>
    <col min="4867" max="4867" width="14.5" style="147" customWidth="1"/>
    <col min="4868" max="4869" width="16.875" style="147" customWidth="1"/>
    <col min="4870" max="4870" width="19.125" style="147" customWidth="1"/>
    <col min="4871" max="5120" width="9" style="147" customWidth="1"/>
    <col min="5121" max="5121" width="13.75" style="147" customWidth="1"/>
    <col min="5122" max="5122" width="18" style="147" customWidth="1"/>
    <col min="5123" max="5123" width="14.5" style="147" customWidth="1"/>
    <col min="5124" max="5125" width="16.875" style="147" customWidth="1"/>
    <col min="5126" max="5126" width="19.125" style="147" customWidth="1"/>
    <col min="5127" max="5376" width="9" style="147" customWidth="1"/>
    <col min="5377" max="5377" width="13.75" style="147" customWidth="1"/>
    <col min="5378" max="5378" width="18" style="147" customWidth="1"/>
    <col min="5379" max="5379" width="14.5" style="147" customWidth="1"/>
    <col min="5380" max="5381" width="16.875" style="147" customWidth="1"/>
    <col min="5382" max="5382" width="19.125" style="147" customWidth="1"/>
    <col min="5383" max="5632" width="9" style="147" customWidth="1"/>
    <col min="5633" max="5633" width="13.75" style="147" customWidth="1"/>
    <col min="5634" max="5634" width="18" style="147" customWidth="1"/>
    <col min="5635" max="5635" width="14.5" style="147" customWidth="1"/>
    <col min="5636" max="5637" width="16.875" style="147" customWidth="1"/>
    <col min="5638" max="5638" width="19.125" style="147" customWidth="1"/>
    <col min="5639" max="5888" width="9" style="147" customWidth="1"/>
    <col min="5889" max="5889" width="13.75" style="147" customWidth="1"/>
    <col min="5890" max="5890" width="18" style="147" customWidth="1"/>
    <col min="5891" max="5891" width="14.5" style="147" customWidth="1"/>
    <col min="5892" max="5893" width="16.875" style="147" customWidth="1"/>
    <col min="5894" max="5894" width="19.125" style="147" customWidth="1"/>
    <col min="5895" max="6144" width="9" style="147" customWidth="1"/>
    <col min="6145" max="6145" width="13.75" style="147" customWidth="1"/>
    <col min="6146" max="6146" width="18" style="147" customWidth="1"/>
    <col min="6147" max="6147" width="14.5" style="147" customWidth="1"/>
    <col min="6148" max="6149" width="16.875" style="147" customWidth="1"/>
    <col min="6150" max="6150" width="19.125" style="147" customWidth="1"/>
    <col min="6151" max="6400" width="9" style="147" customWidth="1"/>
    <col min="6401" max="6401" width="13.75" style="147" customWidth="1"/>
    <col min="6402" max="6402" width="18" style="147" customWidth="1"/>
    <col min="6403" max="6403" width="14.5" style="147" customWidth="1"/>
    <col min="6404" max="6405" width="16.875" style="147" customWidth="1"/>
    <col min="6406" max="6406" width="19.125" style="147" customWidth="1"/>
    <col min="6407" max="6656" width="9" style="147" customWidth="1"/>
    <col min="6657" max="6657" width="13.75" style="147" customWidth="1"/>
    <col min="6658" max="6658" width="18" style="147" customWidth="1"/>
    <col min="6659" max="6659" width="14.5" style="147" customWidth="1"/>
    <col min="6660" max="6661" width="16.875" style="147" customWidth="1"/>
    <col min="6662" max="6662" width="19.125" style="147" customWidth="1"/>
    <col min="6663" max="6912" width="9" style="147" customWidth="1"/>
    <col min="6913" max="6913" width="13.75" style="147" customWidth="1"/>
    <col min="6914" max="6914" width="18" style="147" customWidth="1"/>
    <col min="6915" max="6915" width="14.5" style="147" customWidth="1"/>
    <col min="6916" max="6917" width="16.875" style="147" customWidth="1"/>
    <col min="6918" max="6918" width="19.125" style="147" customWidth="1"/>
    <col min="6919" max="7168" width="9" style="147" customWidth="1"/>
    <col min="7169" max="7169" width="13.75" style="147" customWidth="1"/>
    <col min="7170" max="7170" width="18" style="147" customWidth="1"/>
    <col min="7171" max="7171" width="14.5" style="147" customWidth="1"/>
    <col min="7172" max="7173" width="16.875" style="147" customWidth="1"/>
    <col min="7174" max="7174" width="19.125" style="147" customWidth="1"/>
    <col min="7175" max="7424" width="9" style="147" customWidth="1"/>
    <col min="7425" max="7425" width="13.75" style="147" customWidth="1"/>
    <col min="7426" max="7426" width="18" style="147" customWidth="1"/>
    <col min="7427" max="7427" width="14.5" style="147" customWidth="1"/>
    <col min="7428" max="7429" width="16.875" style="147" customWidth="1"/>
    <col min="7430" max="7430" width="19.125" style="147" customWidth="1"/>
    <col min="7431" max="7680" width="9" style="147" customWidth="1"/>
    <col min="7681" max="7681" width="13.75" style="147" customWidth="1"/>
    <col min="7682" max="7682" width="18" style="147" customWidth="1"/>
    <col min="7683" max="7683" width="14.5" style="147" customWidth="1"/>
    <col min="7684" max="7685" width="16.875" style="147" customWidth="1"/>
    <col min="7686" max="7686" width="19.125" style="147" customWidth="1"/>
    <col min="7687" max="7936" width="9" style="147" customWidth="1"/>
    <col min="7937" max="7937" width="13.75" style="147" customWidth="1"/>
    <col min="7938" max="7938" width="18" style="147" customWidth="1"/>
    <col min="7939" max="7939" width="14.5" style="147" customWidth="1"/>
    <col min="7940" max="7941" width="16.875" style="147" customWidth="1"/>
    <col min="7942" max="7942" width="19.125" style="147" customWidth="1"/>
    <col min="7943" max="8192" width="9" style="147" customWidth="1"/>
    <col min="8193" max="8193" width="13.75" style="147" customWidth="1"/>
    <col min="8194" max="8194" width="18" style="147" customWidth="1"/>
    <col min="8195" max="8195" width="14.5" style="147" customWidth="1"/>
    <col min="8196" max="8197" width="16.875" style="147" customWidth="1"/>
    <col min="8198" max="8198" width="19.125" style="147" customWidth="1"/>
    <col min="8199" max="8448" width="9" style="147" customWidth="1"/>
    <col min="8449" max="8449" width="13.75" style="147" customWidth="1"/>
    <col min="8450" max="8450" width="18" style="147" customWidth="1"/>
    <col min="8451" max="8451" width="14.5" style="147" customWidth="1"/>
    <col min="8452" max="8453" width="16.875" style="147" customWidth="1"/>
    <col min="8454" max="8454" width="19.125" style="147" customWidth="1"/>
    <col min="8455" max="8704" width="9" style="147" customWidth="1"/>
    <col min="8705" max="8705" width="13.75" style="147" customWidth="1"/>
    <col min="8706" max="8706" width="18" style="147" customWidth="1"/>
    <col min="8707" max="8707" width="14.5" style="147" customWidth="1"/>
    <col min="8708" max="8709" width="16.875" style="147" customWidth="1"/>
    <col min="8710" max="8710" width="19.125" style="147" customWidth="1"/>
    <col min="8711" max="8960" width="9" style="147" customWidth="1"/>
    <col min="8961" max="8961" width="13.75" style="147" customWidth="1"/>
    <col min="8962" max="8962" width="18" style="147" customWidth="1"/>
    <col min="8963" max="8963" width="14.5" style="147" customWidth="1"/>
    <col min="8964" max="8965" width="16.875" style="147" customWidth="1"/>
    <col min="8966" max="8966" width="19.125" style="147" customWidth="1"/>
    <col min="8967" max="9216" width="9" style="147" customWidth="1"/>
    <col min="9217" max="9217" width="13.75" style="147" customWidth="1"/>
    <col min="9218" max="9218" width="18" style="147" customWidth="1"/>
    <col min="9219" max="9219" width="14.5" style="147" customWidth="1"/>
    <col min="9220" max="9221" width="16.875" style="147" customWidth="1"/>
    <col min="9222" max="9222" width="19.125" style="147" customWidth="1"/>
    <col min="9223" max="9472" width="9" style="147" customWidth="1"/>
    <col min="9473" max="9473" width="13.75" style="147" customWidth="1"/>
    <col min="9474" max="9474" width="18" style="147" customWidth="1"/>
    <col min="9475" max="9475" width="14.5" style="147" customWidth="1"/>
    <col min="9476" max="9477" width="16.875" style="147" customWidth="1"/>
    <col min="9478" max="9478" width="19.125" style="147" customWidth="1"/>
    <col min="9479" max="9728" width="9" style="147" customWidth="1"/>
    <col min="9729" max="9729" width="13.75" style="147" customWidth="1"/>
    <col min="9730" max="9730" width="18" style="147" customWidth="1"/>
    <col min="9731" max="9731" width="14.5" style="147" customWidth="1"/>
    <col min="9732" max="9733" width="16.875" style="147" customWidth="1"/>
    <col min="9734" max="9734" width="19.125" style="147" customWidth="1"/>
    <col min="9735" max="9984" width="9" style="147" customWidth="1"/>
    <col min="9985" max="9985" width="13.75" style="147" customWidth="1"/>
    <col min="9986" max="9986" width="18" style="147" customWidth="1"/>
    <col min="9987" max="9987" width="14.5" style="147" customWidth="1"/>
    <col min="9988" max="9989" width="16.875" style="147" customWidth="1"/>
    <col min="9990" max="9990" width="19.125" style="147" customWidth="1"/>
    <col min="9991" max="10240" width="9" style="147" customWidth="1"/>
    <col min="10241" max="10241" width="13.75" style="147" customWidth="1"/>
    <col min="10242" max="10242" width="18" style="147" customWidth="1"/>
    <col min="10243" max="10243" width="14.5" style="147" customWidth="1"/>
    <col min="10244" max="10245" width="16.875" style="147" customWidth="1"/>
    <col min="10246" max="10246" width="19.125" style="147" customWidth="1"/>
    <col min="10247" max="10496" width="9" style="147" customWidth="1"/>
    <col min="10497" max="10497" width="13.75" style="147" customWidth="1"/>
    <col min="10498" max="10498" width="18" style="147" customWidth="1"/>
    <col min="10499" max="10499" width="14.5" style="147" customWidth="1"/>
    <col min="10500" max="10501" width="16.875" style="147" customWidth="1"/>
    <col min="10502" max="10502" width="19.125" style="147" customWidth="1"/>
    <col min="10503" max="10752" width="9" style="147" customWidth="1"/>
    <col min="10753" max="10753" width="13.75" style="147" customWidth="1"/>
    <col min="10754" max="10754" width="18" style="147" customWidth="1"/>
    <col min="10755" max="10755" width="14.5" style="147" customWidth="1"/>
    <col min="10756" max="10757" width="16.875" style="147" customWidth="1"/>
    <col min="10758" max="10758" width="19.125" style="147" customWidth="1"/>
    <col min="10759" max="11008" width="9" style="147" customWidth="1"/>
    <col min="11009" max="11009" width="13.75" style="147" customWidth="1"/>
    <col min="11010" max="11010" width="18" style="147" customWidth="1"/>
    <col min="11011" max="11011" width="14.5" style="147" customWidth="1"/>
    <col min="11012" max="11013" width="16.875" style="147" customWidth="1"/>
    <col min="11014" max="11014" width="19.125" style="147" customWidth="1"/>
    <col min="11015" max="11264" width="9" style="147" customWidth="1"/>
    <col min="11265" max="11265" width="13.75" style="147" customWidth="1"/>
    <col min="11266" max="11266" width="18" style="147" customWidth="1"/>
    <col min="11267" max="11267" width="14.5" style="147" customWidth="1"/>
    <col min="11268" max="11269" width="16.875" style="147" customWidth="1"/>
    <col min="11270" max="11270" width="19.125" style="147" customWidth="1"/>
    <col min="11271" max="11520" width="9" style="147" customWidth="1"/>
    <col min="11521" max="11521" width="13.75" style="147" customWidth="1"/>
    <col min="11522" max="11522" width="18" style="147" customWidth="1"/>
    <col min="11523" max="11523" width="14.5" style="147" customWidth="1"/>
    <col min="11524" max="11525" width="16.875" style="147" customWidth="1"/>
    <col min="11526" max="11526" width="19.125" style="147" customWidth="1"/>
    <col min="11527" max="11776" width="9" style="147" customWidth="1"/>
    <col min="11777" max="11777" width="13.75" style="147" customWidth="1"/>
    <col min="11778" max="11778" width="18" style="147" customWidth="1"/>
    <col min="11779" max="11779" width="14.5" style="147" customWidth="1"/>
    <col min="11780" max="11781" width="16.875" style="147" customWidth="1"/>
    <col min="11782" max="11782" width="19.125" style="147" customWidth="1"/>
    <col min="11783" max="12032" width="9" style="147" customWidth="1"/>
    <col min="12033" max="12033" width="13.75" style="147" customWidth="1"/>
    <col min="12034" max="12034" width="18" style="147" customWidth="1"/>
    <col min="12035" max="12035" width="14.5" style="147" customWidth="1"/>
    <col min="12036" max="12037" width="16.875" style="147" customWidth="1"/>
    <col min="12038" max="12038" width="19.125" style="147" customWidth="1"/>
    <col min="12039" max="12288" width="9" style="147" customWidth="1"/>
    <col min="12289" max="12289" width="13.75" style="147" customWidth="1"/>
    <col min="12290" max="12290" width="18" style="147" customWidth="1"/>
    <col min="12291" max="12291" width="14.5" style="147" customWidth="1"/>
    <col min="12292" max="12293" width="16.875" style="147" customWidth="1"/>
    <col min="12294" max="12294" width="19.125" style="147" customWidth="1"/>
    <col min="12295" max="12544" width="9" style="147" customWidth="1"/>
    <col min="12545" max="12545" width="13.75" style="147" customWidth="1"/>
    <col min="12546" max="12546" width="18" style="147" customWidth="1"/>
    <col min="12547" max="12547" width="14.5" style="147" customWidth="1"/>
    <col min="12548" max="12549" width="16.875" style="147" customWidth="1"/>
    <col min="12550" max="12550" width="19.125" style="147" customWidth="1"/>
    <col min="12551" max="12800" width="9" style="147" customWidth="1"/>
    <col min="12801" max="12801" width="13.75" style="147" customWidth="1"/>
    <col min="12802" max="12802" width="18" style="147" customWidth="1"/>
    <col min="12803" max="12803" width="14.5" style="147" customWidth="1"/>
    <col min="12804" max="12805" width="16.875" style="147" customWidth="1"/>
    <col min="12806" max="12806" width="19.125" style="147" customWidth="1"/>
    <col min="12807" max="13056" width="9" style="147" customWidth="1"/>
    <col min="13057" max="13057" width="13.75" style="147" customWidth="1"/>
    <col min="13058" max="13058" width="18" style="147" customWidth="1"/>
    <col min="13059" max="13059" width="14.5" style="147" customWidth="1"/>
    <col min="13060" max="13061" width="16.875" style="147" customWidth="1"/>
    <col min="13062" max="13062" width="19.125" style="147" customWidth="1"/>
    <col min="13063" max="13312" width="9" style="147" customWidth="1"/>
    <col min="13313" max="13313" width="13.75" style="147" customWidth="1"/>
    <col min="13314" max="13314" width="18" style="147" customWidth="1"/>
    <col min="13315" max="13315" width="14.5" style="147" customWidth="1"/>
    <col min="13316" max="13317" width="16.875" style="147" customWidth="1"/>
    <col min="13318" max="13318" width="19.125" style="147" customWidth="1"/>
    <col min="13319" max="13568" width="9" style="147" customWidth="1"/>
    <col min="13569" max="13569" width="13.75" style="147" customWidth="1"/>
    <col min="13570" max="13570" width="18" style="147" customWidth="1"/>
    <col min="13571" max="13571" width="14.5" style="147" customWidth="1"/>
    <col min="13572" max="13573" width="16.875" style="147" customWidth="1"/>
    <col min="13574" max="13574" width="19.125" style="147" customWidth="1"/>
    <col min="13575" max="13824" width="9" style="147" customWidth="1"/>
    <col min="13825" max="13825" width="13.75" style="147" customWidth="1"/>
    <col min="13826" max="13826" width="18" style="147" customWidth="1"/>
    <col min="13827" max="13827" width="14.5" style="147" customWidth="1"/>
    <col min="13828" max="13829" width="16.875" style="147" customWidth="1"/>
    <col min="13830" max="13830" width="19.125" style="147" customWidth="1"/>
    <col min="13831" max="14080" width="9" style="147" customWidth="1"/>
    <col min="14081" max="14081" width="13.75" style="147" customWidth="1"/>
    <col min="14082" max="14082" width="18" style="147" customWidth="1"/>
    <col min="14083" max="14083" width="14.5" style="147" customWidth="1"/>
    <col min="14084" max="14085" width="16.875" style="147" customWidth="1"/>
    <col min="14086" max="14086" width="19.125" style="147" customWidth="1"/>
    <col min="14087" max="14336" width="9" style="147" customWidth="1"/>
    <col min="14337" max="14337" width="13.75" style="147" customWidth="1"/>
    <col min="14338" max="14338" width="18" style="147" customWidth="1"/>
    <col min="14339" max="14339" width="14.5" style="147" customWidth="1"/>
    <col min="14340" max="14341" width="16.875" style="147" customWidth="1"/>
    <col min="14342" max="14342" width="19.125" style="147" customWidth="1"/>
    <col min="14343" max="14592" width="9" style="147" customWidth="1"/>
    <col min="14593" max="14593" width="13.75" style="147" customWidth="1"/>
    <col min="14594" max="14594" width="18" style="147" customWidth="1"/>
    <col min="14595" max="14595" width="14.5" style="147" customWidth="1"/>
    <col min="14596" max="14597" width="16.875" style="147" customWidth="1"/>
    <col min="14598" max="14598" width="19.125" style="147" customWidth="1"/>
    <col min="14599" max="14848" width="9" style="147" customWidth="1"/>
    <col min="14849" max="14849" width="13.75" style="147" customWidth="1"/>
    <col min="14850" max="14850" width="18" style="147" customWidth="1"/>
    <col min="14851" max="14851" width="14.5" style="147" customWidth="1"/>
    <col min="14852" max="14853" width="16.875" style="147" customWidth="1"/>
    <col min="14854" max="14854" width="19.125" style="147" customWidth="1"/>
    <col min="14855" max="15104" width="9" style="147" customWidth="1"/>
    <col min="15105" max="15105" width="13.75" style="147" customWidth="1"/>
    <col min="15106" max="15106" width="18" style="147" customWidth="1"/>
    <col min="15107" max="15107" width="14.5" style="147" customWidth="1"/>
    <col min="15108" max="15109" width="16.875" style="147" customWidth="1"/>
    <col min="15110" max="15110" width="19.125" style="147" customWidth="1"/>
    <col min="15111" max="15360" width="9" style="147" customWidth="1"/>
    <col min="15361" max="15361" width="13.75" style="147" customWidth="1"/>
    <col min="15362" max="15362" width="18" style="147" customWidth="1"/>
    <col min="15363" max="15363" width="14.5" style="147" customWidth="1"/>
    <col min="15364" max="15365" width="16.875" style="147" customWidth="1"/>
    <col min="15366" max="15366" width="19.125" style="147" customWidth="1"/>
    <col min="15367" max="15616" width="9" style="147" customWidth="1"/>
    <col min="15617" max="15617" width="13.75" style="147" customWidth="1"/>
    <col min="15618" max="15618" width="18" style="147" customWidth="1"/>
    <col min="15619" max="15619" width="14.5" style="147" customWidth="1"/>
    <col min="15620" max="15621" width="16.875" style="147" customWidth="1"/>
    <col min="15622" max="15622" width="19.125" style="147" customWidth="1"/>
    <col min="15623" max="15872" width="9" style="147" customWidth="1"/>
    <col min="15873" max="15873" width="13.75" style="147" customWidth="1"/>
    <col min="15874" max="15874" width="18" style="147" customWidth="1"/>
    <col min="15875" max="15875" width="14.5" style="147" customWidth="1"/>
    <col min="15876" max="15877" width="16.875" style="147" customWidth="1"/>
    <col min="15878" max="15878" width="19.125" style="147" customWidth="1"/>
    <col min="15879" max="16128" width="9" style="147" customWidth="1"/>
    <col min="16129" max="16129" width="13.75" style="147" customWidth="1"/>
    <col min="16130" max="16130" width="18" style="147" customWidth="1"/>
    <col min="16131" max="16131" width="14.5" style="147" customWidth="1"/>
    <col min="16132" max="16133" width="16.875" style="147" customWidth="1"/>
    <col min="16134" max="16134" width="19.125" style="147" customWidth="1"/>
    <col min="16135" max="16384" width="9" style="147" customWidth="1"/>
  </cols>
  <sheetData>
    <row r="1" spans="1:8" ht="24.75" customHeight="1" x14ac:dyDescent="0.15">
      <c r="A1" s="147" t="s">
        <v>1045</v>
      </c>
      <c r="F1" s="146"/>
    </row>
    <row r="2" spans="1:8" ht="12" customHeight="1" x14ac:dyDescent="0.15">
      <c r="F2" s="146"/>
      <c r="H2" s="458" t="s">
        <v>760</v>
      </c>
    </row>
    <row r="3" spans="1:8" ht="17.25" x14ac:dyDescent="0.15">
      <c r="A3" s="1508" t="s">
        <v>201</v>
      </c>
      <c r="B3" s="1508"/>
      <c r="C3" s="1508"/>
      <c r="D3" s="1508"/>
      <c r="E3" s="1508"/>
      <c r="F3" s="1508"/>
    </row>
    <row r="4" spans="1:8" ht="17.25" x14ac:dyDescent="0.15">
      <c r="A4" s="388"/>
      <c r="B4" s="388"/>
      <c r="C4" s="388"/>
      <c r="D4" s="388"/>
      <c r="E4" s="388"/>
      <c r="F4" s="388"/>
    </row>
    <row r="5" spans="1:8" ht="22.5" customHeight="1" x14ac:dyDescent="0.15">
      <c r="D5" s="536" t="s">
        <v>1035</v>
      </c>
      <c r="E5" s="1826"/>
      <c r="F5" s="1098"/>
    </row>
    <row r="6" spans="1:8" ht="22.5" customHeight="1" x14ac:dyDescent="0.15">
      <c r="D6" s="536" t="s">
        <v>885</v>
      </c>
      <c r="E6" s="1826"/>
      <c r="F6" s="1098"/>
    </row>
    <row r="7" spans="1:8" ht="22.5" customHeight="1" x14ac:dyDescent="0.15">
      <c r="D7" s="63"/>
      <c r="E7" s="543"/>
      <c r="F7" s="63"/>
    </row>
    <row r="8" spans="1:8" ht="21" customHeight="1" x14ac:dyDescent="0.15">
      <c r="A8" s="1827" t="s">
        <v>961</v>
      </c>
      <c r="B8" s="1828"/>
      <c r="C8" s="1828"/>
      <c r="D8" s="1828"/>
      <c r="E8" s="1828"/>
      <c r="F8" s="1829"/>
    </row>
    <row r="9" spans="1:8" ht="18" customHeight="1" x14ac:dyDescent="0.15">
      <c r="E9" s="1836"/>
      <c r="F9" s="1836"/>
    </row>
    <row r="10" spans="1:8" ht="27" customHeight="1" x14ac:dyDescent="0.15">
      <c r="A10" s="1834" t="s">
        <v>833</v>
      </c>
      <c r="B10" s="1361" t="s">
        <v>1047</v>
      </c>
      <c r="C10" s="1098"/>
      <c r="D10" s="1098" t="s">
        <v>1048</v>
      </c>
      <c r="E10" s="1098"/>
      <c r="F10" s="1098"/>
    </row>
    <row r="11" spans="1:8" ht="27" customHeight="1" x14ac:dyDescent="0.15">
      <c r="A11" s="1835"/>
      <c r="B11" s="165" t="s">
        <v>1037</v>
      </c>
      <c r="C11" s="165" t="s">
        <v>1039</v>
      </c>
      <c r="D11" s="1098"/>
      <c r="E11" s="1098"/>
      <c r="F11" s="1098"/>
    </row>
    <row r="12" spans="1:8" ht="27" customHeight="1" x14ac:dyDescent="0.15">
      <c r="A12" s="535"/>
      <c r="B12" s="535"/>
      <c r="C12" s="535"/>
      <c r="D12" s="820" t="s">
        <v>1299</v>
      </c>
      <c r="E12" s="821"/>
      <c r="F12" s="822"/>
    </row>
    <row r="13" spans="1:8" ht="27" customHeight="1" x14ac:dyDescent="0.15">
      <c r="A13" s="535"/>
      <c r="B13" s="535"/>
      <c r="C13" s="535"/>
      <c r="D13" s="820" t="s">
        <v>1299</v>
      </c>
      <c r="E13" s="821"/>
      <c r="F13" s="822"/>
    </row>
    <row r="14" spans="1:8" ht="27" customHeight="1" x14ac:dyDescent="0.15">
      <c r="A14" s="535"/>
      <c r="B14" s="535"/>
      <c r="C14" s="535"/>
      <c r="D14" s="820" t="s">
        <v>1299</v>
      </c>
      <c r="E14" s="821"/>
      <c r="F14" s="822"/>
    </row>
    <row r="15" spans="1:8" ht="27" customHeight="1" x14ac:dyDescent="0.15">
      <c r="A15" s="535"/>
      <c r="B15" s="535"/>
      <c r="C15" s="535"/>
      <c r="D15" s="820" t="s">
        <v>1299</v>
      </c>
      <c r="E15" s="821"/>
      <c r="F15" s="822"/>
    </row>
    <row r="16" spans="1:8" ht="27" customHeight="1" x14ac:dyDescent="0.15">
      <c r="A16" s="535"/>
      <c r="B16" s="535"/>
      <c r="C16" s="535"/>
      <c r="D16" s="820" t="s">
        <v>1299</v>
      </c>
      <c r="E16" s="821"/>
      <c r="F16" s="822"/>
    </row>
    <row r="17" spans="1:6" ht="27" customHeight="1" x14ac:dyDescent="0.15">
      <c r="A17" s="535"/>
      <c r="B17" s="535"/>
      <c r="C17" s="535"/>
      <c r="D17" s="820" t="s">
        <v>1299</v>
      </c>
      <c r="E17" s="821"/>
      <c r="F17" s="822"/>
    </row>
    <row r="18" spans="1:6" ht="27" customHeight="1" x14ac:dyDescent="0.15">
      <c r="A18" s="535"/>
      <c r="B18" s="535"/>
      <c r="C18" s="535"/>
      <c r="D18" s="820" t="s">
        <v>1299</v>
      </c>
      <c r="E18" s="821"/>
      <c r="F18" s="822"/>
    </row>
    <row r="19" spans="1:6" ht="27" customHeight="1" x14ac:dyDescent="0.15">
      <c r="A19" s="535"/>
      <c r="B19" s="535"/>
      <c r="C19" s="535"/>
      <c r="D19" s="820" t="s">
        <v>1299</v>
      </c>
      <c r="E19" s="821"/>
      <c r="F19" s="822"/>
    </row>
    <row r="20" spans="1:6" ht="27" customHeight="1" x14ac:dyDescent="0.15">
      <c r="A20" s="535"/>
      <c r="B20" s="535"/>
      <c r="C20" s="535"/>
      <c r="D20" s="820" t="s">
        <v>1299</v>
      </c>
      <c r="E20" s="821"/>
      <c r="F20" s="822"/>
    </row>
    <row r="21" spans="1:6" ht="27" customHeight="1" x14ac:dyDescent="0.15">
      <c r="A21" s="535"/>
      <c r="B21" s="535"/>
      <c r="C21" s="535"/>
      <c r="D21" s="820" t="s">
        <v>1299</v>
      </c>
      <c r="E21" s="821"/>
      <c r="F21" s="822"/>
    </row>
    <row r="22" spans="1:6" ht="27" customHeight="1" x14ac:dyDescent="0.15">
      <c r="A22" s="535"/>
      <c r="B22" s="535"/>
      <c r="C22" s="535"/>
      <c r="D22" s="820" t="s">
        <v>1299</v>
      </c>
      <c r="E22" s="821"/>
      <c r="F22" s="822"/>
    </row>
    <row r="23" spans="1:6" ht="27" customHeight="1" x14ac:dyDescent="0.15">
      <c r="A23" s="535"/>
      <c r="B23" s="535"/>
      <c r="C23" s="535"/>
      <c r="D23" s="820" t="s">
        <v>1299</v>
      </c>
      <c r="E23" s="821"/>
      <c r="F23" s="822"/>
    </row>
    <row r="24" spans="1:6" ht="27" customHeight="1" x14ac:dyDescent="0.15">
      <c r="A24" s="535"/>
      <c r="B24" s="535"/>
      <c r="C24" s="535"/>
      <c r="D24" s="820" t="s">
        <v>1299</v>
      </c>
      <c r="E24" s="821"/>
      <c r="F24" s="822"/>
    </row>
    <row r="25" spans="1:6" ht="27" customHeight="1" x14ac:dyDescent="0.15">
      <c r="A25" s="535"/>
      <c r="B25" s="535"/>
      <c r="C25" s="535"/>
      <c r="D25" s="820" t="s">
        <v>1299</v>
      </c>
      <c r="E25" s="821"/>
      <c r="F25" s="822"/>
    </row>
    <row r="26" spans="1:6" ht="27" customHeight="1" x14ac:dyDescent="0.15">
      <c r="A26" s="535"/>
      <c r="B26" s="535"/>
      <c r="C26" s="535"/>
      <c r="D26" s="820" t="s">
        <v>1299</v>
      </c>
      <c r="E26" s="821"/>
      <c r="F26" s="822"/>
    </row>
    <row r="27" spans="1:6" ht="27" customHeight="1" x14ac:dyDescent="0.15">
      <c r="A27" s="535"/>
      <c r="B27" s="535"/>
      <c r="C27" s="535"/>
      <c r="D27" s="820" t="s">
        <v>1299</v>
      </c>
      <c r="E27" s="821"/>
      <c r="F27" s="822"/>
    </row>
    <row r="28" spans="1:6" ht="27" customHeight="1" x14ac:dyDescent="0.15">
      <c r="A28" s="535"/>
      <c r="B28" s="535"/>
      <c r="C28" s="535"/>
      <c r="D28" s="820" t="s">
        <v>1299</v>
      </c>
      <c r="E28" s="821"/>
      <c r="F28" s="822"/>
    </row>
    <row r="29" spans="1:6" ht="27" customHeight="1" x14ac:dyDescent="0.15">
      <c r="A29" s="535"/>
      <c r="B29" s="535"/>
      <c r="C29" s="535"/>
      <c r="D29" s="820" t="s">
        <v>1299</v>
      </c>
      <c r="E29" s="821"/>
      <c r="F29" s="822"/>
    </row>
    <row r="30" spans="1:6" x14ac:dyDescent="0.15">
      <c r="A30" s="535"/>
      <c r="B30" s="165" t="s">
        <v>725</v>
      </c>
      <c r="C30" s="535"/>
      <c r="D30" s="58"/>
      <c r="E30" s="58"/>
      <c r="F30" s="58"/>
    </row>
    <row r="32" spans="1:6" x14ac:dyDescent="0.15">
      <c r="A32" s="147" t="s">
        <v>773</v>
      </c>
    </row>
    <row r="34" spans="1:1" x14ac:dyDescent="0.15">
      <c r="A34" s="542" t="s">
        <v>1049</v>
      </c>
    </row>
    <row r="35" spans="1:1" x14ac:dyDescent="0.15">
      <c r="A35" s="147" t="s">
        <v>903</v>
      </c>
    </row>
  </sheetData>
  <mergeCells count="26">
    <mergeCell ref="D26:F26"/>
    <mergeCell ref="D27:F27"/>
    <mergeCell ref="D28:F28"/>
    <mergeCell ref="D29:F29"/>
    <mergeCell ref="A10:A11"/>
    <mergeCell ref="D10:F11"/>
    <mergeCell ref="D21:F21"/>
    <mergeCell ref="D22:F22"/>
    <mergeCell ref="D23:F23"/>
    <mergeCell ref="D24:F24"/>
    <mergeCell ref="D25:F25"/>
    <mergeCell ref="D16:F16"/>
    <mergeCell ref="D17:F17"/>
    <mergeCell ref="D18:F18"/>
    <mergeCell ref="D19:F19"/>
    <mergeCell ref="D20:F20"/>
    <mergeCell ref="B10:C10"/>
    <mergeCell ref="D12:F12"/>
    <mergeCell ref="D13:F13"/>
    <mergeCell ref="D14:F14"/>
    <mergeCell ref="D15:F15"/>
    <mergeCell ref="A3:F3"/>
    <mergeCell ref="E5:F5"/>
    <mergeCell ref="E6:F6"/>
    <mergeCell ref="A8:F8"/>
    <mergeCell ref="E9:F9"/>
  </mergeCells>
  <phoneticPr fontId="8"/>
  <hyperlinks>
    <hyperlink ref="H2" location="チェック表!A1" display="戻る"/>
  </hyperlinks>
  <printOptions horizontalCentered="1" verticalCentered="1"/>
  <pageMargins left="0.74803149606299213" right="0.74803149606299213" top="0.98425196850393704" bottom="0.98425196850393704" header="0.51181102362204722" footer="0.51181102362204722"/>
  <pageSetup paperSize="9" scale="88"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view="pageBreakPreview" zoomScaleSheetLayoutView="100" workbookViewId="0">
      <selection activeCell="A49" sqref="A49:XFD51"/>
    </sheetView>
  </sheetViews>
  <sheetFormatPr defaultRowHeight="13.5" x14ac:dyDescent="0.15"/>
  <cols>
    <col min="1" max="3" width="9.625" style="223" customWidth="1"/>
    <col min="4" max="4" width="11" style="223" customWidth="1"/>
    <col min="5" max="9" width="9.625" style="223" customWidth="1"/>
    <col min="10" max="256" width="9" style="223" customWidth="1"/>
    <col min="257" max="259" width="9.625" style="223" customWidth="1"/>
    <col min="260" max="260" width="11" style="223" customWidth="1"/>
    <col min="261" max="265" width="9.625" style="223" customWidth="1"/>
    <col min="266" max="512" width="9" style="223" customWidth="1"/>
    <col min="513" max="515" width="9.625" style="223" customWidth="1"/>
    <col min="516" max="516" width="11" style="223" customWidth="1"/>
    <col min="517" max="521" width="9.625" style="223" customWidth="1"/>
    <col min="522" max="768" width="9" style="223" customWidth="1"/>
    <col min="769" max="771" width="9.625" style="223" customWidth="1"/>
    <col min="772" max="772" width="11" style="223" customWidth="1"/>
    <col min="773" max="777" width="9.625" style="223" customWidth="1"/>
    <col min="778" max="1024" width="9" style="223" customWidth="1"/>
    <col min="1025" max="1027" width="9.625" style="223" customWidth="1"/>
    <col min="1028" max="1028" width="11" style="223" customWidth="1"/>
    <col min="1029" max="1033" width="9.625" style="223" customWidth="1"/>
    <col min="1034" max="1280" width="9" style="223" customWidth="1"/>
    <col min="1281" max="1283" width="9.625" style="223" customWidth="1"/>
    <col min="1284" max="1284" width="11" style="223" customWidth="1"/>
    <col min="1285" max="1289" width="9.625" style="223" customWidth="1"/>
    <col min="1290" max="1536" width="9" style="223" customWidth="1"/>
    <col min="1537" max="1539" width="9.625" style="223" customWidth="1"/>
    <col min="1540" max="1540" width="11" style="223" customWidth="1"/>
    <col min="1541" max="1545" width="9.625" style="223" customWidth="1"/>
    <col min="1546" max="1792" width="9" style="223" customWidth="1"/>
    <col min="1793" max="1795" width="9.625" style="223" customWidth="1"/>
    <col min="1796" max="1796" width="11" style="223" customWidth="1"/>
    <col min="1797" max="1801" width="9.625" style="223" customWidth="1"/>
    <col min="1802" max="2048" width="9" style="223" customWidth="1"/>
    <col min="2049" max="2051" width="9.625" style="223" customWidth="1"/>
    <col min="2052" max="2052" width="11" style="223" customWidth="1"/>
    <col min="2053" max="2057" width="9.625" style="223" customWidth="1"/>
    <col min="2058" max="2304" width="9" style="223" customWidth="1"/>
    <col min="2305" max="2307" width="9.625" style="223" customWidth="1"/>
    <col min="2308" max="2308" width="11" style="223" customWidth="1"/>
    <col min="2309" max="2313" width="9.625" style="223" customWidth="1"/>
    <col min="2314" max="2560" width="9" style="223" customWidth="1"/>
    <col min="2561" max="2563" width="9.625" style="223" customWidth="1"/>
    <col min="2564" max="2564" width="11" style="223" customWidth="1"/>
    <col min="2565" max="2569" width="9.625" style="223" customWidth="1"/>
    <col min="2570" max="2816" width="9" style="223" customWidth="1"/>
    <col min="2817" max="2819" width="9.625" style="223" customWidth="1"/>
    <col min="2820" max="2820" width="11" style="223" customWidth="1"/>
    <col min="2821" max="2825" width="9.625" style="223" customWidth="1"/>
    <col min="2826" max="3072" width="9" style="223" customWidth="1"/>
    <col min="3073" max="3075" width="9.625" style="223" customWidth="1"/>
    <col min="3076" max="3076" width="11" style="223" customWidth="1"/>
    <col min="3077" max="3081" width="9.625" style="223" customWidth="1"/>
    <col min="3082" max="3328" width="9" style="223" customWidth="1"/>
    <col min="3329" max="3331" width="9.625" style="223" customWidth="1"/>
    <col min="3332" max="3332" width="11" style="223" customWidth="1"/>
    <col min="3333" max="3337" width="9.625" style="223" customWidth="1"/>
    <col min="3338" max="3584" width="9" style="223" customWidth="1"/>
    <col min="3585" max="3587" width="9.625" style="223" customWidth="1"/>
    <col min="3588" max="3588" width="11" style="223" customWidth="1"/>
    <col min="3589" max="3593" width="9.625" style="223" customWidth="1"/>
    <col min="3594" max="3840" width="9" style="223" customWidth="1"/>
    <col min="3841" max="3843" width="9.625" style="223" customWidth="1"/>
    <col min="3844" max="3844" width="11" style="223" customWidth="1"/>
    <col min="3845" max="3849" width="9.625" style="223" customWidth="1"/>
    <col min="3850" max="4096" width="9" style="223" customWidth="1"/>
    <col min="4097" max="4099" width="9.625" style="223" customWidth="1"/>
    <col min="4100" max="4100" width="11" style="223" customWidth="1"/>
    <col min="4101" max="4105" width="9.625" style="223" customWidth="1"/>
    <col min="4106" max="4352" width="9" style="223" customWidth="1"/>
    <col min="4353" max="4355" width="9.625" style="223" customWidth="1"/>
    <col min="4356" max="4356" width="11" style="223" customWidth="1"/>
    <col min="4357" max="4361" width="9.625" style="223" customWidth="1"/>
    <col min="4362" max="4608" width="9" style="223" customWidth="1"/>
    <col min="4609" max="4611" width="9.625" style="223" customWidth="1"/>
    <col min="4612" max="4612" width="11" style="223" customWidth="1"/>
    <col min="4613" max="4617" width="9.625" style="223" customWidth="1"/>
    <col min="4618" max="4864" width="9" style="223" customWidth="1"/>
    <col min="4865" max="4867" width="9.625" style="223" customWidth="1"/>
    <col min="4868" max="4868" width="11" style="223" customWidth="1"/>
    <col min="4869" max="4873" width="9.625" style="223" customWidth="1"/>
    <col min="4874" max="5120" width="9" style="223" customWidth="1"/>
    <col min="5121" max="5123" width="9.625" style="223" customWidth="1"/>
    <col min="5124" max="5124" width="11" style="223" customWidth="1"/>
    <col min="5125" max="5129" width="9.625" style="223" customWidth="1"/>
    <col min="5130" max="5376" width="9" style="223" customWidth="1"/>
    <col min="5377" max="5379" width="9.625" style="223" customWidth="1"/>
    <col min="5380" max="5380" width="11" style="223" customWidth="1"/>
    <col min="5381" max="5385" width="9.625" style="223" customWidth="1"/>
    <col min="5386" max="5632" width="9" style="223" customWidth="1"/>
    <col min="5633" max="5635" width="9.625" style="223" customWidth="1"/>
    <col min="5636" max="5636" width="11" style="223" customWidth="1"/>
    <col min="5637" max="5641" width="9.625" style="223" customWidth="1"/>
    <col min="5642" max="5888" width="9" style="223" customWidth="1"/>
    <col min="5889" max="5891" width="9.625" style="223" customWidth="1"/>
    <col min="5892" max="5892" width="11" style="223" customWidth="1"/>
    <col min="5893" max="5897" width="9.625" style="223" customWidth="1"/>
    <col min="5898" max="6144" width="9" style="223" customWidth="1"/>
    <col min="6145" max="6147" width="9.625" style="223" customWidth="1"/>
    <col min="6148" max="6148" width="11" style="223" customWidth="1"/>
    <col min="6149" max="6153" width="9.625" style="223" customWidth="1"/>
    <col min="6154" max="6400" width="9" style="223" customWidth="1"/>
    <col min="6401" max="6403" width="9.625" style="223" customWidth="1"/>
    <col min="6404" max="6404" width="11" style="223" customWidth="1"/>
    <col min="6405" max="6409" width="9.625" style="223" customWidth="1"/>
    <col min="6410" max="6656" width="9" style="223" customWidth="1"/>
    <col min="6657" max="6659" width="9.625" style="223" customWidth="1"/>
    <col min="6660" max="6660" width="11" style="223" customWidth="1"/>
    <col min="6661" max="6665" width="9.625" style="223" customWidth="1"/>
    <col min="6666" max="6912" width="9" style="223" customWidth="1"/>
    <col min="6913" max="6915" width="9.625" style="223" customWidth="1"/>
    <col min="6916" max="6916" width="11" style="223" customWidth="1"/>
    <col min="6917" max="6921" width="9.625" style="223" customWidth="1"/>
    <col min="6922" max="7168" width="9" style="223" customWidth="1"/>
    <col min="7169" max="7171" width="9.625" style="223" customWidth="1"/>
    <col min="7172" max="7172" width="11" style="223" customWidth="1"/>
    <col min="7173" max="7177" width="9.625" style="223" customWidth="1"/>
    <col min="7178" max="7424" width="9" style="223" customWidth="1"/>
    <col min="7425" max="7427" width="9.625" style="223" customWidth="1"/>
    <col min="7428" max="7428" width="11" style="223" customWidth="1"/>
    <col min="7429" max="7433" width="9.625" style="223" customWidth="1"/>
    <col min="7434" max="7680" width="9" style="223" customWidth="1"/>
    <col min="7681" max="7683" width="9.625" style="223" customWidth="1"/>
    <col min="7684" max="7684" width="11" style="223" customWidth="1"/>
    <col min="7685" max="7689" width="9.625" style="223" customWidth="1"/>
    <col min="7690" max="7936" width="9" style="223" customWidth="1"/>
    <col min="7937" max="7939" width="9.625" style="223" customWidth="1"/>
    <col min="7940" max="7940" width="11" style="223" customWidth="1"/>
    <col min="7941" max="7945" width="9.625" style="223" customWidth="1"/>
    <col min="7946" max="8192" width="9" style="223" customWidth="1"/>
    <col min="8193" max="8195" width="9.625" style="223" customWidth="1"/>
    <col min="8196" max="8196" width="11" style="223" customWidth="1"/>
    <col min="8197" max="8201" width="9.625" style="223" customWidth="1"/>
    <col min="8202" max="8448" width="9" style="223" customWidth="1"/>
    <col min="8449" max="8451" width="9.625" style="223" customWidth="1"/>
    <col min="8452" max="8452" width="11" style="223" customWidth="1"/>
    <col min="8453" max="8457" width="9.625" style="223" customWidth="1"/>
    <col min="8458" max="8704" width="9" style="223" customWidth="1"/>
    <col min="8705" max="8707" width="9.625" style="223" customWidth="1"/>
    <col min="8708" max="8708" width="11" style="223" customWidth="1"/>
    <col min="8709" max="8713" width="9.625" style="223" customWidth="1"/>
    <col min="8714" max="8960" width="9" style="223" customWidth="1"/>
    <col min="8961" max="8963" width="9.625" style="223" customWidth="1"/>
    <col min="8964" max="8964" width="11" style="223" customWidth="1"/>
    <col min="8965" max="8969" width="9.625" style="223" customWidth="1"/>
    <col min="8970" max="9216" width="9" style="223" customWidth="1"/>
    <col min="9217" max="9219" width="9.625" style="223" customWidth="1"/>
    <col min="9220" max="9220" width="11" style="223" customWidth="1"/>
    <col min="9221" max="9225" width="9.625" style="223" customWidth="1"/>
    <col min="9226" max="9472" width="9" style="223" customWidth="1"/>
    <col min="9473" max="9475" width="9.625" style="223" customWidth="1"/>
    <col min="9476" max="9476" width="11" style="223" customWidth="1"/>
    <col min="9477" max="9481" width="9.625" style="223" customWidth="1"/>
    <col min="9482" max="9728" width="9" style="223" customWidth="1"/>
    <col min="9729" max="9731" width="9.625" style="223" customWidth="1"/>
    <col min="9732" max="9732" width="11" style="223" customWidth="1"/>
    <col min="9733" max="9737" width="9.625" style="223" customWidth="1"/>
    <col min="9738" max="9984" width="9" style="223" customWidth="1"/>
    <col min="9985" max="9987" width="9.625" style="223" customWidth="1"/>
    <col min="9988" max="9988" width="11" style="223" customWidth="1"/>
    <col min="9989" max="9993" width="9.625" style="223" customWidth="1"/>
    <col min="9994" max="10240" width="9" style="223" customWidth="1"/>
    <col min="10241" max="10243" width="9.625" style="223" customWidth="1"/>
    <col min="10244" max="10244" width="11" style="223" customWidth="1"/>
    <col min="10245" max="10249" width="9.625" style="223" customWidth="1"/>
    <col min="10250" max="10496" width="9" style="223" customWidth="1"/>
    <col min="10497" max="10499" width="9.625" style="223" customWidth="1"/>
    <col min="10500" max="10500" width="11" style="223" customWidth="1"/>
    <col min="10501" max="10505" width="9.625" style="223" customWidth="1"/>
    <col min="10506" max="10752" width="9" style="223" customWidth="1"/>
    <col min="10753" max="10755" width="9.625" style="223" customWidth="1"/>
    <col min="10756" max="10756" width="11" style="223" customWidth="1"/>
    <col min="10757" max="10761" width="9.625" style="223" customWidth="1"/>
    <col min="10762" max="11008" width="9" style="223" customWidth="1"/>
    <col min="11009" max="11011" width="9.625" style="223" customWidth="1"/>
    <col min="11012" max="11012" width="11" style="223" customWidth="1"/>
    <col min="11013" max="11017" width="9.625" style="223" customWidth="1"/>
    <col min="11018" max="11264" width="9" style="223" customWidth="1"/>
    <col min="11265" max="11267" width="9.625" style="223" customWidth="1"/>
    <col min="11268" max="11268" width="11" style="223" customWidth="1"/>
    <col min="11269" max="11273" width="9.625" style="223" customWidth="1"/>
    <col min="11274" max="11520" width="9" style="223" customWidth="1"/>
    <col min="11521" max="11523" width="9.625" style="223" customWidth="1"/>
    <col min="11524" max="11524" width="11" style="223" customWidth="1"/>
    <col min="11525" max="11529" width="9.625" style="223" customWidth="1"/>
    <col min="11530" max="11776" width="9" style="223" customWidth="1"/>
    <col min="11777" max="11779" width="9.625" style="223" customWidth="1"/>
    <col min="11780" max="11780" width="11" style="223" customWidth="1"/>
    <col min="11781" max="11785" width="9.625" style="223" customWidth="1"/>
    <col min="11786" max="12032" width="9" style="223" customWidth="1"/>
    <col min="12033" max="12035" width="9.625" style="223" customWidth="1"/>
    <col min="12036" max="12036" width="11" style="223" customWidth="1"/>
    <col min="12037" max="12041" width="9.625" style="223" customWidth="1"/>
    <col min="12042" max="12288" width="9" style="223" customWidth="1"/>
    <col min="12289" max="12291" width="9.625" style="223" customWidth="1"/>
    <col min="12292" max="12292" width="11" style="223" customWidth="1"/>
    <col min="12293" max="12297" width="9.625" style="223" customWidth="1"/>
    <col min="12298" max="12544" width="9" style="223" customWidth="1"/>
    <col min="12545" max="12547" width="9.625" style="223" customWidth="1"/>
    <col min="12548" max="12548" width="11" style="223" customWidth="1"/>
    <col min="12549" max="12553" width="9.625" style="223" customWidth="1"/>
    <col min="12554" max="12800" width="9" style="223" customWidth="1"/>
    <col min="12801" max="12803" width="9.625" style="223" customWidth="1"/>
    <col min="12804" max="12804" width="11" style="223" customWidth="1"/>
    <col min="12805" max="12809" width="9.625" style="223" customWidth="1"/>
    <col min="12810" max="13056" width="9" style="223" customWidth="1"/>
    <col min="13057" max="13059" width="9.625" style="223" customWidth="1"/>
    <col min="13060" max="13060" width="11" style="223" customWidth="1"/>
    <col min="13061" max="13065" width="9.625" style="223" customWidth="1"/>
    <col min="13066" max="13312" width="9" style="223" customWidth="1"/>
    <col min="13313" max="13315" width="9.625" style="223" customWidth="1"/>
    <col min="13316" max="13316" width="11" style="223" customWidth="1"/>
    <col min="13317" max="13321" width="9.625" style="223" customWidth="1"/>
    <col min="13322" max="13568" width="9" style="223" customWidth="1"/>
    <col min="13569" max="13571" width="9.625" style="223" customWidth="1"/>
    <col min="13572" max="13572" width="11" style="223" customWidth="1"/>
    <col min="13573" max="13577" width="9.625" style="223" customWidth="1"/>
    <col min="13578" max="13824" width="9" style="223" customWidth="1"/>
    <col min="13825" max="13827" width="9.625" style="223" customWidth="1"/>
    <col min="13828" max="13828" width="11" style="223" customWidth="1"/>
    <col min="13829" max="13833" width="9.625" style="223" customWidth="1"/>
    <col min="13834" max="14080" width="9" style="223" customWidth="1"/>
    <col min="14081" max="14083" width="9.625" style="223" customWidth="1"/>
    <col min="14084" max="14084" width="11" style="223" customWidth="1"/>
    <col min="14085" max="14089" width="9.625" style="223" customWidth="1"/>
    <col min="14090" max="14336" width="9" style="223" customWidth="1"/>
    <col min="14337" max="14339" width="9.625" style="223" customWidth="1"/>
    <col min="14340" max="14340" width="11" style="223" customWidth="1"/>
    <col min="14341" max="14345" width="9.625" style="223" customWidth="1"/>
    <col min="14346" max="14592" width="9" style="223" customWidth="1"/>
    <col min="14593" max="14595" width="9.625" style="223" customWidth="1"/>
    <col min="14596" max="14596" width="11" style="223" customWidth="1"/>
    <col min="14597" max="14601" width="9.625" style="223" customWidth="1"/>
    <col min="14602" max="14848" width="9" style="223" customWidth="1"/>
    <col min="14849" max="14851" width="9.625" style="223" customWidth="1"/>
    <col min="14852" max="14852" width="11" style="223" customWidth="1"/>
    <col min="14853" max="14857" width="9.625" style="223" customWidth="1"/>
    <col min="14858" max="15104" width="9" style="223" customWidth="1"/>
    <col min="15105" max="15107" width="9.625" style="223" customWidth="1"/>
    <col min="15108" max="15108" width="11" style="223" customWidth="1"/>
    <col min="15109" max="15113" width="9.625" style="223" customWidth="1"/>
    <col min="15114" max="15360" width="9" style="223" customWidth="1"/>
    <col min="15361" max="15363" width="9.625" style="223" customWidth="1"/>
    <col min="15364" max="15364" width="11" style="223" customWidth="1"/>
    <col min="15365" max="15369" width="9.625" style="223" customWidth="1"/>
    <col min="15370" max="15616" width="9" style="223" customWidth="1"/>
    <col min="15617" max="15619" width="9.625" style="223" customWidth="1"/>
    <col min="15620" max="15620" width="11" style="223" customWidth="1"/>
    <col min="15621" max="15625" width="9.625" style="223" customWidth="1"/>
    <col min="15626" max="15872" width="9" style="223" customWidth="1"/>
    <col min="15873" max="15875" width="9.625" style="223" customWidth="1"/>
    <col min="15876" max="15876" width="11" style="223" customWidth="1"/>
    <col min="15877" max="15881" width="9.625" style="223" customWidth="1"/>
    <col min="15882" max="16128" width="9" style="223" customWidth="1"/>
    <col min="16129" max="16131" width="9.625" style="223" customWidth="1"/>
    <col min="16132" max="16132" width="11" style="223" customWidth="1"/>
    <col min="16133" max="16137" width="9.625" style="223" customWidth="1"/>
    <col min="16138" max="16384" width="9" style="223" customWidth="1"/>
  </cols>
  <sheetData>
    <row r="1" spans="1:11" ht="14.25" x14ac:dyDescent="0.15">
      <c r="A1" s="544" t="s">
        <v>1050</v>
      </c>
      <c r="H1" s="1837"/>
      <c r="I1" s="1837"/>
    </row>
    <row r="2" spans="1:11" ht="6" customHeight="1" x14ac:dyDescent="0.15">
      <c r="A2" s="544"/>
      <c r="H2" s="224"/>
      <c r="I2" s="224"/>
    </row>
    <row r="3" spans="1:11" ht="17.25" x14ac:dyDescent="0.2">
      <c r="A3" s="227"/>
      <c r="C3" s="1219" t="s">
        <v>410</v>
      </c>
      <c r="D3" s="1219"/>
      <c r="E3" s="1219"/>
      <c r="F3" s="1219"/>
      <c r="G3" s="1219"/>
      <c r="K3" s="351" t="s">
        <v>760</v>
      </c>
    </row>
    <row r="4" spans="1:11" ht="17.25" x14ac:dyDescent="0.2">
      <c r="A4" s="227"/>
      <c r="C4" s="257"/>
      <c r="D4" s="257"/>
      <c r="E4" s="257"/>
      <c r="F4" s="257"/>
      <c r="G4" s="257"/>
    </row>
    <row r="5" spans="1:11" s="34" customFormat="1" ht="18" customHeight="1" x14ac:dyDescent="0.15">
      <c r="C5" s="345"/>
      <c r="D5" s="345"/>
      <c r="E5" s="1838" t="s">
        <v>1035</v>
      </c>
      <c r="F5" s="1839"/>
      <c r="G5" s="1098"/>
      <c r="H5" s="1840"/>
      <c r="I5" s="1840"/>
    </row>
    <row r="6" spans="1:11" s="34" customFormat="1" ht="18" customHeight="1" x14ac:dyDescent="0.15">
      <c r="C6" s="345"/>
      <c r="D6" s="345"/>
      <c r="E6" s="1838" t="s">
        <v>885</v>
      </c>
      <c r="F6" s="1839"/>
      <c r="G6" s="1098"/>
      <c r="H6" s="1840"/>
      <c r="I6" s="1840"/>
    </row>
    <row r="7" spans="1:11" x14ac:dyDescent="0.15">
      <c r="A7" s="84"/>
      <c r="B7" s="84"/>
      <c r="C7" s="550"/>
      <c r="D7" s="550"/>
      <c r="E7" s="550"/>
      <c r="F7" s="1841"/>
      <c r="G7" s="1842"/>
      <c r="H7" s="1842"/>
      <c r="I7" s="1842"/>
    </row>
    <row r="8" spans="1:11" ht="17.25" x14ac:dyDescent="0.2">
      <c r="A8" s="545" t="s">
        <v>1051</v>
      </c>
      <c r="B8" s="548"/>
      <c r="C8" s="551"/>
      <c r="D8" s="551"/>
      <c r="E8" s="551"/>
      <c r="F8" s="554"/>
      <c r="G8" s="551"/>
      <c r="H8" s="548"/>
      <c r="I8" s="558"/>
    </row>
    <row r="9" spans="1:11" ht="17.25" x14ac:dyDescent="0.2">
      <c r="A9" s="546" t="s">
        <v>1052</v>
      </c>
      <c r="B9" s="297"/>
      <c r="C9" s="552"/>
      <c r="D9" s="552"/>
      <c r="E9" s="297"/>
      <c r="F9" s="555"/>
      <c r="G9" s="556" t="s">
        <v>25</v>
      </c>
      <c r="H9" s="555"/>
      <c r="I9" s="559" t="s">
        <v>206</v>
      </c>
    </row>
    <row r="10" spans="1:11" ht="17.25" x14ac:dyDescent="0.2">
      <c r="A10" s="546" t="s">
        <v>1054</v>
      </c>
      <c r="B10" s="297"/>
      <c r="C10" s="552"/>
      <c r="D10" s="552"/>
      <c r="E10" s="552"/>
      <c r="F10" s="555"/>
      <c r="G10" s="556" t="s">
        <v>25</v>
      </c>
      <c r="H10" s="555"/>
      <c r="I10" s="559" t="s">
        <v>206</v>
      </c>
    </row>
    <row r="11" spans="1:11" ht="17.25" x14ac:dyDescent="0.2">
      <c r="A11" s="547"/>
      <c r="B11" s="549"/>
      <c r="C11" s="553"/>
      <c r="D11" s="553"/>
      <c r="E11" s="553"/>
      <c r="F11" s="553"/>
      <c r="G11" s="557"/>
      <c r="H11" s="553"/>
      <c r="I11" s="560"/>
    </row>
    <row r="12" spans="1:11" ht="15" customHeight="1" x14ac:dyDescent="0.15">
      <c r="A12" s="242" t="s">
        <v>22</v>
      </c>
      <c r="B12" s="1224"/>
      <c r="C12" s="1225"/>
      <c r="D12" s="1225"/>
      <c r="E12" s="1226"/>
      <c r="F12" s="1236" t="s">
        <v>67</v>
      </c>
      <c r="G12" s="1239" t="s">
        <v>229</v>
      </c>
      <c r="H12" s="1240"/>
      <c r="I12" s="1241"/>
    </row>
    <row r="13" spans="1:11" ht="15" customHeight="1" x14ac:dyDescent="0.15">
      <c r="A13" s="1236" t="s">
        <v>100</v>
      </c>
      <c r="B13" s="1248"/>
      <c r="C13" s="1249"/>
      <c r="D13" s="1249"/>
      <c r="E13" s="1250"/>
      <c r="F13" s="1237"/>
      <c r="G13" s="1242"/>
      <c r="H13" s="1243"/>
      <c r="I13" s="1244"/>
    </row>
    <row r="14" spans="1:11" ht="15" customHeight="1" x14ac:dyDescent="0.15">
      <c r="A14" s="1238"/>
      <c r="B14" s="1251"/>
      <c r="C14" s="1252"/>
      <c r="D14" s="1252"/>
      <c r="E14" s="1253"/>
      <c r="F14" s="1238"/>
      <c r="G14" s="1245"/>
      <c r="H14" s="1246"/>
      <c r="I14" s="1247"/>
    </row>
    <row r="15" spans="1:11" ht="15" customHeight="1" x14ac:dyDescent="0.15">
      <c r="A15" s="1217" t="s">
        <v>454</v>
      </c>
      <c r="B15" s="1222"/>
      <c r="C15" s="1222"/>
      <c r="D15" s="1222"/>
      <c r="E15" s="1222"/>
      <c r="F15" s="1222"/>
      <c r="G15" s="1222"/>
      <c r="H15" s="1222"/>
      <c r="I15" s="1223"/>
    </row>
    <row r="16" spans="1:11" ht="15" customHeight="1" x14ac:dyDescent="0.15">
      <c r="A16" s="1217" t="s">
        <v>458</v>
      </c>
      <c r="B16" s="1222"/>
      <c r="C16" s="1223"/>
      <c r="D16" s="1217" t="s">
        <v>460</v>
      </c>
      <c r="E16" s="1222"/>
      <c r="F16" s="1223"/>
      <c r="G16" s="1217" t="s">
        <v>463</v>
      </c>
      <c r="H16" s="1222"/>
      <c r="I16" s="1223"/>
    </row>
    <row r="17" spans="1:9" ht="15" customHeight="1" x14ac:dyDescent="0.15">
      <c r="A17" s="1227"/>
      <c r="B17" s="1228"/>
      <c r="C17" s="1229"/>
      <c r="D17" s="1227"/>
      <c r="E17" s="1228"/>
      <c r="F17" s="1229"/>
      <c r="G17" s="1227"/>
      <c r="H17" s="1228"/>
      <c r="I17" s="1229"/>
    </row>
    <row r="18" spans="1:9" ht="15" customHeight="1" x14ac:dyDescent="0.15">
      <c r="A18" s="1230"/>
      <c r="B18" s="1231"/>
      <c r="C18" s="1232"/>
      <c r="D18" s="1230"/>
      <c r="E18" s="1231"/>
      <c r="F18" s="1232"/>
      <c r="G18" s="1230"/>
      <c r="H18" s="1231"/>
      <c r="I18" s="1232"/>
    </row>
    <row r="19" spans="1:9" ht="15" customHeight="1" x14ac:dyDescent="0.15">
      <c r="A19" s="1230"/>
      <c r="B19" s="1231"/>
      <c r="C19" s="1232"/>
      <c r="D19" s="1230"/>
      <c r="E19" s="1231"/>
      <c r="F19" s="1232"/>
      <c r="G19" s="1230"/>
      <c r="H19" s="1231"/>
      <c r="I19" s="1232"/>
    </row>
    <row r="20" spans="1:9" ht="15" customHeight="1" x14ac:dyDescent="0.15">
      <c r="A20" s="1230"/>
      <c r="B20" s="1231"/>
      <c r="C20" s="1232"/>
      <c r="D20" s="1230"/>
      <c r="E20" s="1231"/>
      <c r="F20" s="1232"/>
      <c r="G20" s="1230"/>
      <c r="H20" s="1231"/>
      <c r="I20" s="1232"/>
    </row>
    <row r="21" spans="1:9" ht="15" customHeight="1" x14ac:dyDescent="0.15">
      <c r="A21" s="1230"/>
      <c r="B21" s="1231"/>
      <c r="C21" s="1232"/>
      <c r="D21" s="1230"/>
      <c r="E21" s="1231"/>
      <c r="F21" s="1232"/>
      <c r="G21" s="1230"/>
      <c r="H21" s="1231"/>
      <c r="I21" s="1232"/>
    </row>
    <row r="22" spans="1:9" ht="15" customHeight="1" x14ac:dyDescent="0.15">
      <c r="A22" s="1230"/>
      <c r="B22" s="1231"/>
      <c r="C22" s="1232"/>
      <c r="D22" s="1230"/>
      <c r="E22" s="1231"/>
      <c r="F22" s="1232"/>
      <c r="G22" s="1230"/>
      <c r="H22" s="1231"/>
      <c r="I22" s="1232"/>
    </row>
    <row r="23" spans="1:9" ht="15" customHeight="1" x14ac:dyDescent="0.15">
      <c r="A23" s="1230"/>
      <c r="B23" s="1231"/>
      <c r="C23" s="1232"/>
      <c r="D23" s="1230"/>
      <c r="E23" s="1231"/>
      <c r="F23" s="1232"/>
      <c r="G23" s="1230"/>
      <c r="H23" s="1231"/>
      <c r="I23" s="1232"/>
    </row>
    <row r="24" spans="1:9" ht="15" customHeight="1" x14ac:dyDescent="0.15">
      <c r="A24" s="1230"/>
      <c r="B24" s="1231"/>
      <c r="C24" s="1232"/>
      <c r="D24" s="1230"/>
      <c r="E24" s="1231"/>
      <c r="F24" s="1232"/>
      <c r="G24" s="1230"/>
      <c r="H24" s="1231"/>
      <c r="I24" s="1232"/>
    </row>
    <row r="25" spans="1:9" ht="15" customHeight="1" x14ac:dyDescent="0.15">
      <c r="A25" s="1230"/>
      <c r="B25" s="1231"/>
      <c r="C25" s="1232"/>
      <c r="D25" s="1230"/>
      <c r="E25" s="1231"/>
      <c r="F25" s="1232"/>
      <c r="G25" s="1230"/>
      <c r="H25" s="1231"/>
      <c r="I25" s="1232"/>
    </row>
    <row r="26" spans="1:9" ht="15" customHeight="1" x14ac:dyDescent="0.15">
      <c r="A26" s="1230"/>
      <c r="B26" s="1231"/>
      <c r="C26" s="1232"/>
      <c r="D26" s="1230"/>
      <c r="E26" s="1231"/>
      <c r="F26" s="1232"/>
      <c r="G26" s="1230"/>
      <c r="H26" s="1231"/>
      <c r="I26" s="1232"/>
    </row>
    <row r="27" spans="1:9" ht="15" customHeight="1" x14ac:dyDescent="0.15">
      <c r="A27" s="1230"/>
      <c r="B27" s="1231"/>
      <c r="C27" s="1232"/>
      <c r="D27" s="1230"/>
      <c r="E27" s="1231"/>
      <c r="F27" s="1232"/>
      <c r="G27" s="1230"/>
      <c r="H27" s="1231"/>
      <c r="I27" s="1232"/>
    </row>
    <row r="28" spans="1:9" ht="15" customHeight="1" x14ac:dyDescent="0.15">
      <c r="A28" s="1230"/>
      <c r="B28" s="1231"/>
      <c r="C28" s="1232"/>
      <c r="D28" s="1230"/>
      <c r="E28" s="1231"/>
      <c r="F28" s="1232"/>
      <c r="G28" s="1230"/>
      <c r="H28" s="1231"/>
      <c r="I28" s="1232"/>
    </row>
    <row r="29" spans="1:9" ht="15" customHeight="1" x14ac:dyDescent="0.15">
      <c r="A29" s="1230"/>
      <c r="B29" s="1231"/>
      <c r="C29" s="1232"/>
      <c r="D29" s="1230"/>
      <c r="E29" s="1231"/>
      <c r="F29" s="1232"/>
      <c r="G29" s="1230"/>
      <c r="H29" s="1231"/>
      <c r="I29" s="1232"/>
    </row>
    <row r="30" spans="1:9" ht="15" customHeight="1" x14ac:dyDescent="0.15">
      <c r="A30" s="1230"/>
      <c r="B30" s="1231"/>
      <c r="C30" s="1232"/>
      <c r="D30" s="1230"/>
      <c r="E30" s="1231"/>
      <c r="F30" s="1232"/>
      <c r="G30" s="1230"/>
      <c r="H30" s="1231"/>
      <c r="I30" s="1232"/>
    </row>
    <row r="31" spans="1:9" ht="15" customHeight="1" x14ac:dyDescent="0.15">
      <c r="A31" s="1233"/>
      <c r="B31" s="1234"/>
      <c r="C31" s="1235"/>
      <c r="D31" s="1233"/>
      <c r="E31" s="1234"/>
      <c r="F31" s="1235"/>
      <c r="G31" s="1233"/>
      <c r="H31" s="1234"/>
      <c r="I31" s="1235"/>
    </row>
    <row r="32" spans="1:9" ht="15" customHeight="1" x14ac:dyDescent="0.15">
      <c r="A32" s="1217" t="s">
        <v>435</v>
      </c>
      <c r="B32" s="1222"/>
      <c r="C32" s="1222"/>
      <c r="D32" s="1222"/>
      <c r="E32" s="1222"/>
      <c r="F32" s="1222"/>
      <c r="G32" s="1222"/>
      <c r="H32" s="1222"/>
      <c r="I32" s="1223"/>
    </row>
    <row r="33" spans="1:9" ht="15" customHeight="1" x14ac:dyDescent="0.15">
      <c r="A33" s="1217" t="s">
        <v>349</v>
      </c>
      <c r="B33" s="1222"/>
      <c r="C33" s="1222"/>
      <c r="D33" s="1223"/>
      <c r="E33" s="1217" t="s">
        <v>466</v>
      </c>
      <c r="F33" s="1222"/>
      <c r="G33" s="1222"/>
      <c r="H33" s="1222"/>
      <c r="I33" s="1223"/>
    </row>
    <row r="34" spans="1:9" ht="15" customHeight="1" x14ac:dyDescent="0.15">
      <c r="A34" s="244"/>
      <c r="B34" s="251"/>
      <c r="C34" s="251"/>
      <c r="D34" s="258"/>
      <c r="E34" s="244"/>
      <c r="F34" s="251"/>
      <c r="G34" s="251"/>
      <c r="H34" s="251"/>
      <c r="I34" s="258"/>
    </row>
    <row r="35" spans="1:9" ht="15" customHeight="1" x14ac:dyDescent="0.15">
      <c r="A35" s="245"/>
      <c r="B35" s="252"/>
      <c r="C35" s="252"/>
      <c r="D35" s="259"/>
      <c r="E35" s="245"/>
      <c r="F35" s="252"/>
      <c r="G35" s="252"/>
      <c r="H35" s="252"/>
      <c r="I35" s="259"/>
    </row>
    <row r="36" spans="1:9" ht="15" customHeight="1" x14ac:dyDescent="0.15">
      <c r="A36" s="245"/>
      <c r="B36" s="252"/>
      <c r="C36" s="252"/>
      <c r="D36" s="259"/>
      <c r="E36" s="245"/>
      <c r="F36" s="252"/>
      <c r="G36" s="252"/>
      <c r="H36" s="252"/>
      <c r="I36" s="259"/>
    </row>
    <row r="37" spans="1:9" ht="15" customHeight="1" x14ac:dyDescent="0.15">
      <c r="A37" s="245"/>
      <c r="B37" s="252"/>
      <c r="C37" s="252"/>
      <c r="D37" s="259"/>
      <c r="E37" s="245"/>
      <c r="F37" s="252"/>
      <c r="G37" s="252"/>
      <c r="H37" s="252"/>
      <c r="I37" s="259"/>
    </row>
    <row r="38" spans="1:9" ht="15" customHeight="1" x14ac:dyDescent="0.15">
      <c r="A38" s="246"/>
      <c r="B38" s="253"/>
      <c r="C38" s="253"/>
      <c r="D38" s="260"/>
      <c r="E38" s="246"/>
      <c r="F38" s="253"/>
      <c r="G38" s="253"/>
      <c r="H38" s="253"/>
      <c r="I38" s="260"/>
    </row>
    <row r="39" spans="1:9" ht="15" customHeight="1" x14ac:dyDescent="0.15">
      <c r="A39" s="247" t="s">
        <v>467</v>
      </c>
      <c r="B39" s="254"/>
      <c r="C39" s="254"/>
      <c r="D39" s="254"/>
      <c r="E39" s="254"/>
      <c r="F39" s="254"/>
      <c r="G39" s="254"/>
      <c r="H39" s="254"/>
      <c r="I39" s="261"/>
    </row>
    <row r="40" spans="1:9" ht="15" customHeight="1" x14ac:dyDescent="0.15">
      <c r="A40" s="248"/>
      <c r="B40" s="255"/>
      <c r="C40" s="255"/>
      <c r="D40" s="255"/>
      <c r="E40" s="255"/>
      <c r="F40" s="255"/>
      <c r="G40" s="255"/>
      <c r="H40" s="255"/>
      <c r="I40" s="262"/>
    </row>
    <row r="41" spans="1:9" ht="15" customHeight="1" x14ac:dyDescent="0.15">
      <c r="A41" s="248"/>
      <c r="B41" s="255"/>
      <c r="C41" s="255"/>
      <c r="D41" s="255"/>
      <c r="E41" s="255"/>
      <c r="F41" s="255"/>
      <c r="G41" s="255"/>
      <c r="H41" s="255"/>
      <c r="I41" s="262"/>
    </row>
    <row r="42" spans="1:9" ht="15" customHeight="1" x14ac:dyDescent="0.15">
      <c r="A42" s="248"/>
      <c r="B42" s="255"/>
      <c r="C42" s="255"/>
      <c r="D42" s="255"/>
      <c r="E42" s="255"/>
      <c r="F42" s="255"/>
      <c r="G42" s="255"/>
      <c r="H42" s="255"/>
      <c r="I42" s="262"/>
    </row>
    <row r="43" spans="1:9" ht="15" customHeight="1" x14ac:dyDescent="0.15">
      <c r="A43" s="248"/>
      <c r="B43" s="255"/>
      <c r="C43" s="255"/>
      <c r="D43" s="255"/>
      <c r="E43" s="255"/>
      <c r="F43" s="255"/>
      <c r="G43" s="255"/>
      <c r="H43" s="255"/>
      <c r="I43" s="262"/>
    </row>
    <row r="44" spans="1:9" ht="15" customHeight="1" x14ac:dyDescent="0.15">
      <c r="A44" s="248"/>
      <c r="B44" s="255"/>
      <c r="C44" s="255"/>
      <c r="D44" s="255"/>
      <c r="E44" s="255"/>
      <c r="F44" s="255"/>
      <c r="G44" s="255"/>
      <c r="H44" s="255"/>
      <c r="I44" s="262"/>
    </row>
    <row r="45" spans="1:9" ht="15" customHeight="1" x14ac:dyDescent="0.15">
      <c r="A45" s="249"/>
      <c r="B45" s="256"/>
      <c r="C45" s="256"/>
      <c r="D45" s="256"/>
      <c r="E45" s="256"/>
      <c r="F45" s="256"/>
      <c r="G45" s="256"/>
      <c r="H45" s="256"/>
      <c r="I45" s="263"/>
    </row>
    <row r="46" spans="1:9" x14ac:dyDescent="0.15">
      <c r="A46" s="250"/>
    </row>
    <row r="47" spans="1:9" x14ac:dyDescent="0.15">
      <c r="A47" s="223" t="s">
        <v>1055</v>
      </c>
    </row>
    <row r="48" spans="1:9" x14ac:dyDescent="0.15">
      <c r="A48" s="250"/>
    </row>
  </sheetData>
  <mergeCells count="64">
    <mergeCell ref="A31:C31"/>
    <mergeCell ref="D31:F31"/>
    <mergeCell ref="G31:I31"/>
    <mergeCell ref="A32:I32"/>
    <mergeCell ref="A33:D33"/>
    <mergeCell ref="E33:I33"/>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F7:I7"/>
    <mergeCell ref="B12:E12"/>
    <mergeCell ref="A15:I15"/>
    <mergeCell ref="A16:C16"/>
    <mergeCell ref="D16:F16"/>
    <mergeCell ref="G16:I16"/>
    <mergeCell ref="F12:F14"/>
    <mergeCell ref="G12:I14"/>
    <mergeCell ref="A13:A14"/>
    <mergeCell ref="B13:E14"/>
    <mergeCell ref="H1:I1"/>
    <mergeCell ref="C3:G3"/>
    <mergeCell ref="E5:F5"/>
    <mergeCell ref="G5:I5"/>
    <mergeCell ref="E6:F6"/>
    <mergeCell ref="G6:I6"/>
  </mergeCells>
  <phoneticPr fontId="8"/>
  <hyperlinks>
    <hyperlink ref="K3" location="チェック表!A1" display="戻る"/>
  </hyperlinks>
  <printOptions horizontalCentered="1" verticalCentered="1"/>
  <pageMargins left="0.39370078740157483" right="0.39370078740157483" top="0.39370078740157483" bottom="0.39370078740157483" header="0.35433070866141736"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0"/>
  <sheetViews>
    <sheetView view="pageBreakPreview" zoomScaleSheetLayoutView="100" workbookViewId="0">
      <selection activeCell="AM2" sqref="AM2"/>
    </sheetView>
  </sheetViews>
  <sheetFormatPr defaultRowHeight="21" customHeight="1" x14ac:dyDescent="0.15"/>
  <cols>
    <col min="1" max="23" width="2.75" style="561" customWidth="1"/>
    <col min="24" max="24" width="5.75" style="561" customWidth="1"/>
    <col min="25" max="25" width="4.5" style="561" customWidth="1"/>
    <col min="26" max="37" width="2.75" style="561" customWidth="1"/>
    <col min="38" max="38" width="2.625" style="561" customWidth="1"/>
    <col min="39" max="39" width="9.375" style="561" bestFit="1" customWidth="1"/>
    <col min="40" max="40" width="2.625" style="561" customWidth="1"/>
    <col min="41" max="256" width="9" style="561" customWidth="1"/>
    <col min="257" max="279" width="2.75" style="561" customWidth="1"/>
    <col min="280" max="280" width="5.75" style="561" customWidth="1"/>
    <col min="281" max="281" width="4.5" style="561" customWidth="1"/>
    <col min="282" max="293" width="2.75" style="561" customWidth="1"/>
    <col min="294" max="294" width="2.625" style="561" customWidth="1"/>
    <col min="295" max="295" width="9.375" style="561" bestFit="1" customWidth="1"/>
    <col min="296" max="296" width="2.625" style="561" customWidth="1"/>
    <col min="297" max="512" width="9" style="561" customWidth="1"/>
    <col min="513" max="535" width="2.75" style="561" customWidth="1"/>
    <col min="536" max="536" width="5.75" style="561" customWidth="1"/>
    <col min="537" max="537" width="4.5" style="561" customWidth="1"/>
    <col min="538" max="549" width="2.75" style="561" customWidth="1"/>
    <col min="550" max="550" width="2.625" style="561" customWidth="1"/>
    <col min="551" max="551" width="9.375" style="561" bestFit="1" customWidth="1"/>
    <col min="552" max="552" width="2.625" style="561" customWidth="1"/>
    <col min="553" max="768" width="9" style="561" customWidth="1"/>
    <col min="769" max="791" width="2.75" style="561" customWidth="1"/>
    <col min="792" max="792" width="5.75" style="561" customWidth="1"/>
    <col min="793" max="793" width="4.5" style="561" customWidth="1"/>
    <col min="794" max="805" width="2.75" style="561" customWidth="1"/>
    <col min="806" max="806" width="2.625" style="561" customWidth="1"/>
    <col min="807" max="807" width="9.375" style="561" bestFit="1" customWidth="1"/>
    <col min="808" max="808" width="2.625" style="561" customWidth="1"/>
    <col min="809" max="1024" width="9" style="561" customWidth="1"/>
    <col min="1025" max="1047" width="2.75" style="561" customWidth="1"/>
    <col min="1048" max="1048" width="5.75" style="561" customWidth="1"/>
    <col min="1049" max="1049" width="4.5" style="561" customWidth="1"/>
    <col min="1050" max="1061" width="2.75" style="561" customWidth="1"/>
    <col min="1062" max="1062" width="2.625" style="561" customWidth="1"/>
    <col min="1063" max="1063" width="9.375" style="561" bestFit="1" customWidth="1"/>
    <col min="1064" max="1064" width="2.625" style="561" customWidth="1"/>
    <col min="1065" max="1280" width="9" style="561" customWidth="1"/>
    <col min="1281" max="1303" width="2.75" style="561" customWidth="1"/>
    <col min="1304" max="1304" width="5.75" style="561" customWidth="1"/>
    <col min="1305" max="1305" width="4.5" style="561" customWidth="1"/>
    <col min="1306" max="1317" width="2.75" style="561" customWidth="1"/>
    <col min="1318" max="1318" width="2.625" style="561" customWidth="1"/>
    <col min="1319" max="1319" width="9.375" style="561" bestFit="1" customWidth="1"/>
    <col min="1320" max="1320" width="2.625" style="561" customWidth="1"/>
    <col min="1321" max="1536" width="9" style="561" customWidth="1"/>
    <col min="1537" max="1559" width="2.75" style="561" customWidth="1"/>
    <col min="1560" max="1560" width="5.75" style="561" customWidth="1"/>
    <col min="1561" max="1561" width="4.5" style="561" customWidth="1"/>
    <col min="1562" max="1573" width="2.75" style="561" customWidth="1"/>
    <col min="1574" max="1574" width="2.625" style="561" customWidth="1"/>
    <col min="1575" max="1575" width="9.375" style="561" bestFit="1" customWidth="1"/>
    <col min="1576" max="1576" width="2.625" style="561" customWidth="1"/>
    <col min="1577" max="1792" width="9" style="561" customWidth="1"/>
    <col min="1793" max="1815" width="2.75" style="561" customWidth="1"/>
    <col min="1816" max="1816" width="5.75" style="561" customWidth="1"/>
    <col min="1817" max="1817" width="4.5" style="561" customWidth="1"/>
    <col min="1818" max="1829" width="2.75" style="561" customWidth="1"/>
    <col min="1830" max="1830" width="2.625" style="561" customWidth="1"/>
    <col min="1831" max="1831" width="9.375" style="561" bestFit="1" customWidth="1"/>
    <col min="1832" max="1832" width="2.625" style="561" customWidth="1"/>
    <col min="1833" max="2048" width="9" style="561" customWidth="1"/>
    <col min="2049" max="2071" width="2.75" style="561" customWidth="1"/>
    <col min="2072" max="2072" width="5.75" style="561" customWidth="1"/>
    <col min="2073" max="2073" width="4.5" style="561" customWidth="1"/>
    <col min="2074" max="2085" width="2.75" style="561" customWidth="1"/>
    <col min="2086" max="2086" width="2.625" style="561" customWidth="1"/>
    <col min="2087" max="2087" width="9.375" style="561" bestFit="1" customWidth="1"/>
    <col min="2088" max="2088" width="2.625" style="561" customWidth="1"/>
    <col min="2089" max="2304" width="9" style="561" customWidth="1"/>
    <col min="2305" max="2327" width="2.75" style="561" customWidth="1"/>
    <col min="2328" max="2328" width="5.75" style="561" customWidth="1"/>
    <col min="2329" max="2329" width="4.5" style="561" customWidth="1"/>
    <col min="2330" max="2341" width="2.75" style="561" customWidth="1"/>
    <col min="2342" max="2342" width="2.625" style="561" customWidth="1"/>
    <col min="2343" max="2343" width="9.375" style="561" bestFit="1" customWidth="1"/>
    <col min="2344" max="2344" width="2.625" style="561" customWidth="1"/>
    <col min="2345" max="2560" width="9" style="561" customWidth="1"/>
    <col min="2561" max="2583" width="2.75" style="561" customWidth="1"/>
    <col min="2584" max="2584" width="5.75" style="561" customWidth="1"/>
    <col min="2585" max="2585" width="4.5" style="561" customWidth="1"/>
    <col min="2586" max="2597" width="2.75" style="561" customWidth="1"/>
    <col min="2598" max="2598" width="2.625" style="561" customWidth="1"/>
    <col min="2599" max="2599" width="9.375" style="561" bestFit="1" customWidth="1"/>
    <col min="2600" max="2600" width="2.625" style="561" customWidth="1"/>
    <col min="2601" max="2816" width="9" style="561" customWidth="1"/>
    <col min="2817" max="2839" width="2.75" style="561" customWidth="1"/>
    <col min="2840" max="2840" width="5.75" style="561" customWidth="1"/>
    <col min="2841" max="2841" width="4.5" style="561" customWidth="1"/>
    <col min="2842" max="2853" width="2.75" style="561" customWidth="1"/>
    <col min="2854" max="2854" width="2.625" style="561" customWidth="1"/>
    <col min="2855" max="2855" width="9.375" style="561" bestFit="1" customWidth="1"/>
    <col min="2856" max="2856" width="2.625" style="561" customWidth="1"/>
    <col min="2857" max="3072" width="9" style="561" customWidth="1"/>
    <col min="3073" max="3095" width="2.75" style="561" customWidth="1"/>
    <col min="3096" max="3096" width="5.75" style="561" customWidth="1"/>
    <col min="3097" max="3097" width="4.5" style="561" customWidth="1"/>
    <col min="3098" max="3109" width="2.75" style="561" customWidth="1"/>
    <col min="3110" max="3110" width="2.625" style="561" customWidth="1"/>
    <col min="3111" max="3111" width="9.375" style="561" bestFit="1" customWidth="1"/>
    <col min="3112" max="3112" width="2.625" style="561" customWidth="1"/>
    <col min="3113" max="3328" width="9" style="561" customWidth="1"/>
    <col min="3329" max="3351" width="2.75" style="561" customWidth="1"/>
    <col min="3352" max="3352" width="5.75" style="561" customWidth="1"/>
    <col min="3353" max="3353" width="4.5" style="561" customWidth="1"/>
    <col min="3354" max="3365" width="2.75" style="561" customWidth="1"/>
    <col min="3366" max="3366" width="2.625" style="561" customWidth="1"/>
    <col min="3367" max="3367" width="9.375" style="561" bestFit="1" customWidth="1"/>
    <col min="3368" max="3368" width="2.625" style="561" customWidth="1"/>
    <col min="3369" max="3584" width="9" style="561" customWidth="1"/>
    <col min="3585" max="3607" width="2.75" style="561" customWidth="1"/>
    <col min="3608" max="3608" width="5.75" style="561" customWidth="1"/>
    <col min="3609" max="3609" width="4.5" style="561" customWidth="1"/>
    <col min="3610" max="3621" width="2.75" style="561" customWidth="1"/>
    <col min="3622" max="3622" width="2.625" style="561" customWidth="1"/>
    <col min="3623" max="3623" width="9.375" style="561" bestFit="1" customWidth="1"/>
    <col min="3624" max="3624" width="2.625" style="561" customWidth="1"/>
    <col min="3625" max="3840" width="9" style="561" customWidth="1"/>
    <col min="3841" max="3863" width="2.75" style="561" customWidth="1"/>
    <col min="3864" max="3864" width="5.75" style="561" customWidth="1"/>
    <col min="3865" max="3865" width="4.5" style="561" customWidth="1"/>
    <col min="3866" max="3877" width="2.75" style="561" customWidth="1"/>
    <col min="3878" max="3878" width="2.625" style="561" customWidth="1"/>
    <col min="3879" max="3879" width="9.375" style="561" bestFit="1" customWidth="1"/>
    <col min="3880" max="3880" width="2.625" style="561" customWidth="1"/>
    <col min="3881" max="4096" width="9" style="561" customWidth="1"/>
    <col min="4097" max="4119" width="2.75" style="561" customWidth="1"/>
    <col min="4120" max="4120" width="5.75" style="561" customWidth="1"/>
    <col min="4121" max="4121" width="4.5" style="561" customWidth="1"/>
    <col min="4122" max="4133" width="2.75" style="561" customWidth="1"/>
    <col min="4134" max="4134" width="2.625" style="561" customWidth="1"/>
    <col min="4135" max="4135" width="9.375" style="561" bestFit="1" customWidth="1"/>
    <col min="4136" max="4136" width="2.625" style="561" customWidth="1"/>
    <col min="4137" max="4352" width="9" style="561" customWidth="1"/>
    <col min="4353" max="4375" width="2.75" style="561" customWidth="1"/>
    <col min="4376" max="4376" width="5.75" style="561" customWidth="1"/>
    <col min="4377" max="4377" width="4.5" style="561" customWidth="1"/>
    <col min="4378" max="4389" width="2.75" style="561" customWidth="1"/>
    <col min="4390" max="4390" width="2.625" style="561" customWidth="1"/>
    <col min="4391" max="4391" width="9.375" style="561" bestFit="1" customWidth="1"/>
    <col min="4392" max="4392" width="2.625" style="561" customWidth="1"/>
    <col min="4393" max="4608" width="9" style="561" customWidth="1"/>
    <col min="4609" max="4631" width="2.75" style="561" customWidth="1"/>
    <col min="4632" max="4632" width="5.75" style="561" customWidth="1"/>
    <col min="4633" max="4633" width="4.5" style="561" customWidth="1"/>
    <col min="4634" max="4645" width="2.75" style="561" customWidth="1"/>
    <col min="4646" max="4646" width="2.625" style="561" customWidth="1"/>
    <col min="4647" max="4647" width="9.375" style="561" bestFit="1" customWidth="1"/>
    <col min="4648" max="4648" width="2.625" style="561" customWidth="1"/>
    <col min="4649" max="4864" width="9" style="561" customWidth="1"/>
    <col min="4865" max="4887" width="2.75" style="561" customWidth="1"/>
    <col min="4888" max="4888" width="5.75" style="561" customWidth="1"/>
    <col min="4889" max="4889" width="4.5" style="561" customWidth="1"/>
    <col min="4890" max="4901" width="2.75" style="561" customWidth="1"/>
    <col min="4902" max="4902" width="2.625" style="561" customWidth="1"/>
    <col min="4903" max="4903" width="9.375" style="561" bestFit="1" customWidth="1"/>
    <col min="4904" max="4904" width="2.625" style="561" customWidth="1"/>
    <col min="4905" max="5120" width="9" style="561" customWidth="1"/>
    <col min="5121" max="5143" width="2.75" style="561" customWidth="1"/>
    <col min="5144" max="5144" width="5.75" style="561" customWidth="1"/>
    <col min="5145" max="5145" width="4.5" style="561" customWidth="1"/>
    <col min="5146" max="5157" width="2.75" style="561" customWidth="1"/>
    <col min="5158" max="5158" width="2.625" style="561" customWidth="1"/>
    <col min="5159" max="5159" width="9.375" style="561" bestFit="1" customWidth="1"/>
    <col min="5160" max="5160" width="2.625" style="561" customWidth="1"/>
    <col min="5161" max="5376" width="9" style="561" customWidth="1"/>
    <col min="5377" max="5399" width="2.75" style="561" customWidth="1"/>
    <col min="5400" max="5400" width="5.75" style="561" customWidth="1"/>
    <col min="5401" max="5401" width="4.5" style="561" customWidth="1"/>
    <col min="5402" max="5413" width="2.75" style="561" customWidth="1"/>
    <col min="5414" max="5414" width="2.625" style="561" customWidth="1"/>
    <col min="5415" max="5415" width="9.375" style="561" bestFit="1" customWidth="1"/>
    <col min="5416" max="5416" width="2.625" style="561" customWidth="1"/>
    <col min="5417" max="5632" width="9" style="561" customWidth="1"/>
    <col min="5633" max="5655" width="2.75" style="561" customWidth="1"/>
    <col min="5656" max="5656" width="5.75" style="561" customWidth="1"/>
    <col min="5657" max="5657" width="4.5" style="561" customWidth="1"/>
    <col min="5658" max="5669" width="2.75" style="561" customWidth="1"/>
    <col min="5670" max="5670" width="2.625" style="561" customWidth="1"/>
    <col min="5671" max="5671" width="9.375" style="561" bestFit="1" customWidth="1"/>
    <col min="5672" max="5672" width="2.625" style="561" customWidth="1"/>
    <col min="5673" max="5888" width="9" style="561" customWidth="1"/>
    <col min="5889" max="5911" width="2.75" style="561" customWidth="1"/>
    <col min="5912" max="5912" width="5.75" style="561" customWidth="1"/>
    <col min="5913" max="5913" width="4.5" style="561" customWidth="1"/>
    <col min="5914" max="5925" width="2.75" style="561" customWidth="1"/>
    <col min="5926" max="5926" width="2.625" style="561" customWidth="1"/>
    <col min="5927" max="5927" width="9.375" style="561" bestFit="1" customWidth="1"/>
    <col min="5928" max="5928" width="2.625" style="561" customWidth="1"/>
    <col min="5929" max="6144" width="9" style="561" customWidth="1"/>
    <col min="6145" max="6167" width="2.75" style="561" customWidth="1"/>
    <col min="6168" max="6168" width="5.75" style="561" customWidth="1"/>
    <col min="6169" max="6169" width="4.5" style="561" customWidth="1"/>
    <col min="6170" max="6181" width="2.75" style="561" customWidth="1"/>
    <col min="6182" max="6182" width="2.625" style="561" customWidth="1"/>
    <col min="6183" max="6183" width="9.375" style="561" bestFit="1" customWidth="1"/>
    <col min="6184" max="6184" width="2.625" style="561" customWidth="1"/>
    <col min="6185" max="6400" width="9" style="561" customWidth="1"/>
    <col min="6401" max="6423" width="2.75" style="561" customWidth="1"/>
    <col min="6424" max="6424" width="5.75" style="561" customWidth="1"/>
    <col min="6425" max="6425" width="4.5" style="561" customWidth="1"/>
    <col min="6426" max="6437" width="2.75" style="561" customWidth="1"/>
    <col min="6438" max="6438" width="2.625" style="561" customWidth="1"/>
    <col min="6439" max="6439" width="9.375" style="561" bestFit="1" customWidth="1"/>
    <col min="6440" max="6440" width="2.625" style="561" customWidth="1"/>
    <col min="6441" max="6656" width="9" style="561" customWidth="1"/>
    <col min="6657" max="6679" width="2.75" style="561" customWidth="1"/>
    <col min="6680" max="6680" width="5.75" style="561" customWidth="1"/>
    <col min="6681" max="6681" width="4.5" style="561" customWidth="1"/>
    <col min="6682" max="6693" width="2.75" style="561" customWidth="1"/>
    <col min="6694" max="6694" width="2.625" style="561" customWidth="1"/>
    <col min="6695" max="6695" width="9.375" style="561" bestFit="1" customWidth="1"/>
    <col min="6696" max="6696" width="2.625" style="561" customWidth="1"/>
    <col min="6697" max="6912" width="9" style="561" customWidth="1"/>
    <col min="6913" max="6935" width="2.75" style="561" customWidth="1"/>
    <col min="6936" max="6936" width="5.75" style="561" customWidth="1"/>
    <col min="6937" max="6937" width="4.5" style="561" customWidth="1"/>
    <col min="6938" max="6949" width="2.75" style="561" customWidth="1"/>
    <col min="6950" max="6950" width="2.625" style="561" customWidth="1"/>
    <col min="6951" max="6951" width="9.375" style="561" bestFit="1" customWidth="1"/>
    <col min="6952" max="6952" width="2.625" style="561" customWidth="1"/>
    <col min="6953" max="7168" width="9" style="561" customWidth="1"/>
    <col min="7169" max="7191" width="2.75" style="561" customWidth="1"/>
    <col min="7192" max="7192" width="5.75" style="561" customWidth="1"/>
    <col min="7193" max="7193" width="4.5" style="561" customWidth="1"/>
    <col min="7194" max="7205" width="2.75" style="561" customWidth="1"/>
    <col min="7206" max="7206" width="2.625" style="561" customWidth="1"/>
    <col min="7207" max="7207" width="9.375" style="561" bestFit="1" customWidth="1"/>
    <col min="7208" max="7208" width="2.625" style="561" customWidth="1"/>
    <col min="7209" max="7424" width="9" style="561" customWidth="1"/>
    <col min="7425" max="7447" width="2.75" style="561" customWidth="1"/>
    <col min="7448" max="7448" width="5.75" style="561" customWidth="1"/>
    <col min="7449" max="7449" width="4.5" style="561" customWidth="1"/>
    <col min="7450" max="7461" width="2.75" style="561" customWidth="1"/>
    <col min="7462" max="7462" width="2.625" style="561" customWidth="1"/>
    <col min="7463" max="7463" width="9.375" style="561" bestFit="1" customWidth="1"/>
    <col min="7464" max="7464" width="2.625" style="561" customWidth="1"/>
    <col min="7465" max="7680" width="9" style="561" customWidth="1"/>
    <col min="7681" max="7703" width="2.75" style="561" customWidth="1"/>
    <col min="7704" max="7704" width="5.75" style="561" customWidth="1"/>
    <col min="7705" max="7705" width="4.5" style="561" customWidth="1"/>
    <col min="7706" max="7717" width="2.75" style="561" customWidth="1"/>
    <col min="7718" max="7718" width="2.625" style="561" customWidth="1"/>
    <col min="7719" max="7719" width="9.375" style="561" bestFit="1" customWidth="1"/>
    <col min="7720" max="7720" width="2.625" style="561" customWidth="1"/>
    <col min="7721" max="7936" width="9" style="561" customWidth="1"/>
    <col min="7937" max="7959" width="2.75" style="561" customWidth="1"/>
    <col min="7960" max="7960" width="5.75" style="561" customWidth="1"/>
    <col min="7961" max="7961" width="4.5" style="561" customWidth="1"/>
    <col min="7962" max="7973" width="2.75" style="561" customWidth="1"/>
    <col min="7974" max="7974" width="2.625" style="561" customWidth="1"/>
    <col min="7975" max="7975" width="9.375" style="561" bestFit="1" customWidth="1"/>
    <col min="7976" max="7976" width="2.625" style="561" customWidth="1"/>
    <col min="7977" max="8192" width="9" style="561" customWidth="1"/>
    <col min="8193" max="8215" width="2.75" style="561" customWidth="1"/>
    <col min="8216" max="8216" width="5.75" style="561" customWidth="1"/>
    <col min="8217" max="8217" width="4.5" style="561" customWidth="1"/>
    <col min="8218" max="8229" width="2.75" style="561" customWidth="1"/>
    <col min="8230" max="8230" width="2.625" style="561" customWidth="1"/>
    <col min="8231" max="8231" width="9.375" style="561" bestFit="1" customWidth="1"/>
    <col min="8232" max="8232" width="2.625" style="561" customWidth="1"/>
    <col min="8233" max="8448" width="9" style="561" customWidth="1"/>
    <col min="8449" max="8471" width="2.75" style="561" customWidth="1"/>
    <col min="8472" max="8472" width="5.75" style="561" customWidth="1"/>
    <col min="8473" max="8473" width="4.5" style="561" customWidth="1"/>
    <col min="8474" max="8485" width="2.75" style="561" customWidth="1"/>
    <col min="8486" max="8486" width="2.625" style="561" customWidth="1"/>
    <col min="8487" max="8487" width="9.375" style="561" bestFit="1" customWidth="1"/>
    <col min="8488" max="8488" width="2.625" style="561" customWidth="1"/>
    <col min="8489" max="8704" width="9" style="561" customWidth="1"/>
    <col min="8705" max="8727" width="2.75" style="561" customWidth="1"/>
    <col min="8728" max="8728" width="5.75" style="561" customWidth="1"/>
    <col min="8729" max="8729" width="4.5" style="561" customWidth="1"/>
    <col min="8730" max="8741" width="2.75" style="561" customWidth="1"/>
    <col min="8742" max="8742" width="2.625" style="561" customWidth="1"/>
    <col min="8743" max="8743" width="9.375" style="561" bestFit="1" customWidth="1"/>
    <col min="8744" max="8744" width="2.625" style="561" customWidth="1"/>
    <col min="8745" max="8960" width="9" style="561" customWidth="1"/>
    <col min="8961" max="8983" width="2.75" style="561" customWidth="1"/>
    <col min="8984" max="8984" width="5.75" style="561" customWidth="1"/>
    <col min="8985" max="8985" width="4.5" style="561" customWidth="1"/>
    <col min="8986" max="8997" width="2.75" style="561" customWidth="1"/>
    <col min="8998" max="8998" width="2.625" style="561" customWidth="1"/>
    <col min="8999" max="8999" width="9.375" style="561" bestFit="1" customWidth="1"/>
    <col min="9000" max="9000" width="2.625" style="561" customWidth="1"/>
    <col min="9001" max="9216" width="9" style="561" customWidth="1"/>
    <col min="9217" max="9239" width="2.75" style="561" customWidth="1"/>
    <col min="9240" max="9240" width="5.75" style="561" customWidth="1"/>
    <col min="9241" max="9241" width="4.5" style="561" customWidth="1"/>
    <col min="9242" max="9253" width="2.75" style="561" customWidth="1"/>
    <col min="9254" max="9254" width="2.625" style="561" customWidth="1"/>
    <col min="9255" max="9255" width="9.375" style="561" bestFit="1" customWidth="1"/>
    <col min="9256" max="9256" width="2.625" style="561" customWidth="1"/>
    <col min="9257" max="9472" width="9" style="561" customWidth="1"/>
    <col min="9473" max="9495" width="2.75" style="561" customWidth="1"/>
    <col min="9496" max="9496" width="5.75" style="561" customWidth="1"/>
    <col min="9497" max="9497" width="4.5" style="561" customWidth="1"/>
    <col min="9498" max="9509" width="2.75" style="561" customWidth="1"/>
    <col min="9510" max="9510" width="2.625" style="561" customWidth="1"/>
    <col min="9511" max="9511" width="9.375" style="561" bestFit="1" customWidth="1"/>
    <col min="9512" max="9512" width="2.625" style="561" customWidth="1"/>
    <col min="9513" max="9728" width="9" style="561" customWidth="1"/>
    <col min="9729" max="9751" width="2.75" style="561" customWidth="1"/>
    <col min="9752" max="9752" width="5.75" style="561" customWidth="1"/>
    <col min="9753" max="9753" width="4.5" style="561" customWidth="1"/>
    <col min="9754" max="9765" width="2.75" style="561" customWidth="1"/>
    <col min="9766" max="9766" width="2.625" style="561" customWidth="1"/>
    <col min="9767" max="9767" width="9.375" style="561" bestFit="1" customWidth="1"/>
    <col min="9768" max="9768" width="2.625" style="561" customWidth="1"/>
    <col min="9769" max="9984" width="9" style="561" customWidth="1"/>
    <col min="9985" max="10007" width="2.75" style="561" customWidth="1"/>
    <col min="10008" max="10008" width="5.75" style="561" customWidth="1"/>
    <col min="10009" max="10009" width="4.5" style="561" customWidth="1"/>
    <col min="10010" max="10021" width="2.75" style="561" customWidth="1"/>
    <col min="10022" max="10022" width="2.625" style="561" customWidth="1"/>
    <col min="10023" max="10023" width="9.375" style="561" bestFit="1" customWidth="1"/>
    <col min="10024" max="10024" width="2.625" style="561" customWidth="1"/>
    <col min="10025" max="10240" width="9" style="561" customWidth="1"/>
    <col min="10241" max="10263" width="2.75" style="561" customWidth="1"/>
    <col min="10264" max="10264" width="5.75" style="561" customWidth="1"/>
    <col min="10265" max="10265" width="4.5" style="561" customWidth="1"/>
    <col min="10266" max="10277" width="2.75" style="561" customWidth="1"/>
    <col min="10278" max="10278" width="2.625" style="561" customWidth="1"/>
    <col min="10279" max="10279" width="9.375" style="561" bestFit="1" customWidth="1"/>
    <col min="10280" max="10280" width="2.625" style="561" customWidth="1"/>
    <col min="10281" max="10496" width="9" style="561" customWidth="1"/>
    <col min="10497" max="10519" width="2.75" style="561" customWidth="1"/>
    <col min="10520" max="10520" width="5.75" style="561" customWidth="1"/>
    <col min="10521" max="10521" width="4.5" style="561" customWidth="1"/>
    <col min="10522" max="10533" width="2.75" style="561" customWidth="1"/>
    <col min="10534" max="10534" width="2.625" style="561" customWidth="1"/>
    <col min="10535" max="10535" width="9.375" style="561" bestFit="1" customWidth="1"/>
    <col min="10536" max="10536" width="2.625" style="561" customWidth="1"/>
    <col min="10537" max="10752" width="9" style="561" customWidth="1"/>
    <col min="10753" max="10775" width="2.75" style="561" customWidth="1"/>
    <col min="10776" max="10776" width="5.75" style="561" customWidth="1"/>
    <col min="10777" max="10777" width="4.5" style="561" customWidth="1"/>
    <col min="10778" max="10789" width="2.75" style="561" customWidth="1"/>
    <col min="10790" max="10790" width="2.625" style="561" customWidth="1"/>
    <col min="10791" max="10791" width="9.375" style="561" bestFit="1" customWidth="1"/>
    <col min="10792" max="10792" width="2.625" style="561" customWidth="1"/>
    <col min="10793" max="11008" width="9" style="561" customWidth="1"/>
    <col min="11009" max="11031" width="2.75" style="561" customWidth="1"/>
    <col min="11032" max="11032" width="5.75" style="561" customWidth="1"/>
    <col min="11033" max="11033" width="4.5" style="561" customWidth="1"/>
    <col min="11034" max="11045" width="2.75" style="561" customWidth="1"/>
    <col min="11046" max="11046" width="2.625" style="561" customWidth="1"/>
    <col min="11047" max="11047" width="9.375" style="561" bestFit="1" customWidth="1"/>
    <col min="11048" max="11048" width="2.625" style="561" customWidth="1"/>
    <col min="11049" max="11264" width="9" style="561" customWidth="1"/>
    <col min="11265" max="11287" width="2.75" style="561" customWidth="1"/>
    <col min="11288" max="11288" width="5.75" style="561" customWidth="1"/>
    <col min="11289" max="11289" width="4.5" style="561" customWidth="1"/>
    <col min="11290" max="11301" width="2.75" style="561" customWidth="1"/>
    <col min="11302" max="11302" width="2.625" style="561" customWidth="1"/>
    <col min="11303" max="11303" width="9.375" style="561" bestFit="1" customWidth="1"/>
    <col min="11304" max="11304" width="2.625" style="561" customWidth="1"/>
    <col min="11305" max="11520" width="9" style="561" customWidth="1"/>
    <col min="11521" max="11543" width="2.75" style="561" customWidth="1"/>
    <col min="11544" max="11544" width="5.75" style="561" customWidth="1"/>
    <col min="11545" max="11545" width="4.5" style="561" customWidth="1"/>
    <col min="11546" max="11557" width="2.75" style="561" customWidth="1"/>
    <col min="11558" max="11558" width="2.625" style="561" customWidth="1"/>
    <col min="11559" max="11559" width="9.375" style="561" bestFit="1" customWidth="1"/>
    <col min="11560" max="11560" width="2.625" style="561" customWidth="1"/>
    <col min="11561" max="11776" width="9" style="561" customWidth="1"/>
    <col min="11777" max="11799" width="2.75" style="561" customWidth="1"/>
    <col min="11800" max="11800" width="5.75" style="561" customWidth="1"/>
    <col min="11801" max="11801" width="4.5" style="561" customWidth="1"/>
    <col min="11802" max="11813" width="2.75" style="561" customWidth="1"/>
    <col min="11814" max="11814" width="2.625" style="561" customWidth="1"/>
    <col min="11815" max="11815" width="9.375" style="561" bestFit="1" customWidth="1"/>
    <col min="11816" max="11816" width="2.625" style="561" customWidth="1"/>
    <col min="11817" max="12032" width="9" style="561" customWidth="1"/>
    <col min="12033" max="12055" width="2.75" style="561" customWidth="1"/>
    <col min="12056" max="12056" width="5.75" style="561" customWidth="1"/>
    <col min="12057" max="12057" width="4.5" style="561" customWidth="1"/>
    <col min="12058" max="12069" width="2.75" style="561" customWidth="1"/>
    <col min="12070" max="12070" width="2.625" style="561" customWidth="1"/>
    <col min="12071" max="12071" width="9.375" style="561" bestFit="1" customWidth="1"/>
    <col min="12072" max="12072" width="2.625" style="561" customWidth="1"/>
    <col min="12073" max="12288" width="9" style="561" customWidth="1"/>
    <col min="12289" max="12311" width="2.75" style="561" customWidth="1"/>
    <col min="12312" max="12312" width="5.75" style="561" customWidth="1"/>
    <col min="12313" max="12313" width="4.5" style="561" customWidth="1"/>
    <col min="12314" max="12325" width="2.75" style="561" customWidth="1"/>
    <col min="12326" max="12326" width="2.625" style="561" customWidth="1"/>
    <col min="12327" max="12327" width="9.375" style="561" bestFit="1" customWidth="1"/>
    <col min="12328" max="12328" width="2.625" style="561" customWidth="1"/>
    <col min="12329" max="12544" width="9" style="561" customWidth="1"/>
    <col min="12545" max="12567" width="2.75" style="561" customWidth="1"/>
    <col min="12568" max="12568" width="5.75" style="561" customWidth="1"/>
    <col min="12569" max="12569" width="4.5" style="561" customWidth="1"/>
    <col min="12570" max="12581" width="2.75" style="561" customWidth="1"/>
    <col min="12582" max="12582" width="2.625" style="561" customWidth="1"/>
    <col min="12583" max="12583" width="9.375" style="561" bestFit="1" customWidth="1"/>
    <col min="12584" max="12584" width="2.625" style="561" customWidth="1"/>
    <col min="12585" max="12800" width="9" style="561" customWidth="1"/>
    <col min="12801" max="12823" width="2.75" style="561" customWidth="1"/>
    <col min="12824" max="12824" width="5.75" style="561" customWidth="1"/>
    <col min="12825" max="12825" width="4.5" style="561" customWidth="1"/>
    <col min="12826" max="12837" width="2.75" style="561" customWidth="1"/>
    <col min="12838" max="12838" width="2.625" style="561" customWidth="1"/>
    <col min="12839" max="12839" width="9.375" style="561" bestFit="1" customWidth="1"/>
    <col min="12840" max="12840" width="2.625" style="561" customWidth="1"/>
    <col min="12841" max="13056" width="9" style="561" customWidth="1"/>
    <col min="13057" max="13079" width="2.75" style="561" customWidth="1"/>
    <col min="13080" max="13080" width="5.75" style="561" customWidth="1"/>
    <col min="13081" max="13081" width="4.5" style="561" customWidth="1"/>
    <col min="13082" max="13093" width="2.75" style="561" customWidth="1"/>
    <col min="13094" max="13094" width="2.625" style="561" customWidth="1"/>
    <col min="13095" max="13095" width="9.375" style="561" bestFit="1" customWidth="1"/>
    <col min="13096" max="13096" width="2.625" style="561" customWidth="1"/>
    <col min="13097" max="13312" width="9" style="561" customWidth="1"/>
    <col min="13313" max="13335" width="2.75" style="561" customWidth="1"/>
    <col min="13336" max="13336" width="5.75" style="561" customWidth="1"/>
    <col min="13337" max="13337" width="4.5" style="561" customWidth="1"/>
    <col min="13338" max="13349" width="2.75" style="561" customWidth="1"/>
    <col min="13350" max="13350" width="2.625" style="561" customWidth="1"/>
    <col min="13351" max="13351" width="9.375" style="561" bestFit="1" customWidth="1"/>
    <col min="13352" max="13352" width="2.625" style="561" customWidth="1"/>
    <col min="13353" max="13568" width="9" style="561" customWidth="1"/>
    <col min="13569" max="13591" width="2.75" style="561" customWidth="1"/>
    <col min="13592" max="13592" width="5.75" style="561" customWidth="1"/>
    <col min="13593" max="13593" width="4.5" style="561" customWidth="1"/>
    <col min="13594" max="13605" width="2.75" style="561" customWidth="1"/>
    <col min="13606" max="13606" width="2.625" style="561" customWidth="1"/>
    <col min="13607" max="13607" width="9.375" style="561" bestFit="1" customWidth="1"/>
    <col min="13608" max="13608" width="2.625" style="561" customWidth="1"/>
    <col min="13609" max="13824" width="9" style="561" customWidth="1"/>
    <col min="13825" max="13847" width="2.75" style="561" customWidth="1"/>
    <col min="13848" max="13848" width="5.75" style="561" customWidth="1"/>
    <col min="13849" max="13849" width="4.5" style="561" customWidth="1"/>
    <col min="13850" max="13861" width="2.75" style="561" customWidth="1"/>
    <col min="13862" max="13862" width="2.625" style="561" customWidth="1"/>
    <col min="13863" max="13863" width="9.375" style="561" bestFit="1" customWidth="1"/>
    <col min="13864" max="13864" width="2.625" style="561" customWidth="1"/>
    <col min="13865" max="14080" width="9" style="561" customWidth="1"/>
    <col min="14081" max="14103" width="2.75" style="561" customWidth="1"/>
    <col min="14104" max="14104" width="5.75" style="561" customWidth="1"/>
    <col min="14105" max="14105" width="4.5" style="561" customWidth="1"/>
    <col min="14106" max="14117" width="2.75" style="561" customWidth="1"/>
    <col min="14118" max="14118" width="2.625" style="561" customWidth="1"/>
    <col min="14119" max="14119" width="9.375" style="561" bestFit="1" customWidth="1"/>
    <col min="14120" max="14120" width="2.625" style="561" customWidth="1"/>
    <col min="14121" max="14336" width="9" style="561" customWidth="1"/>
    <col min="14337" max="14359" width="2.75" style="561" customWidth="1"/>
    <col min="14360" max="14360" width="5.75" style="561" customWidth="1"/>
    <col min="14361" max="14361" width="4.5" style="561" customWidth="1"/>
    <col min="14362" max="14373" width="2.75" style="561" customWidth="1"/>
    <col min="14374" max="14374" width="2.625" style="561" customWidth="1"/>
    <col min="14375" max="14375" width="9.375" style="561" bestFit="1" customWidth="1"/>
    <col min="14376" max="14376" width="2.625" style="561" customWidth="1"/>
    <col min="14377" max="14592" width="9" style="561" customWidth="1"/>
    <col min="14593" max="14615" width="2.75" style="561" customWidth="1"/>
    <col min="14616" max="14616" width="5.75" style="561" customWidth="1"/>
    <col min="14617" max="14617" width="4.5" style="561" customWidth="1"/>
    <col min="14618" max="14629" width="2.75" style="561" customWidth="1"/>
    <col min="14630" max="14630" width="2.625" style="561" customWidth="1"/>
    <col min="14631" max="14631" width="9.375" style="561" bestFit="1" customWidth="1"/>
    <col min="14632" max="14632" width="2.625" style="561" customWidth="1"/>
    <col min="14633" max="14848" width="9" style="561" customWidth="1"/>
    <col min="14849" max="14871" width="2.75" style="561" customWidth="1"/>
    <col min="14872" max="14872" width="5.75" style="561" customWidth="1"/>
    <col min="14873" max="14873" width="4.5" style="561" customWidth="1"/>
    <col min="14874" max="14885" width="2.75" style="561" customWidth="1"/>
    <col min="14886" max="14886" width="2.625" style="561" customWidth="1"/>
    <col min="14887" max="14887" width="9.375" style="561" bestFit="1" customWidth="1"/>
    <col min="14888" max="14888" width="2.625" style="561" customWidth="1"/>
    <col min="14889" max="15104" width="9" style="561" customWidth="1"/>
    <col min="15105" max="15127" width="2.75" style="561" customWidth="1"/>
    <col min="15128" max="15128" width="5.75" style="561" customWidth="1"/>
    <col min="15129" max="15129" width="4.5" style="561" customWidth="1"/>
    <col min="15130" max="15141" width="2.75" style="561" customWidth="1"/>
    <col min="15142" max="15142" width="2.625" style="561" customWidth="1"/>
    <col min="15143" max="15143" width="9.375" style="561" bestFit="1" customWidth="1"/>
    <col min="15144" max="15144" width="2.625" style="561" customWidth="1"/>
    <col min="15145" max="15360" width="9" style="561" customWidth="1"/>
    <col min="15361" max="15383" width="2.75" style="561" customWidth="1"/>
    <col min="15384" max="15384" width="5.75" style="561" customWidth="1"/>
    <col min="15385" max="15385" width="4.5" style="561" customWidth="1"/>
    <col min="15386" max="15397" width="2.75" style="561" customWidth="1"/>
    <col min="15398" max="15398" width="2.625" style="561" customWidth="1"/>
    <col min="15399" max="15399" width="9.375" style="561" bestFit="1" customWidth="1"/>
    <col min="15400" max="15400" width="2.625" style="561" customWidth="1"/>
    <col min="15401" max="15616" width="9" style="561" customWidth="1"/>
    <col min="15617" max="15639" width="2.75" style="561" customWidth="1"/>
    <col min="15640" max="15640" width="5.75" style="561" customWidth="1"/>
    <col min="15641" max="15641" width="4.5" style="561" customWidth="1"/>
    <col min="15642" max="15653" width="2.75" style="561" customWidth="1"/>
    <col min="15654" max="15654" width="2.625" style="561" customWidth="1"/>
    <col min="15655" max="15655" width="9.375" style="561" bestFit="1" customWidth="1"/>
    <col min="15656" max="15656" width="2.625" style="561" customWidth="1"/>
    <col min="15657" max="15872" width="9" style="561" customWidth="1"/>
    <col min="15873" max="15895" width="2.75" style="561" customWidth="1"/>
    <col min="15896" max="15896" width="5.75" style="561" customWidth="1"/>
    <col min="15897" max="15897" width="4.5" style="561" customWidth="1"/>
    <col min="15898" max="15909" width="2.75" style="561" customWidth="1"/>
    <col min="15910" max="15910" width="2.625" style="561" customWidth="1"/>
    <col min="15911" max="15911" width="9.375" style="561" bestFit="1" customWidth="1"/>
    <col min="15912" max="15912" width="2.625" style="561" customWidth="1"/>
    <col min="15913" max="16128" width="9" style="561" customWidth="1"/>
    <col min="16129" max="16151" width="2.75" style="561" customWidth="1"/>
    <col min="16152" max="16152" width="5.75" style="561" customWidth="1"/>
    <col min="16153" max="16153" width="4.5" style="561" customWidth="1"/>
    <col min="16154" max="16165" width="2.75" style="561" customWidth="1"/>
    <col min="16166" max="16166" width="2.625" style="561" customWidth="1"/>
    <col min="16167" max="16167" width="9.375" style="561" bestFit="1" customWidth="1"/>
    <col min="16168" max="16168" width="2.625" style="561" customWidth="1"/>
    <col min="16169" max="16384" width="9" style="561" customWidth="1"/>
  </cols>
  <sheetData>
    <row r="1" spans="1:39" ht="21" customHeight="1" x14ac:dyDescent="0.15">
      <c r="B1" s="1843" t="s">
        <v>193</v>
      </c>
      <c r="C1" s="1843"/>
      <c r="D1" s="1843"/>
      <c r="E1" s="1843"/>
      <c r="F1" s="1843"/>
      <c r="G1" s="1843"/>
    </row>
    <row r="2" spans="1:39" ht="21" customHeight="1" x14ac:dyDescent="0.15">
      <c r="B2" s="1844" t="s">
        <v>1270</v>
      </c>
      <c r="C2" s="1844"/>
      <c r="D2" s="1844"/>
      <c r="E2" s="1844"/>
      <c r="F2" s="1844"/>
      <c r="G2" s="1844"/>
      <c r="H2" s="1844"/>
      <c r="I2" s="1844"/>
      <c r="J2" s="1844"/>
      <c r="K2" s="1844"/>
      <c r="L2" s="1844"/>
      <c r="M2" s="1844"/>
      <c r="N2" s="1844"/>
      <c r="O2" s="1844"/>
      <c r="P2" s="1844"/>
      <c r="Q2" s="1844"/>
      <c r="R2" s="1844"/>
      <c r="S2" s="1844"/>
      <c r="T2" s="1844"/>
      <c r="U2" s="1844"/>
      <c r="V2" s="1844"/>
      <c r="W2" s="1844"/>
      <c r="X2" s="1844"/>
      <c r="Y2" s="1844"/>
      <c r="Z2" s="1844"/>
      <c r="AA2" s="1844"/>
      <c r="AB2" s="1844"/>
      <c r="AC2" s="1844"/>
      <c r="AD2" s="1844"/>
      <c r="AE2" s="1844"/>
      <c r="AF2" s="1844"/>
      <c r="AG2" s="1844"/>
      <c r="AH2" s="1844"/>
      <c r="AI2" s="1844"/>
      <c r="AJ2" s="1844"/>
      <c r="AM2" s="458" t="s">
        <v>760</v>
      </c>
    </row>
    <row r="3" spans="1:39" ht="14.25" x14ac:dyDescent="0.15">
      <c r="B3" s="1845" t="s">
        <v>384</v>
      </c>
      <c r="C3" s="1845"/>
      <c r="D3" s="1845"/>
      <c r="E3" s="1845"/>
      <c r="F3" s="1845"/>
      <c r="G3" s="1845"/>
      <c r="H3" s="1845"/>
      <c r="I3" s="1845"/>
      <c r="J3" s="1845"/>
      <c r="K3" s="1845"/>
      <c r="L3" s="1845"/>
      <c r="M3" s="1845"/>
      <c r="N3" s="1845"/>
      <c r="O3" s="1845"/>
      <c r="P3" s="1845"/>
      <c r="Q3" s="1845"/>
      <c r="R3" s="1845"/>
      <c r="S3" s="1845"/>
      <c r="T3" s="1845"/>
      <c r="U3" s="1845"/>
      <c r="V3" s="1845"/>
      <c r="W3" s="1845"/>
      <c r="X3" s="1845"/>
      <c r="Y3" s="1845"/>
      <c r="Z3" s="1845"/>
      <c r="AA3" s="1845"/>
      <c r="AB3" s="1845"/>
      <c r="AC3" s="1845"/>
      <c r="AD3" s="1845"/>
      <c r="AE3" s="1845"/>
      <c r="AF3" s="1845"/>
      <c r="AG3" s="1845"/>
      <c r="AH3" s="1845"/>
      <c r="AI3" s="1845"/>
      <c r="AJ3" s="1845"/>
    </row>
    <row r="4" spans="1:39" s="1" customFormat="1" ht="17.25" x14ac:dyDescent="0.15">
      <c r="A4" s="563"/>
      <c r="B4" s="563"/>
      <c r="C4" s="563"/>
      <c r="D4" s="563"/>
      <c r="E4" s="563"/>
      <c r="Z4" s="1846" t="s">
        <v>1271</v>
      </c>
      <c r="AA4" s="1846"/>
      <c r="AB4" s="1846"/>
      <c r="AC4" s="1846"/>
      <c r="AD4" s="1846"/>
      <c r="AE4" s="1846"/>
      <c r="AF4" s="1846"/>
      <c r="AG4" s="1846"/>
      <c r="AH4" s="1846"/>
      <c r="AI4" s="1846"/>
      <c r="AJ4" s="1846"/>
    </row>
    <row r="5" spans="1:39" s="1" customFormat="1" ht="6" customHeight="1" x14ac:dyDescent="0.15">
      <c r="A5" s="563"/>
      <c r="B5" s="563"/>
      <c r="C5" s="563"/>
      <c r="D5" s="563"/>
      <c r="E5" s="563"/>
      <c r="F5" s="563"/>
      <c r="G5" s="563"/>
      <c r="H5" s="563"/>
    </row>
    <row r="6" spans="1:39" s="1" customFormat="1" ht="29.25" customHeight="1" x14ac:dyDescent="0.15">
      <c r="A6" s="563"/>
      <c r="B6" s="1847" t="s">
        <v>401</v>
      </c>
      <c r="C6" s="1848"/>
      <c r="D6" s="1848"/>
      <c r="E6" s="1848"/>
      <c r="F6" s="1848"/>
      <c r="G6" s="1848"/>
      <c r="H6" s="1848"/>
      <c r="I6" s="1848"/>
      <c r="J6" s="1848"/>
      <c r="K6" s="1848"/>
      <c r="L6" s="1847"/>
      <c r="M6" s="1848"/>
      <c r="N6" s="1848"/>
      <c r="O6" s="1848"/>
      <c r="P6" s="1848"/>
      <c r="Q6" s="1848"/>
      <c r="R6" s="1848"/>
      <c r="S6" s="1848"/>
      <c r="T6" s="1848"/>
      <c r="U6" s="1848"/>
      <c r="V6" s="1848"/>
      <c r="W6" s="1848"/>
      <c r="X6" s="1848"/>
      <c r="Y6" s="1848"/>
      <c r="Z6" s="1848"/>
      <c r="AA6" s="1848"/>
      <c r="AB6" s="1848"/>
      <c r="AC6" s="1848"/>
      <c r="AD6" s="1848"/>
      <c r="AE6" s="1848"/>
      <c r="AF6" s="1848"/>
      <c r="AG6" s="1848"/>
      <c r="AH6" s="1848"/>
      <c r="AI6" s="1848"/>
      <c r="AJ6" s="1849"/>
    </row>
    <row r="7" spans="1:39" s="1" customFormat="1" ht="29.25" customHeight="1" x14ac:dyDescent="0.15">
      <c r="A7" s="563"/>
      <c r="B7" s="1847" t="s">
        <v>589</v>
      </c>
      <c r="C7" s="1848"/>
      <c r="D7" s="1848"/>
      <c r="E7" s="1848"/>
      <c r="F7" s="1848"/>
      <c r="G7" s="1848"/>
      <c r="H7" s="1848"/>
      <c r="I7" s="1848"/>
      <c r="J7" s="1848"/>
      <c r="K7" s="1848"/>
      <c r="L7" s="1850"/>
      <c r="M7" s="1851"/>
      <c r="N7" s="1851"/>
      <c r="O7" s="1851"/>
      <c r="P7" s="1851"/>
      <c r="Q7" s="1851"/>
      <c r="R7" s="1851"/>
      <c r="S7" s="1851"/>
      <c r="T7" s="1851"/>
      <c r="U7" s="1851"/>
      <c r="V7" s="1851"/>
      <c r="W7" s="1851"/>
      <c r="X7" s="1851"/>
      <c r="Y7" s="1852"/>
      <c r="Z7" s="1853" t="s">
        <v>746</v>
      </c>
      <c r="AA7" s="1854"/>
      <c r="AB7" s="1854"/>
      <c r="AC7" s="1854"/>
      <c r="AD7" s="1854"/>
      <c r="AE7" s="1854"/>
      <c r="AF7" s="1855"/>
      <c r="AG7" s="1856" t="s">
        <v>1272</v>
      </c>
      <c r="AH7" s="1857"/>
      <c r="AI7" s="1857"/>
      <c r="AJ7" s="1858"/>
    </row>
    <row r="8" spans="1:39" s="1" customFormat="1" ht="29.25" customHeight="1" x14ac:dyDescent="0.15">
      <c r="B8" s="1859" t="s">
        <v>998</v>
      </c>
      <c r="C8" s="1860"/>
      <c r="D8" s="1860"/>
      <c r="E8" s="1860"/>
      <c r="F8" s="1860"/>
      <c r="G8" s="1860"/>
      <c r="H8" s="1860"/>
      <c r="I8" s="1860"/>
      <c r="J8" s="1860"/>
      <c r="K8" s="1860"/>
      <c r="L8" s="1861" t="s">
        <v>1273</v>
      </c>
      <c r="M8" s="1861"/>
      <c r="N8" s="1861"/>
      <c r="O8" s="1861"/>
      <c r="P8" s="1861"/>
      <c r="Q8" s="1861"/>
      <c r="R8" s="1861"/>
      <c r="S8" s="1861"/>
      <c r="T8" s="1861"/>
      <c r="U8" s="1861"/>
      <c r="V8" s="1861"/>
      <c r="W8" s="1861"/>
      <c r="X8" s="1861"/>
      <c r="Y8" s="1861"/>
      <c r="Z8" s="1861"/>
      <c r="AA8" s="1861"/>
      <c r="AB8" s="1861"/>
      <c r="AC8" s="1861"/>
      <c r="AD8" s="1861"/>
      <c r="AE8" s="1861"/>
      <c r="AF8" s="1861"/>
      <c r="AG8" s="1861"/>
      <c r="AH8" s="1861"/>
      <c r="AI8" s="1861"/>
      <c r="AJ8" s="1861"/>
    </row>
    <row r="9" spans="1:39" s="1" customFormat="1" ht="29.25" customHeight="1" x14ac:dyDescent="0.15">
      <c r="B9" s="1862" t="s">
        <v>1274</v>
      </c>
      <c r="C9" s="1863"/>
      <c r="D9" s="1863"/>
      <c r="E9" s="1863"/>
      <c r="F9" s="1863"/>
      <c r="G9" s="1863"/>
      <c r="H9" s="1863"/>
      <c r="I9" s="1863"/>
      <c r="J9" s="1863"/>
      <c r="K9" s="1863"/>
      <c r="L9" s="1861" t="s">
        <v>952</v>
      </c>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row>
    <row r="10" spans="1:39" ht="9" customHeight="1" x14ac:dyDescent="0.15"/>
    <row r="11" spans="1:39" ht="21" customHeight="1" x14ac:dyDescent="0.15">
      <c r="B11" s="1864" t="s">
        <v>1275</v>
      </c>
      <c r="C11" s="1865"/>
      <c r="D11" s="1865"/>
      <c r="E11" s="1865"/>
      <c r="F11" s="1865"/>
      <c r="G11" s="1865"/>
      <c r="H11" s="1865"/>
      <c r="I11" s="1865"/>
      <c r="J11" s="1865"/>
      <c r="K11" s="1865"/>
      <c r="L11" s="1865"/>
      <c r="M11" s="1865"/>
      <c r="N11" s="1865"/>
      <c r="O11" s="1865"/>
      <c r="P11" s="1865"/>
      <c r="Q11" s="1865"/>
      <c r="R11" s="1865"/>
      <c r="S11" s="1865"/>
      <c r="T11" s="1865"/>
      <c r="U11" s="1865"/>
      <c r="V11" s="1865"/>
      <c r="W11" s="1865"/>
      <c r="X11" s="1865"/>
      <c r="Y11" s="1865"/>
      <c r="Z11" s="1865"/>
      <c r="AA11" s="1865"/>
      <c r="AB11" s="1865"/>
      <c r="AC11" s="1865"/>
      <c r="AD11" s="1865"/>
      <c r="AE11" s="1865"/>
      <c r="AF11" s="1865"/>
      <c r="AG11" s="1865"/>
      <c r="AH11" s="1865"/>
      <c r="AI11" s="1865"/>
      <c r="AJ11" s="1866"/>
    </row>
    <row r="12" spans="1:39" ht="21" customHeight="1" x14ac:dyDescent="0.15">
      <c r="B12" s="1867" t="s">
        <v>1276</v>
      </c>
      <c r="C12" s="1868"/>
      <c r="D12" s="1868"/>
      <c r="E12" s="1868"/>
      <c r="F12" s="1868"/>
      <c r="G12" s="1868"/>
      <c r="H12" s="1868"/>
      <c r="I12" s="1868"/>
      <c r="J12" s="1868"/>
      <c r="K12" s="1868"/>
      <c r="L12" s="1868"/>
      <c r="M12" s="1868"/>
      <c r="N12" s="1868"/>
      <c r="O12" s="1868"/>
      <c r="P12" s="1868"/>
      <c r="Q12" s="1868"/>
      <c r="R12" s="1868"/>
      <c r="S12" s="1869"/>
      <c r="T12" s="1870"/>
      <c r="U12" s="1870"/>
      <c r="V12" s="1870"/>
      <c r="W12" s="1870"/>
      <c r="X12" s="1870"/>
      <c r="Y12" s="1870"/>
      <c r="Z12" s="1870"/>
      <c r="AA12" s="1870"/>
      <c r="AB12" s="1870"/>
      <c r="AC12" s="570" t="s">
        <v>778</v>
      </c>
      <c r="AD12" s="575"/>
      <c r="AE12" s="1871"/>
      <c r="AF12" s="1872"/>
      <c r="AG12" s="1872"/>
      <c r="AH12" s="1872"/>
      <c r="AI12" s="1872"/>
      <c r="AJ12" s="1873"/>
      <c r="AM12" s="582"/>
    </row>
    <row r="13" spans="1:39" ht="21" customHeight="1" x14ac:dyDescent="0.15">
      <c r="B13" s="564"/>
      <c r="C13" s="1874" t="s">
        <v>1277</v>
      </c>
      <c r="D13" s="1875"/>
      <c r="E13" s="1875"/>
      <c r="F13" s="1875"/>
      <c r="G13" s="1875"/>
      <c r="H13" s="1875"/>
      <c r="I13" s="1875"/>
      <c r="J13" s="1875"/>
      <c r="K13" s="1875"/>
      <c r="L13" s="1875"/>
      <c r="M13" s="1875"/>
      <c r="N13" s="1875"/>
      <c r="O13" s="1875"/>
      <c r="P13" s="1875"/>
      <c r="Q13" s="1875"/>
      <c r="R13" s="1876"/>
      <c r="S13" s="1877">
        <f>ROUNDUP(S12*30%,1)</f>
        <v>0</v>
      </c>
      <c r="T13" s="1878"/>
      <c r="U13" s="1878"/>
      <c r="V13" s="1878"/>
      <c r="W13" s="1878"/>
      <c r="X13" s="1878"/>
      <c r="Y13" s="1878"/>
      <c r="Z13" s="1878"/>
      <c r="AA13" s="1878"/>
      <c r="AB13" s="1878"/>
      <c r="AC13" s="571" t="s">
        <v>778</v>
      </c>
      <c r="AD13" s="571"/>
      <c r="AE13" s="1879"/>
      <c r="AF13" s="1880"/>
      <c r="AG13" s="1880"/>
      <c r="AH13" s="1880"/>
      <c r="AI13" s="1880"/>
      <c r="AJ13" s="1881"/>
    </row>
    <row r="14" spans="1:39" ht="21" customHeight="1" x14ac:dyDescent="0.15">
      <c r="B14" s="1882" t="s">
        <v>1278</v>
      </c>
      <c r="C14" s="1883"/>
      <c r="D14" s="1883"/>
      <c r="E14" s="1883"/>
      <c r="F14" s="1883"/>
      <c r="G14" s="1883"/>
      <c r="H14" s="1883"/>
      <c r="I14" s="1883"/>
      <c r="J14" s="1883"/>
      <c r="K14" s="1883"/>
      <c r="L14" s="1883"/>
      <c r="M14" s="1883"/>
      <c r="N14" s="1883"/>
      <c r="O14" s="1883"/>
      <c r="P14" s="1883"/>
      <c r="Q14" s="1883"/>
      <c r="R14" s="1884"/>
      <c r="S14" s="1885" t="e">
        <f>ROUNDUP(AE26/L26,1)</f>
        <v>#DIV/0!</v>
      </c>
      <c r="T14" s="1886"/>
      <c r="U14" s="1886"/>
      <c r="V14" s="1886"/>
      <c r="W14" s="1886"/>
      <c r="X14" s="1886"/>
      <c r="Y14" s="1886"/>
      <c r="Z14" s="1886"/>
      <c r="AA14" s="1886"/>
      <c r="AB14" s="1886"/>
      <c r="AC14" s="572" t="s">
        <v>778</v>
      </c>
      <c r="AD14" s="572"/>
      <c r="AE14" s="1887" t="s">
        <v>968</v>
      </c>
      <c r="AF14" s="1888"/>
      <c r="AG14" s="1888"/>
      <c r="AH14" s="1888"/>
      <c r="AI14" s="1888"/>
      <c r="AJ14" s="1889"/>
    </row>
    <row r="15" spans="1:39" ht="21" customHeight="1" x14ac:dyDescent="0.15">
      <c r="B15" s="1890" t="s">
        <v>1279</v>
      </c>
      <c r="C15" s="1890"/>
      <c r="D15" s="1890"/>
      <c r="E15" s="1890"/>
      <c r="F15" s="1890"/>
      <c r="G15" s="1890"/>
      <c r="H15" s="1890"/>
      <c r="I15" s="1890"/>
      <c r="J15" s="1890"/>
      <c r="K15" s="1890"/>
      <c r="L15" s="1890" t="s">
        <v>1057</v>
      </c>
      <c r="M15" s="1890"/>
      <c r="N15" s="1890"/>
      <c r="O15" s="1890"/>
      <c r="P15" s="1890"/>
      <c r="Q15" s="1890"/>
      <c r="R15" s="1890"/>
      <c r="S15" s="1890"/>
      <c r="T15" s="1890"/>
      <c r="U15" s="1890"/>
      <c r="V15" s="1890"/>
      <c r="W15" s="1890"/>
      <c r="X15" s="1890"/>
      <c r="Y15" s="1890" t="s">
        <v>411</v>
      </c>
      <c r="Z15" s="1890"/>
      <c r="AA15" s="1890"/>
      <c r="AB15" s="1890"/>
      <c r="AC15" s="1890"/>
      <c r="AD15" s="1890"/>
      <c r="AE15" s="1890" t="s">
        <v>1280</v>
      </c>
      <c r="AF15" s="1890"/>
      <c r="AG15" s="1890"/>
      <c r="AH15" s="1890"/>
      <c r="AI15" s="1890"/>
      <c r="AJ15" s="1890"/>
    </row>
    <row r="16" spans="1:39" ht="21" customHeight="1" x14ac:dyDescent="0.15">
      <c r="B16" s="565">
        <v>1</v>
      </c>
      <c r="C16" s="1890"/>
      <c r="D16" s="1890"/>
      <c r="E16" s="1890"/>
      <c r="F16" s="1890"/>
      <c r="G16" s="1890"/>
      <c r="H16" s="1890"/>
      <c r="I16" s="1890"/>
      <c r="J16" s="1890"/>
      <c r="K16" s="1890"/>
      <c r="L16" s="1890"/>
      <c r="M16" s="1890"/>
      <c r="N16" s="1890"/>
      <c r="O16" s="1890"/>
      <c r="P16" s="1890"/>
      <c r="Q16" s="1890"/>
      <c r="R16" s="1890"/>
      <c r="S16" s="1890"/>
      <c r="T16" s="1890"/>
      <c r="U16" s="1890"/>
      <c r="V16" s="1890"/>
      <c r="W16" s="1890"/>
      <c r="X16" s="1890"/>
      <c r="Y16" s="1890"/>
      <c r="Z16" s="1890"/>
      <c r="AA16" s="1890"/>
      <c r="AB16" s="1890"/>
      <c r="AC16" s="1890"/>
      <c r="AD16" s="1890"/>
      <c r="AE16" s="1890"/>
      <c r="AF16" s="1890"/>
      <c r="AG16" s="1890"/>
      <c r="AH16" s="1890"/>
      <c r="AI16" s="1890"/>
      <c r="AJ16" s="1890"/>
    </row>
    <row r="17" spans="2:36" ht="21" customHeight="1" x14ac:dyDescent="0.15">
      <c r="B17" s="565">
        <v>2</v>
      </c>
      <c r="C17" s="1890"/>
      <c r="D17" s="1890"/>
      <c r="E17" s="1890"/>
      <c r="F17" s="1890"/>
      <c r="G17" s="1890"/>
      <c r="H17" s="1890"/>
      <c r="I17" s="1890"/>
      <c r="J17" s="1890"/>
      <c r="K17" s="1890"/>
      <c r="L17" s="1890"/>
      <c r="M17" s="1890"/>
      <c r="N17" s="1890"/>
      <c r="O17" s="1890"/>
      <c r="P17" s="1890"/>
      <c r="Q17" s="1890"/>
      <c r="R17" s="1890"/>
      <c r="S17" s="1890"/>
      <c r="T17" s="1890"/>
      <c r="U17" s="1890"/>
      <c r="V17" s="1890"/>
      <c r="W17" s="1890"/>
      <c r="X17" s="1890"/>
      <c r="Y17" s="1890"/>
      <c r="Z17" s="1890"/>
      <c r="AA17" s="1890"/>
      <c r="AB17" s="1890"/>
      <c r="AC17" s="1890"/>
      <c r="AD17" s="1890"/>
      <c r="AE17" s="1890"/>
      <c r="AF17" s="1890"/>
      <c r="AG17" s="1890"/>
      <c r="AH17" s="1890"/>
      <c r="AI17" s="1890"/>
      <c r="AJ17" s="1890"/>
    </row>
    <row r="18" spans="2:36" ht="21" customHeight="1" x14ac:dyDescent="0.15">
      <c r="B18" s="565">
        <v>3</v>
      </c>
      <c r="C18" s="1890"/>
      <c r="D18" s="1890"/>
      <c r="E18" s="1890"/>
      <c r="F18" s="1890"/>
      <c r="G18" s="1890"/>
      <c r="H18" s="1890"/>
      <c r="I18" s="1890"/>
      <c r="J18" s="1890"/>
      <c r="K18" s="1890"/>
      <c r="L18" s="1890"/>
      <c r="M18" s="1890"/>
      <c r="N18" s="1890"/>
      <c r="O18" s="1890"/>
      <c r="P18" s="1890"/>
      <c r="Q18" s="1890"/>
      <c r="R18" s="1890"/>
      <c r="S18" s="1890"/>
      <c r="T18" s="1890"/>
      <c r="U18" s="1890"/>
      <c r="V18" s="1890"/>
      <c r="W18" s="1890"/>
      <c r="X18" s="1890"/>
      <c r="Y18" s="1890"/>
      <c r="Z18" s="1890"/>
      <c r="AA18" s="1890"/>
      <c r="AB18" s="1890"/>
      <c r="AC18" s="1890"/>
      <c r="AD18" s="1890"/>
      <c r="AE18" s="1890"/>
      <c r="AF18" s="1890"/>
      <c r="AG18" s="1890"/>
      <c r="AH18" s="1890"/>
      <c r="AI18" s="1890"/>
      <c r="AJ18" s="1890"/>
    </row>
    <row r="19" spans="2:36" ht="21" customHeight="1" x14ac:dyDescent="0.15">
      <c r="B19" s="565">
        <v>4</v>
      </c>
      <c r="C19" s="1890"/>
      <c r="D19" s="1890"/>
      <c r="E19" s="1890"/>
      <c r="F19" s="1890"/>
      <c r="G19" s="1890"/>
      <c r="H19" s="1890"/>
      <c r="I19" s="1890"/>
      <c r="J19" s="1890"/>
      <c r="K19" s="1890"/>
      <c r="L19" s="1890"/>
      <c r="M19" s="1890"/>
      <c r="N19" s="1890"/>
      <c r="O19" s="1890"/>
      <c r="P19" s="1890"/>
      <c r="Q19" s="1890"/>
      <c r="R19" s="1890"/>
      <c r="S19" s="1890"/>
      <c r="T19" s="1890"/>
      <c r="U19" s="1890"/>
      <c r="V19" s="1890"/>
      <c r="W19" s="1890"/>
      <c r="X19" s="1890"/>
      <c r="Y19" s="1890"/>
      <c r="Z19" s="1890"/>
      <c r="AA19" s="1890"/>
      <c r="AB19" s="1890"/>
      <c r="AC19" s="1890"/>
      <c r="AD19" s="1890"/>
      <c r="AE19" s="1890"/>
      <c r="AF19" s="1890"/>
      <c r="AG19" s="1890"/>
      <c r="AH19" s="1890"/>
      <c r="AI19" s="1890"/>
      <c r="AJ19" s="1890"/>
    </row>
    <row r="20" spans="2:36" ht="21" customHeight="1" x14ac:dyDescent="0.15">
      <c r="B20" s="565">
        <v>5</v>
      </c>
      <c r="C20" s="1890"/>
      <c r="D20" s="1890"/>
      <c r="E20" s="1890"/>
      <c r="F20" s="1890"/>
      <c r="G20" s="1890"/>
      <c r="H20" s="1890"/>
      <c r="I20" s="1890"/>
      <c r="J20" s="1890"/>
      <c r="K20" s="1890"/>
      <c r="L20" s="1890"/>
      <c r="M20" s="1890"/>
      <c r="N20" s="1890"/>
      <c r="O20" s="1890"/>
      <c r="P20" s="1890"/>
      <c r="Q20" s="1890"/>
      <c r="R20" s="1890"/>
      <c r="S20" s="1890"/>
      <c r="T20" s="1890"/>
      <c r="U20" s="1890"/>
      <c r="V20" s="1890"/>
      <c r="W20" s="1890"/>
      <c r="X20" s="1890"/>
      <c r="Y20" s="1890"/>
      <c r="Z20" s="1890"/>
      <c r="AA20" s="1890"/>
      <c r="AB20" s="1890"/>
      <c r="AC20" s="1890"/>
      <c r="AD20" s="1890"/>
      <c r="AE20" s="1890"/>
      <c r="AF20" s="1890"/>
      <c r="AG20" s="1890"/>
      <c r="AH20" s="1890"/>
      <c r="AI20" s="1890"/>
      <c r="AJ20" s="1890"/>
    </row>
    <row r="21" spans="2:36" ht="21" customHeight="1" x14ac:dyDescent="0.15">
      <c r="B21" s="565">
        <v>6</v>
      </c>
      <c r="C21" s="1890"/>
      <c r="D21" s="1890"/>
      <c r="E21" s="1890"/>
      <c r="F21" s="1890"/>
      <c r="G21" s="1890"/>
      <c r="H21" s="1890"/>
      <c r="I21" s="1890"/>
      <c r="J21" s="1890"/>
      <c r="K21" s="1890"/>
      <c r="L21" s="1890"/>
      <c r="M21" s="1890"/>
      <c r="N21" s="1890"/>
      <c r="O21" s="1890"/>
      <c r="P21" s="1890"/>
      <c r="Q21" s="1890"/>
      <c r="R21" s="1890"/>
      <c r="S21" s="1890"/>
      <c r="T21" s="1890"/>
      <c r="U21" s="1890"/>
      <c r="V21" s="1890"/>
      <c r="W21" s="1890"/>
      <c r="X21" s="1890"/>
      <c r="Y21" s="1890"/>
      <c r="Z21" s="1890"/>
      <c r="AA21" s="1890"/>
      <c r="AB21" s="1890"/>
      <c r="AC21" s="1890"/>
      <c r="AD21" s="1890"/>
      <c r="AE21" s="1890"/>
      <c r="AF21" s="1890"/>
      <c r="AG21" s="1890"/>
      <c r="AH21" s="1890"/>
      <c r="AI21" s="1890"/>
      <c r="AJ21" s="1890"/>
    </row>
    <row r="22" spans="2:36" ht="21" customHeight="1" x14ac:dyDescent="0.15">
      <c r="B22" s="565">
        <v>7</v>
      </c>
      <c r="C22" s="1890"/>
      <c r="D22" s="1890"/>
      <c r="E22" s="1890"/>
      <c r="F22" s="1890"/>
      <c r="G22" s="1890"/>
      <c r="H22" s="1890"/>
      <c r="I22" s="1890"/>
      <c r="J22" s="1890"/>
      <c r="K22" s="1890"/>
      <c r="L22" s="1890"/>
      <c r="M22" s="1890"/>
      <c r="N22" s="1890"/>
      <c r="O22" s="1890"/>
      <c r="P22" s="1890"/>
      <c r="Q22" s="1890"/>
      <c r="R22" s="1890"/>
      <c r="S22" s="1890"/>
      <c r="T22" s="1890"/>
      <c r="U22" s="1890"/>
      <c r="V22" s="1890"/>
      <c r="W22" s="1890"/>
      <c r="X22" s="1890"/>
      <c r="Y22" s="1890"/>
      <c r="Z22" s="1890"/>
      <c r="AA22" s="1890"/>
      <c r="AB22" s="1890"/>
      <c r="AC22" s="1890"/>
      <c r="AD22" s="1890"/>
      <c r="AE22" s="1890"/>
      <c r="AF22" s="1890"/>
      <c r="AG22" s="1890"/>
      <c r="AH22" s="1890"/>
      <c r="AI22" s="1890"/>
      <c r="AJ22" s="1890"/>
    </row>
    <row r="23" spans="2:36" ht="21" customHeight="1" x14ac:dyDescent="0.15">
      <c r="B23" s="565">
        <v>8</v>
      </c>
      <c r="C23" s="1890"/>
      <c r="D23" s="1890"/>
      <c r="E23" s="1890"/>
      <c r="F23" s="1890"/>
      <c r="G23" s="1890"/>
      <c r="H23" s="1890"/>
      <c r="I23" s="1890"/>
      <c r="J23" s="1890"/>
      <c r="K23" s="1890"/>
      <c r="L23" s="1890"/>
      <c r="M23" s="1890"/>
      <c r="N23" s="1890"/>
      <c r="O23" s="1890"/>
      <c r="P23" s="1890"/>
      <c r="Q23" s="1890"/>
      <c r="R23" s="1890"/>
      <c r="S23" s="1890"/>
      <c r="T23" s="1890"/>
      <c r="U23" s="1890"/>
      <c r="V23" s="1890"/>
      <c r="W23" s="1890"/>
      <c r="X23" s="1890"/>
      <c r="Y23" s="1890"/>
      <c r="Z23" s="1890"/>
      <c r="AA23" s="1890"/>
      <c r="AB23" s="1890"/>
      <c r="AC23" s="1890"/>
      <c r="AD23" s="1890"/>
      <c r="AE23" s="1890"/>
      <c r="AF23" s="1890"/>
      <c r="AG23" s="1890"/>
      <c r="AH23" s="1890"/>
      <c r="AI23" s="1890"/>
      <c r="AJ23" s="1890"/>
    </row>
    <row r="24" spans="2:36" ht="21" customHeight="1" x14ac:dyDescent="0.15">
      <c r="B24" s="565">
        <v>9</v>
      </c>
      <c r="C24" s="1890"/>
      <c r="D24" s="1890"/>
      <c r="E24" s="1890"/>
      <c r="F24" s="1890"/>
      <c r="G24" s="1890"/>
      <c r="H24" s="1890"/>
      <c r="I24" s="1890"/>
      <c r="J24" s="1890"/>
      <c r="K24" s="1890"/>
      <c r="L24" s="1890"/>
      <c r="M24" s="1890"/>
      <c r="N24" s="1890"/>
      <c r="O24" s="1890"/>
      <c r="P24" s="1890"/>
      <c r="Q24" s="1890"/>
      <c r="R24" s="1890"/>
      <c r="S24" s="1890"/>
      <c r="T24" s="1890"/>
      <c r="U24" s="1890"/>
      <c r="V24" s="1890"/>
      <c r="W24" s="1890"/>
      <c r="X24" s="1890"/>
      <c r="Y24" s="1890"/>
      <c r="Z24" s="1890"/>
      <c r="AA24" s="1890"/>
      <c r="AB24" s="1890"/>
      <c r="AC24" s="1890"/>
      <c r="AD24" s="1890"/>
      <c r="AE24" s="1890"/>
      <c r="AF24" s="1890"/>
      <c r="AG24" s="1890"/>
      <c r="AH24" s="1890"/>
      <c r="AI24" s="1890"/>
      <c r="AJ24" s="1890"/>
    </row>
    <row r="25" spans="2:36" ht="21" customHeight="1" x14ac:dyDescent="0.15">
      <c r="B25" s="565">
        <v>10</v>
      </c>
      <c r="C25" s="1890"/>
      <c r="D25" s="1890"/>
      <c r="E25" s="1890"/>
      <c r="F25" s="1890"/>
      <c r="G25" s="1890"/>
      <c r="H25" s="1890"/>
      <c r="I25" s="1890"/>
      <c r="J25" s="1890"/>
      <c r="K25" s="1890"/>
      <c r="L25" s="1890"/>
      <c r="M25" s="1890"/>
      <c r="N25" s="1890"/>
      <c r="O25" s="1890"/>
      <c r="P25" s="1890"/>
      <c r="Q25" s="1890"/>
      <c r="R25" s="1890"/>
      <c r="S25" s="1890"/>
      <c r="T25" s="1890"/>
      <c r="U25" s="1890"/>
      <c r="V25" s="1890"/>
      <c r="W25" s="1890"/>
      <c r="X25" s="1890"/>
      <c r="Y25" s="1890"/>
      <c r="Z25" s="1890"/>
      <c r="AA25" s="1890"/>
      <c r="AB25" s="1890"/>
      <c r="AC25" s="1890"/>
      <c r="AD25" s="1890"/>
      <c r="AE25" s="1890"/>
      <c r="AF25" s="1890"/>
      <c r="AG25" s="1890"/>
      <c r="AH25" s="1890"/>
      <c r="AI25" s="1890"/>
      <c r="AJ25" s="1890"/>
    </row>
    <row r="26" spans="2:36" ht="21" customHeight="1" x14ac:dyDescent="0.15">
      <c r="B26" s="1891" t="s">
        <v>1281</v>
      </c>
      <c r="C26" s="1891"/>
      <c r="D26" s="1891"/>
      <c r="E26" s="1891"/>
      <c r="F26" s="1891"/>
      <c r="G26" s="1891"/>
      <c r="H26" s="1891"/>
      <c r="I26" s="1891"/>
      <c r="J26" s="1891"/>
      <c r="K26" s="1891"/>
      <c r="L26" s="1892"/>
      <c r="M26" s="1893"/>
      <c r="N26" s="1893"/>
      <c r="O26" s="1893"/>
      <c r="P26" s="1893"/>
      <c r="Q26" s="1893" t="s">
        <v>506</v>
      </c>
      <c r="R26" s="1894"/>
      <c r="S26" s="1890" t="s">
        <v>977</v>
      </c>
      <c r="T26" s="1890"/>
      <c r="U26" s="1890"/>
      <c r="V26" s="1890"/>
      <c r="W26" s="1890"/>
      <c r="X26" s="1890"/>
      <c r="Y26" s="1890"/>
      <c r="Z26" s="1890"/>
      <c r="AA26" s="1890"/>
      <c r="AB26" s="1890"/>
      <c r="AC26" s="1890"/>
      <c r="AD26" s="1890"/>
      <c r="AE26" s="1895">
        <f>SUM(AE16:AJ25)</f>
        <v>0</v>
      </c>
      <c r="AF26" s="1895"/>
      <c r="AG26" s="1895"/>
      <c r="AH26" s="1895"/>
      <c r="AI26" s="1895"/>
      <c r="AJ26" s="1895"/>
    </row>
    <row r="27" spans="2:36" ht="6.75" customHeight="1" x14ac:dyDescent="0.15">
      <c r="B27" s="566"/>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row>
    <row r="28" spans="2:36" ht="21" customHeight="1" x14ac:dyDescent="0.15">
      <c r="B28" s="1896" t="s">
        <v>1024</v>
      </c>
      <c r="C28" s="1896"/>
      <c r="D28" s="1896"/>
      <c r="E28" s="1896"/>
      <c r="F28" s="1896"/>
      <c r="G28" s="1896"/>
      <c r="H28" s="1896"/>
      <c r="I28" s="1896"/>
      <c r="J28" s="1896"/>
      <c r="K28" s="1896"/>
      <c r="L28" s="1896"/>
      <c r="M28" s="1896"/>
      <c r="N28" s="1896"/>
      <c r="O28" s="1896"/>
      <c r="P28" s="1896"/>
      <c r="Q28" s="1896"/>
      <c r="R28" s="1896"/>
      <c r="S28" s="1896"/>
      <c r="T28" s="1896"/>
      <c r="U28" s="1896"/>
      <c r="V28" s="1896"/>
      <c r="W28" s="1896"/>
      <c r="X28" s="1896"/>
      <c r="Y28" s="1896"/>
      <c r="Z28" s="1896"/>
      <c r="AA28" s="1896"/>
      <c r="AB28" s="1896"/>
      <c r="AC28" s="1896"/>
      <c r="AD28" s="1896"/>
      <c r="AE28" s="1896"/>
      <c r="AF28" s="1896"/>
      <c r="AG28" s="1896"/>
      <c r="AH28" s="1896"/>
      <c r="AI28" s="1896"/>
      <c r="AJ28" s="1896"/>
    </row>
    <row r="29" spans="2:36" ht="21" customHeight="1" x14ac:dyDescent="0.15">
      <c r="B29" s="1897" t="s">
        <v>1282</v>
      </c>
      <c r="C29" s="1897"/>
      <c r="D29" s="1897"/>
      <c r="E29" s="1897"/>
      <c r="F29" s="1897"/>
      <c r="G29" s="1897"/>
      <c r="H29" s="1897"/>
      <c r="I29" s="1897"/>
      <c r="J29" s="1897"/>
      <c r="K29" s="1897"/>
      <c r="L29" s="1897"/>
      <c r="M29" s="1897"/>
      <c r="N29" s="1897"/>
      <c r="O29" s="1897"/>
      <c r="P29" s="1897"/>
      <c r="Q29" s="1897"/>
      <c r="R29" s="1897"/>
      <c r="S29" s="1877">
        <f>ROUNDUP(S12/50,1)</f>
        <v>0</v>
      </c>
      <c r="T29" s="1878"/>
      <c r="U29" s="1878"/>
      <c r="V29" s="1878"/>
      <c r="W29" s="1878"/>
      <c r="X29" s="1878"/>
      <c r="Y29" s="1878"/>
      <c r="Z29" s="1878"/>
      <c r="AA29" s="1878"/>
      <c r="AB29" s="1878"/>
      <c r="AC29" s="573" t="s">
        <v>778</v>
      </c>
      <c r="AD29" s="576"/>
      <c r="AE29" s="1898"/>
      <c r="AF29" s="1899"/>
      <c r="AG29" s="1899"/>
      <c r="AH29" s="1899"/>
      <c r="AI29" s="1899"/>
      <c r="AJ29" s="1899"/>
    </row>
    <row r="30" spans="2:36" ht="21" customHeight="1" x14ac:dyDescent="0.15">
      <c r="B30" s="1900" t="s">
        <v>1283</v>
      </c>
      <c r="C30" s="1900"/>
      <c r="D30" s="1900"/>
      <c r="E30" s="1900"/>
      <c r="F30" s="1900"/>
      <c r="G30" s="1900"/>
      <c r="H30" s="1900"/>
      <c r="I30" s="1900"/>
      <c r="J30" s="1900"/>
      <c r="K30" s="1900"/>
      <c r="L30" s="1900"/>
      <c r="M30" s="1900"/>
      <c r="N30" s="1900"/>
      <c r="O30" s="1900"/>
      <c r="P30" s="1900"/>
      <c r="Q30" s="1900"/>
      <c r="R30" s="1900"/>
      <c r="S30" s="1885"/>
      <c r="T30" s="1886"/>
      <c r="U30" s="1886"/>
      <c r="V30" s="1886"/>
      <c r="W30" s="1886"/>
      <c r="X30" s="1886"/>
      <c r="Y30" s="1886"/>
      <c r="Z30" s="1886"/>
      <c r="AA30" s="1886"/>
      <c r="AB30" s="1886"/>
      <c r="AC30" s="574" t="s">
        <v>778</v>
      </c>
      <c r="AD30" s="577"/>
      <c r="AE30" s="1901" t="s">
        <v>1284</v>
      </c>
      <c r="AF30" s="1902"/>
      <c r="AG30" s="1902"/>
      <c r="AH30" s="1902"/>
      <c r="AI30" s="1902"/>
      <c r="AJ30" s="1902"/>
    </row>
    <row r="31" spans="2:36" ht="21" customHeight="1" x14ac:dyDescent="0.15">
      <c r="B31" s="1868" t="s">
        <v>1285</v>
      </c>
      <c r="C31" s="1868"/>
      <c r="D31" s="1868"/>
      <c r="E31" s="1868"/>
      <c r="F31" s="1868"/>
      <c r="G31" s="1868"/>
      <c r="H31" s="1868"/>
      <c r="I31" s="1868"/>
      <c r="J31" s="1868"/>
      <c r="K31" s="1868"/>
      <c r="L31" s="1868"/>
      <c r="M31" s="1868"/>
      <c r="N31" s="1868"/>
      <c r="O31" s="1868"/>
      <c r="P31" s="1868"/>
      <c r="Q31" s="1868"/>
      <c r="R31" s="1868"/>
      <c r="S31" s="1868" t="s">
        <v>1286</v>
      </c>
      <c r="T31" s="1868"/>
      <c r="U31" s="1868"/>
      <c r="V31" s="1868"/>
      <c r="W31" s="1868"/>
      <c r="X31" s="1868"/>
      <c r="Y31" s="1868"/>
      <c r="Z31" s="1868"/>
      <c r="AA31" s="1868"/>
      <c r="AB31" s="1868"/>
      <c r="AC31" s="1868"/>
      <c r="AD31" s="1868"/>
      <c r="AE31" s="1868"/>
      <c r="AF31" s="1868"/>
      <c r="AG31" s="1868"/>
      <c r="AH31" s="1868"/>
      <c r="AI31" s="1868"/>
      <c r="AJ31" s="1868"/>
    </row>
    <row r="32" spans="2:36" ht="21" customHeight="1" x14ac:dyDescent="0.15">
      <c r="B32" s="565">
        <v>1</v>
      </c>
      <c r="C32" s="1890"/>
      <c r="D32" s="1890"/>
      <c r="E32" s="1890"/>
      <c r="F32" s="1890"/>
      <c r="G32" s="1890"/>
      <c r="H32" s="1890"/>
      <c r="I32" s="1890"/>
      <c r="J32" s="1890"/>
      <c r="K32" s="1890"/>
      <c r="L32" s="1890"/>
      <c r="M32" s="1890"/>
      <c r="N32" s="1890"/>
      <c r="O32" s="1890"/>
      <c r="P32" s="1890"/>
      <c r="Q32" s="1890"/>
      <c r="R32" s="1890"/>
      <c r="S32" s="1890"/>
      <c r="T32" s="1890"/>
      <c r="U32" s="1890"/>
      <c r="V32" s="1890"/>
      <c r="W32" s="1890"/>
      <c r="X32" s="1890"/>
      <c r="Y32" s="1890"/>
      <c r="Z32" s="1890"/>
      <c r="AA32" s="1890"/>
      <c r="AB32" s="1890"/>
      <c r="AC32" s="1890"/>
      <c r="AD32" s="1890"/>
      <c r="AE32" s="1890"/>
      <c r="AF32" s="1890"/>
      <c r="AG32" s="1890"/>
      <c r="AH32" s="1890"/>
      <c r="AI32" s="1890"/>
      <c r="AJ32" s="1890"/>
    </row>
    <row r="33" spans="2:38" ht="21" customHeight="1" x14ac:dyDescent="0.15">
      <c r="B33" s="565">
        <v>2</v>
      </c>
      <c r="C33" s="1890"/>
      <c r="D33" s="1890"/>
      <c r="E33" s="1890"/>
      <c r="F33" s="1890"/>
      <c r="G33" s="1890"/>
      <c r="H33" s="1890"/>
      <c r="I33" s="1890"/>
      <c r="J33" s="1890"/>
      <c r="K33" s="1890"/>
      <c r="L33" s="1890"/>
      <c r="M33" s="1890"/>
      <c r="N33" s="1890"/>
      <c r="O33" s="1890"/>
      <c r="P33" s="1890"/>
      <c r="Q33" s="1890"/>
      <c r="R33" s="1890"/>
      <c r="S33" s="1890"/>
      <c r="T33" s="1890"/>
      <c r="U33" s="1890"/>
      <c r="V33" s="1890"/>
      <c r="W33" s="1890"/>
      <c r="X33" s="1890"/>
      <c r="Y33" s="1890"/>
      <c r="Z33" s="1890"/>
      <c r="AA33" s="1890"/>
      <c r="AB33" s="1890"/>
      <c r="AC33" s="1890"/>
      <c r="AD33" s="1890"/>
      <c r="AE33" s="1890"/>
      <c r="AF33" s="1890"/>
      <c r="AG33" s="1890"/>
      <c r="AH33" s="1890"/>
      <c r="AI33" s="1890"/>
      <c r="AJ33" s="1890"/>
    </row>
    <row r="34" spans="2:38" ht="21" customHeight="1" x14ac:dyDescent="0.15">
      <c r="B34" s="565">
        <v>3</v>
      </c>
      <c r="C34" s="1890"/>
      <c r="D34" s="1890"/>
      <c r="E34" s="1890"/>
      <c r="F34" s="1890"/>
      <c r="G34" s="1890"/>
      <c r="H34" s="1890"/>
      <c r="I34" s="1890"/>
      <c r="J34" s="1890"/>
      <c r="K34" s="1890"/>
      <c r="L34" s="1890"/>
      <c r="M34" s="1890"/>
      <c r="N34" s="1890"/>
      <c r="O34" s="1890"/>
      <c r="P34" s="1890"/>
      <c r="Q34" s="1890"/>
      <c r="R34" s="1890"/>
      <c r="S34" s="1890"/>
      <c r="T34" s="1890"/>
      <c r="U34" s="1890"/>
      <c r="V34" s="1890"/>
      <c r="W34" s="1890"/>
      <c r="X34" s="1890"/>
      <c r="Y34" s="1890"/>
      <c r="Z34" s="1890"/>
      <c r="AA34" s="1890"/>
      <c r="AB34" s="1890"/>
      <c r="AC34" s="1890"/>
      <c r="AD34" s="1890"/>
      <c r="AE34" s="1890"/>
      <c r="AF34" s="1890"/>
      <c r="AG34" s="1890"/>
      <c r="AH34" s="1890"/>
      <c r="AI34" s="1890"/>
      <c r="AJ34" s="1890"/>
    </row>
    <row r="35" spans="2:38" ht="6.75" customHeight="1" x14ac:dyDescent="0.15">
      <c r="B35" s="566"/>
      <c r="C35" s="567"/>
      <c r="D35" s="567"/>
      <c r="E35" s="567"/>
      <c r="F35" s="567"/>
      <c r="G35" s="567"/>
      <c r="H35" s="567"/>
      <c r="I35" s="567"/>
      <c r="J35" s="567"/>
      <c r="K35" s="567"/>
      <c r="L35" s="567"/>
      <c r="M35" s="567"/>
      <c r="N35" s="567"/>
      <c r="O35" s="567"/>
      <c r="P35" s="567"/>
      <c r="Q35" s="567"/>
      <c r="R35" s="567"/>
      <c r="S35" s="567"/>
      <c r="T35" s="567"/>
      <c r="U35" s="567"/>
      <c r="V35" s="567"/>
      <c r="W35" s="567"/>
      <c r="X35" s="567"/>
      <c r="Y35" s="567"/>
      <c r="Z35" s="567"/>
      <c r="AA35" s="567"/>
      <c r="AB35" s="567"/>
      <c r="AC35" s="567"/>
      <c r="AD35" s="567"/>
      <c r="AE35" s="567"/>
      <c r="AF35" s="567"/>
      <c r="AG35" s="567"/>
      <c r="AH35" s="567"/>
      <c r="AI35" s="567"/>
      <c r="AJ35" s="567"/>
    </row>
    <row r="36" spans="2:38" ht="22.5" customHeight="1" x14ac:dyDescent="0.15">
      <c r="B36" s="1840" t="s">
        <v>167</v>
      </c>
      <c r="C36" s="1840"/>
      <c r="D36" s="1840"/>
      <c r="E36" s="1840"/>
      <c r="F36" s="1840"/>
      <c r="G36" s="1840"/>
      <c r="H36" s="1903" t="s">
        <v>1287</v>
      </c>
      <c r="I36" s="1903"/>
      <c r="J36" s="1903"/>
      <c r="K36" s="1903"/>
      <c r="L36" s="1903"/>
      <c r="M36" s="1903"/>
      <c r="N36" s="1903"/>
      <c r="O36" s="1903"/>
      <c r="P36" s="1903"/>
      <c r="Q36" s="1903"/>
      <c r="R36" s="1903"/>
      <c r="S36" s="1903"/>
      <c r="T36" s="1903"/>
      <c r="U36" s="1903"/>
      <c r="V36" s="1903"/>
      <c r="W36" s="1903"/>
      <c r="X36" s="1903"/>
      <c r="Y36" s="1903"/>
      <c r="Z36" s="1903"/>
      <c r="AA36" s="1903"/>
      <c r="AB36" s="1903"/>
      <c r="AC36" s="1903"/>
      <c r="AD36" s="1903"/>
      <c r="AE36" s="1903"/>
      <c r="AF36" s="1903"/>
      <c r="AG36" s="1903"/>
      <c r="AH36" s="1903"/>
      <c r="AI36" s="1903"/>
      <c r="AJ36" s="1903"/>
    </row>
    <row r="37" spans="2:38" ht="3.75" customHeight="1" x14ac:dyDescent="0.15">
      <c r="B37" s="566"/>
      <c r="C37" s="567"/>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row>
    <row r="38" spans="2:38" ht="18.75" customHeight="1" x14ac:dyDescent="0.15">
      <c r="B38" s="1906" t="s">
        <v>1095</v>
      </c>
      <c r="C38" s="1906"/>
      <c r="D38" s="1906"/>
      <c r="E38" s="1906"/>
      <c r="F38" s="1906"/>
      <c r="G38" s="1906"/>
      <c r="H38" s="1906"/>
      <c r="I38" s="1906"/>
      <c r="J38" s="1906"/>
      <c r="K38" s="1906"/>
      <c r="L38" s="1906"/>
      <c r="M38" s="1906"/>
      <c r="N38" s="1906"/>
      <c r="O38" s="1906"/>
      <c r="P38" s="1906"/>
      <c r="Q38" s="1906"/>
      <c r="R38" s="1906"/>
      <c r="S38" s="1906"/>
      <c r="T38" s="1906"/>
      <c r="U38" s="1906"/>
      <c r="V38" s="1906"/>
      <c r="W38" s="1906"/>
      <c r="X38" s="1906"/>
      <c r="Y38" s="1906"/>
      <c r="Z38" s="1906"/>
      <c r="AA38" s="1906"/>
      <c r="AB38" s="1906"/>
      <c r="AC38" s="1906"/>
      <c r="AD38" s="1906"/>
      <c r="AE38" s="1906"/>
      <c r="AF38" s="1906"/>
      <c r="AG38" s="1906"/>
      <c r="AH38" s="1906"/>
      <c r="AI38" s="1906"/>
      <c r="AJ38" s="1906"/>
      <c r="AK38" s="1906"/>
      <c r="AL38" s="581"/>
    </row>
    <row r="39" spans="2:38" ht="18.75" customHeight="1" x14ac:dyDescent="0.15">
      <c r="B39" s="1906"/>
      <c r="C39" s="1906"/>
      <c r="D39" s="1906"/>
      <c r="E39" s="1906"/>
      <c r="F39" s="1906"/>
      <c r="G39" s="1906"/>
      <c r="H39" s="1906"/>
      <c r="I39" s="1906"/>
      <c r="J39" s="1906"/>
      <c r="K39" s="1906"/>
      <c r="L39" s="1906"/>
      <c r="M39" s="1906"/>
      <c r="N39" s="1906"/>
      <c r="O39" s="1906"/>
      <c r="P39" s="1906"/>
      <c r="Q39" s="1906"/>
      <c r="R39" s="1906"/>
      <c r="S39" s="1906"/>
      <c r="T39" s="1906"/>
      <c r="U39" s="1906"/>
      <c r="V39" s="1906"/>
      <c r="W39" s="1906"/>
      <c r="X39" s="1906"/>
      <c r="Y39" s="1906"/>
      <c r="Z39" s="1906"/>
      <c r="AA39" s="1906"/>
      <c r="AB39" s="1906"/>
      <c r="AC39" s="1906"/>
      <c r="AD39" s="1906"/>
      <c r="AE39" s="1906"/>
      <c r="AF39" s="1906"/>
      <c r="AG39" s="1906"/>
      <c r="AH39" s="1906"/>
      <c r="AI39" s="1906"/>
      <c r="AJ39" s="1906"/>
      <c r="AK39" s="1906"/>
      <c r="AL39" s="581"/>
    </row>
    <row r="40" spans="2:38" ht="18.75" customHeight="1" x14ac:dyDescent="0.15">
      <c r="B40" s="1906"/>
      <c r="C40" s="1906"/>
      <c r="D40" s="1906"/>
      <c r="E40" s="1906"/>
      <c r="F40" s="1906"/>
      <c r="G40" s="1906"/>
      <c r="H40" s="1906"/>
      <c r="I40" s="1906"/>
      <c r="J40" s="1906"/>
      <c r="K40" s="1906"/>
      <c r="L40" s="1906"/>
      <c r="M40" s="1906"/>
      <c r="N40" s="1906"/>
      <c r="O40" s="1906"/>
      <c r="P40" s="1906"/>
      <c r="Q40" s="1906"/>
      <c r="R40" s="1906"/>
      <c r="S40" s="1906"/>
      <c r="T40" s="1906"/>
      <c r="U40" s="1906"/>
      <c r="V40" s="1906"/>
      <c r="W40" s="1906"/>
      <c r="X40" s="1906"/>
      <c r="Y40" s="1906"/>
      <c r="Z40" s="1906"/>
      <c r="AA40" s="1906"/>
      <c r="AB40" s="1906"/>
      <c r="AC40" s="1906"/>
      <c r="AD40" s="1906"/>
      <c r="AE40" s="1906"/>
      <c r="AF40" s="1906"/>
      <c r="AG40" s="1906"/>
      <c r="AH40" s="1906"/>
      <c r="AI40" s="1906"/>
      <c r="AJ40" s="1906"/>
      <c r="AK40" s="1906"/>
      <c r="AL40" s="581"/>
    </row>
    <row r="41" spans="2:38" ht="18.75" customHeight="1" x14ac:dyDescent="0.15">
      <c r="B41" s="1906"/>
      <c r="C41" s="1906"/>
      <c r="D41" s="1906"/>
      <c r="E41" s="1906"/>
      <c r="F41" s="1906"/>
      <c r="G41" s="1906"/>
      <c r="H41" s="1906"/>
      <c r="I41" s="1906"/>
      <c r="J41" s="1906"/>
      <c r="K41" s="1906"/>
      <c r="L41" s="1906"/>
      <c r="M41" s="1906"/>
      <c r="N41" s="1906"/>
      <c r="O41" s="1906"/>
      <c r="P41" s="1906"/>
      <c r="Q41" s="1906"/>
      <c r="R41" s="1906"/>
      <c r="S41" s="1906"/>
      <c r="T41" s="1906"/>
      <c r="U41" s="1906"/>
      <c r="V41" s="1906"/>
      <c r="W41" s="1906"/>
      <c r="X41" s="1906"/>
      <c r="Y41" s="1906"/>
      <c r="Z41" s="1906"/>
      <c r="AA41" s="1906"/>
      <c r="AB41" s="1906"/>
      <c r="AC41" s="1906"/>
      <c r="AD41" s="1906"/>
      <c r="AE41" s="1906"/>
      <c r="AF41" s="1906"/>
      <c r="AG41" s="1906"/>
      <c r="AH41" s="1906"/>
      <c r="AI41" s="1906"/>
      <c r="AJ41" s="1906"/>
      <c r="AK41" s="1906"/>
      <c r="AL41" s="581"/>
    </row>
    <row r="42" spans="2:38" ht="18.75" customHeight="1" x14ac:dyDescent="0.15">
      <c r="B42" s="1906"/>
      <c r="C42" s="1906"/>
      <c r="D42" s="1906"/>
      <c r="E42" s="1906"/>
      <c r="F42" s="1906"/>
      <c r="G42" s="1906"/>
      <c r="H42" s="1906"/>
      <c r="I42" s="1906"/>
      <c r="J42" s="1906"/>
      <c r="K42" s="1906"/>
      <c r="L42" s="1906"/>
      <c r="M42" s="1906"/>
      <c r="N42" s="1906"/>
      <c r="O42" s="1906"/>
      <c r="P42" s="1906"/>
      <c r="Q42" s="1906"/>
      <c r="R42" s="1906"/>
      <c r="S42" s="1906"/>
      <c r="T42" s="1906"/>
      <c r="U42" s="1906"/>
      <c r="V42" s="1906"/>
      <c r="W42" s="1906"/>
      <c r="X42" s="1906"/>
      <c r="Y42" s="1906"/>
      <c r="Z42" s="1906"/>
      <c r="AA42" s="1906"/>
      <c r="AB42" s="1906"/>
      <c r="AC42" s="1906"/>
      <c r="AD42" s="1906"/>
      <c r="AE42" s="1906"/>
      <c r="AF42" s="1906"/>
      <c r="AG42" s="1906"/>
      <c r="AH42" s="1906"/>
      <c r="AI42" s="1906"/>
      <c r="AJ42" s="1906"/>
      <c r="AK42" s="1906"/>
      <c r="AL42" s="581"/>
    </row>
    <row r="43" spans="2:38" ht="18.75" customHeight="1" x14ac:dyDescent="0.15">
      <c r="B43" s="1907" t="s">
        <v>1288</v>
      </c>
      <c r="C43" s="1907"/>
      <c r="D43" s="1907"/>
      <c r="E43" s="1907"/>
      <c r="F43" s="1907"/>
      <c r="G43" s="1907"/>
      <c r="H43" s="1907"/>
      <c r="I43" s="1907"/>
      <c r="J43" s="1907"/>
      <c r="K43" s="1907"/>
      <c r="L43" s="1907"/>
      <c r="M43" s="1907"/>
      <c r="N43" s="1907"/>
      <c r="O43" s="1907"/>
      <c r="P43" s="1907"/>
      <c r="Q43" s="1907"/>
      <c r="R43" s="1907"/>
      <c r="S43" s="1907"/>
      <c r="T43" s="1907"/>
      <c r="U43" s="1907"/>
      <c r="V43" s="1907"/>
      <c r="W43" s="1907"/>
      <c r="X43" s="1907"/>
      <c r="Y43" s="1907"/>
      <c r="Z43" s="1907"/>
      <c r="AA43" s="1907"/>
      <c r="AB43" s="1907"/>
      <c r="AC43" s="1907"/>
      <c r="AD43" s="1907"/>
      <c r="AE43" s="1907"/>
      <c r="AF43" s="1907"/>
      <c r="AG43" s="1907"/>
      <c r="AH43" s="1907"/>
      <c r="AI43" s="1907"/>
      <c r="AJ43" s="1907"/>
      <c r="AK43" s="1907"/>
      <c r="AL43" s="581"/>
    </row>
    <row r="44" spans="2:38" ht="18.75" customHeight="1" x14ac:dyDescent="0.15">
      <c r="B44" s="1907"/>
      <c r="C44" s="1907"/>
      <c r="D44" s="1907"/>
      <c r="E44" s="1907"/>
      <c r="F44" s="1907"/>
      <c r="G44" s="1907"/>
      <c r="H44" s="1907"/>
      <c r="I44" s="1907"/>
      <c r="J44" s="1907"/>
      <c r="K44" s="1907"/>
      <c r="L44" s="1907"/>
      <c r="M44" s="1907"/>
      <c r="N44" s="1907"/>
      <c r="O44" s="1907"/>
      <c r="P44" s="1907"/>
      <c r="Q44" s="1907"/>
      <c r="R44" s="1907"/>
      <c r="S44" s="1907"/>
      <c r="T44" s="1907"/>
      <c r="U44" s="1907"/>
      <c r="V44" s="1907"/>
      <c r="W44" s="1907"/>
      <c r="X44" s="1907"/>
      <c r="Y44" s="1907"/>
      <c r="Z44" s="1907"/>
      <c r="AA44" s="1907"/>
      <c r="AB44" s="1907"/>
      <c r="AC44" s="1907"/>
      <c r="AD44" s="1907"/>
      <c r="AE44" s="1907"/>
      <c r="AF44" s="1907"/>
      <c r="AG44" s="1907"/>
      <c r="AH44" s="1907"/>
      <c r="AI44" s="1907"/>
      <c r="AJ44" s="1907"/>
      <c r="AK44" s="1907"/>
      <c r="AL44" s="581"/>
    </row>
    <row r="45" spans="2:38" ht="18.75" customHeight="1" x14ac:dyDescent="0.15">
      <c r="B45" s="1907"/>
      <c r="C45" s="1907"/>
      <c r="D45" s="1907"/>
      <c r="E45" s="1907"/>
      <c r="F45" s="1907"/>
      <c r="G45" s="1907"/>
      <c r="H45" s="1907"/>
      <c r="I45" s="1907"/>
      <c r="J45" s="1907"/>
      <c r="K45" s="1907"/>
      <c r="L45" s="1907"/>
      <c r="M45" s="1907"/>
      <c r="N45" s="1907"/>
      <c r="O45" s="1907"/>
      <c r="P45" s="1907"/>
      <c r="Q45" s="1907"/>
      <c r="R45" s="1907"/>
      <c r="S45" s="1907"/>
      <c r="T45" s="1907"/>
      <c r="U45" s="1907"/>
      <c r="V45" s="1907"/>
      <c r="W45" s="1907"/>
      <c r="X45" s="1907"/>
      <c r="Y45" s="1907"/>
      <c r="Z45" s="1907"/>
      <c r="AA45" s="1907"/>
      <c r="AB45" s="1907"/>
      <c r="AC45" s="1907"/>
      <c r="AD45" s="1907"/>
      <c r="AE45" s="1907"/>
      <c r="AF45" s="1907"/>
      <c r="AG45" s="1907"/>
      <c r="AH45" s="1907"/>
      <c r="AI45" s="1907"/>
      <c r="AJ45" s="1907"/>
      <c r="AK45" s="1907"/>
      <c r="AL45" s="581"/>
    </row>
    <row r="46" spans="2:38" ht="18.75" customHeight="1" x14ac:dyDescent="0.15">
      <c r="B46" s="1907"/>
      <c r="C46" s="1907"/>
      <c r="D46" s="1907"/>
      <c r="E46" s="1907"/>
      <c r="F46" s="1907"/>
      <c r="G46" s="1907"/>
      <c r="H46" s="1907"/>
      <c r="I46" s="1907"/>
      <c r="J46" s="1907"/>
      <c r="K46" s="1907"/>
      <c r="L46" s="1907"/>
      <c r="M46" s="1907"/>
      <c r="N46" s="1907"/>
      <c r="O46" s="1907"/>
      <c r="P46" s="1907"/>
      <c r="Q46" s="1907"/>
      <c r="R46" s="1907"/>
      <c r="S46" s="1907"/>
      <c r="T46" s="1907"/>
      <c r="U46" s="1907"/>
      <c r="V46" s="1907"/>
      <c r="W46" s="1907"/>
      <c r="X46" s="1907"/>
      <c r="Y46" s="1907"/>
      <c r="Z46" s="1907"/>
      <c r="AA46" s="1907"/>
      <c r="AB46" s="1907"/>
      <c r="AC46" s="1907"/>
      <c r="AD46" s="1907"/>
      <c r="AE46" s="1907"/>
      <c r="AF46" s="1907"/>
      <c r="AG46" s="1907"/>
      <c r="AH46" s="1907"/>
      <c r="AI46" s="1907"/>
      <c r="AJ46" s="1907"/>
      <c r="AK46" s="1907"/>
      <c r="AL46" s="581"/>
    </row>
    <row r="47" spans="2:38" ht="18.600000000000001" customHeight="1" x14ac:dyDescent="0.15">
      <c r="B47" s="1907"/>
      <c r="C47" s="1907"/>
      <c r="D47" s="1907"/>
      <c r="E47" s="1907"/>
      <c r="F47" s="1907"/>
      <c r="G47" s="1907"/>
      <c r="H47" s="1907"/>
      <c r="I47" s="1907"/>
      <c r="J47" s="1907"/>
      <c r="K47" s="1907"/>
      <c r="L47" s="1907"/>
      <c r="M47" s="1907"/>
      <c r="N47" s="1907"/>
      <c r="O47" s="1907"/>
      <c r="P47" s="1907"/>
      <c r="Q47" s="1907"/>
      <c r="R47" s="1907"/>
      <c r="S47" s="1907"/>
      <c r="T47" s="1907"/>
      <c r="U47" s="1907"/>
      <c r="V47" s="1907"/>
      <c r="W47" s="1907"/>
      <c r="X47" s="1907"/>
      <c r="Y47" s="1907"/>
      <c r="Z47" s="1907"/>
      <c r="AA47" s="1907"/>
      <c r="AB47" s="1907"/>
      <c r="AC47" s="1907"/>
      <c r="AD47" s="1907"/>
      <c r="AE47" s="1907"/>
      <c r="AF47" s="1907"/>
      <c r="AG47" s="1907"/>
      <c r="AH47" s="1907"/>
      <c r="AI47" s="1907"/>
      <c r="AJ47" s="1907"/>
      <c r="AK47" s="1907"/>
      <c r="AL47" s="581"/>
    </row>
    <row r="48" spans="2:38" s="562" customFormat="1" ht="17.25" customHeight="1" x14ac:dyDescent="0.15">
      <c r="B48" s="562" t="s">
        <v>1094</v>
      </c>
    </row>
    <row r="49" spans="2:37" s="562" customFormat="1" ht="30.6" customHeight="1" x14ac:dyDescent="0.15">
      <c r="B49" s="1904" t="s">
        <v>1289</v>
      </c>
      <c r="C49" s="1905"/>
      <c r="D49" s="1905"/>
      <c r="E49" s="1905"/>
      <c r="F49" s="1905"/>
      <c r="G49" s="1905"/>
      <c r="H49" s="1905"/>
      <c r="I49" s="1905"/>
      <c r="J49" s="1905"/>
      <c r="K49" s="1905"/>
      <c r="L49" s="1905"/>
      <c r="M49" s="1905"/>
      <c r="N49" s="1905"/>
      <c r="O49" s="1905"/>
      <c r="P49" s="1905"/>
      <c r="Q49" s="1905"/>
      <c r="R49" s="1905"/>
      <c r="S49" s="1905"/>
      <c r="T49" s="1905"/>
      <c r="U49" s="1905"/>
      <c r="V49" s="1905"/>
      <c r="W49" s="1905"/>
      <c r="X49" s="1905"/>
      <c r="Y49" s="1905"/>
      <c r="Z49" s="1905"/>
      <c r="AA49" s="1905"/>
      <c r="AB49" s="1905"/>
      <c r="AC49" s="1905"/>
      <c r="AD49" s="1905"/>
      <c r="AE49" s="1905"/>
      <c r="AF49" s="1905"/>
      <c r="AG49" s="1905"/>
      <c r="AH49" s="1905"/>
      <c r="AI49" s="1905"/>
      <c r="AJ49" s="1905"/>
      <c r="AK49" s="1905"/>
    </row>
    <row r="50" spans="2:37" s="562" customFormat="1" ht="21" customHeight="1" x14ac:dyDescent="0.15">
      <c r="B50" s="562" t="s">
        <v>1290</v>
      </c>
      <c r="AK50" s="580"/>
    </row>
  </sheetData>
  <mergeCells count="93">
    <mergeCell ref="C34:R34"/>
    <mergeCell ref="S34:AJ34"/>
    <mergeCell ref="B36:G36"/>
    <mergeCell ref="H36:AJ36"/>
    <mergeCell ref="B49:AK49"/>
    <mergeCell ref="B38:AK42"/>
    <mergeCell ref="B43:AK47"/>
    <mergeCell ref="B31:R31"/>
    <mergeCell ref="S31:AJ31"/>
    <mergeCell ref="C32:R32"/>
    <mergeCell ref="S32:AJ32"/>
    <mergeCell ref="C33:R33"/>
    <mergeCell ref="S33:AJ33"/>
    <mergeCell ref="B28:AJ28"/>
    <mergeCell ref="B29:R29"/>
    <mergeCell ref="S29:AB29"/>
    <mergeCell ref="AE29:AJ29"/>
    <mergeCell ref="B30:R30"/>
    <mergeCell ref="S30:AB30"/>
    <mergeCell ref="AE30:AJ30"/>
    <mergeCell ref="C25:K25"/>
    <mergeCell ref="L25:X25"/>
    <mergeCell ref="Y25:AD25"/>
    <mergeCell ref="AE25:AJ25"/>
    <mergeCell ref="B26:K26"/>
    <mergeCell ref="L26:P26"/>
    <mergeCell ref="Q26:R26"/>
    <mergeCell ref="S26:AD26"/>
    <mergeCell ref="AE26:AJ26"/>
    <mergeCell ref="C23:K23"/>
    <mergeCell ref="L23:X23"/>
    <mergeCell ref="Y23:AD23"/>
    <mergeCell ref="AE23:AJ23"/>
    <mergeCell ref="C24:K24"/>
    <mergeCell ref="L24:X24"/>
    <mergeCell ref="Y24:AD24"/>
    <mergeCell ref="AE24:AJ24"/>
    <mergeCell ref="C21:K21"/>
    <mergeCell ref="L21:X21"/>
    <mergeCell ref="Y21:AD21"/>
    <mergeCell ref="AE21:AJ21"/>
    <mergeCell ref="C22:K22"/>
    <mergeCell ref="L22:X22"/>
    <mergeCell ref="Y22:AD22"/>
    <mergeCell ref="AE22:AJ22"/>
    <mergeCell ref="C19:K19"/>
    <mergeCell ref="L19:X19"/>
    <mergeCell ref="Y19:AD19"/>
    <mergeCell ref="AE19:AJ19"/>
    <mergeCell ref="C20:K20"/>
    <mergeCell ref="L20:X20"/>
    <mergeCell ref="Y20:AD20"/>
    <mergeCell ref="AE20:AJ20"/>
    <mergeCell ref="C17:K17"/>
    <mergeCell ref="L17:X17"/>
    <mergeCell ref="Y17:AD17"/>
    <mergeCell ref="AE17:AJ17"/>
    <mergeCell ref="C18:K18"/>
    <mergeCell ref="L18:X18"/>
    <mergeCell ref="Y18:AD18"/>
    <mergeCell ref="AE18:AJ18"/>
    <mergeCell ref="B15:K15"/>
    <mergeCell ref="L15:X15"/>
    <mergeCell ref="Y15:AD15"/>
    <mergeCell ref="AE15:AJ15"/>
    <mergeCell ref="C16:K16"/>
    <mergeCell ref="L16:X16"/>
    <mergeCell ref="Y16:AD16"/>
    <mergeCell ref="AE16:AJ16"/>
    <mergeCell ref="C13:R13"/>
    <mergeCell ref="S13:AB13"/>
    <mergeCell ref="AE13:AJ13"/>
    <mergeCell ref="B14:R14"/>
    <mergeCell ref="S14:AB14"/>
    <mergeCell ref="AE14:AJ14"/>
    <mergeCell ref="B9:K9"/>
    <mergeCell ref="L9:AJ9"/>
    <mergeCell ref="B11:AJ11"/>
    <mergeCell ref="B12:R12"/>
    <mergeCell ref="S12:AB12"/>
    <mergeCell ref="AE12:AJ12"/>
    <mergeCell ref="B7:K7"/>
    <mergeCell ref="L7:Y7"/>
    <mergeCell ref="Z7:AF7"/>
    <mergeCell ref="AG7:AJ7"/>
    <mergeCell ref="B8:K8"/>
    <mergeCell ref="L8:AJ8"/>
    <mergeCell ref="B1:G1"/>
    <mergeCell ref="B2:AJ2"/>
    <mergeCell ref="B3:AJ3"/>
    <mergeCell ref="Z4:AJ4"/>
    <mergeCell ref="B6:K6"/>
    <mergeCell ref="L6:AJ6"/>
  </mergeCells>
  <phoneticPr fontId="8"/>
  <hyperlinks>
    <hyperlink ref="AM2" location="チェック表!A1" display="戻る"/>
  </hyperlinks>
  <pageMargins left="0.62992125984251968" right="0.62992125984251968" top="0.55118110236220474" bottom="0.31496062992125984" header="0.39370078740157483" footer="0.19685039370078741"/>
  <pageSetup paperSize="9" scale="84" orientation="portrait" cellComments="asDisplayed"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workbookViewId="0">
      <selection activeCell="J13" sqref="J13"/>
    </sheetView>
  </sheetViews>
  <sheetFormatPr defaultRowHeight="15.75" customHeight="1" x14ac:dyDescent="0.15"/>
  <cols>
    <col min="1" max="1" width="9.125" style="583" customWidth="1"/>
    <col min="2" max="2" width="11.625" style="583" customWidth="1"/>
    <col min="3" max="3" width="7" style="583" customWidth="1"/>
    <col min="4" max="4" width="16.25" style="583" customWidth="1"/>
    <col min="5" max="5" width="12.75" style="583" customWidth="1"/>
    <col min="6" max="6" width="13.625" style="583" customWidth="1"/>
    <col min="7" max="7" width="8" style="583" customWidth="1"/>
    <col min="8" max="8" width="3.875" style="583" customWidth="1"/>
    <col min="9" max="9" width="3.75" style="583" customWidth="1"/>
    <col min="10" max="10" width="7.25" style="583" customWidth="1"/>
    <col min="11" max="11" width="9" style="583" customWidth="1"/>
    <col min="12" max="16384" width="9" style="583"/>
  </cols>
  <sheetData>
    <row r="1" spans="1:11" ht="15.75" customHeight="1" x14ac:dyDescent="0.15">
      <c r="A1" s="583" t="s">
        <v>1059</v>
      </c>
      <c r="G1" s="1908"/>
      <c r="H1" s="1908"/>
    </row>
    <row r="2" spans="1:11" ht="12" customHeight="1" x14ac:dyDescent="0.15">
      <c r="A2" s="584"/>
      <c r="H2" s="605"/>
      <c r="K2" s="458" t="s">
        <v>760</v>
      </c>
    </row>
    <row r="3" spans="1:11" ht="24.75" customHeight="1" x14ac:dyDescent="0.15">
      <c r="A3" s="1909" t="s">
        <v>1060</v>
      </c>
      <c r="B3" s="1909"/>
      <c r="C3" s="1909"/>
      <c r="D3" s="1909"/>
      <c r="E3" s="1909"/>
      <c r="F3" s="1909"/>
      <c r="G3" s="1909"/>
      <c r="H3" s="1909"/>
    </row>
    <row r="4" spans="1:11" ht="15.75" customHeight="1" x14ac:dyDescent="0.15">
      <c r="A4" s="585"/>
      <c r="B4" s="585"/>
      <c r="C4" s="585"/>
      <c r="D4" s="585"/>
      <c r="E4" s="585"/>
      <c r="F4" s="585"/>
      <c r="G4" s="585"/>
      <c r="H4" s="585"/>
    </row>
    <row r="5" spans="1:11" ht="18" customHeight="1" x14ac:dyDescent="0.15">
      <c r="A5" s="586"/>
      <c r="B5" s="586"/>
      <c r="C5" s="586"/>
      <c r="D5" s="586"/>
      <c r="E5" s="601" t="s">
        <v>884</v>
      </c>
      <c r="F5" s="1910"/>
      <c r="G5" s="1910"/>
      <c r="H5" s="1910"/>
    </row>
    <row r="6" spans="1:11" ht="18" customHeight="1" x14ac:dyDescent="0.15">
      <c r="A6" s="586"/>
      <c r="B6" s="586"/>
      <c r="C6" s="586"/>
      <c r="D6" s="586"/>
      <c r="E6" s="602" t="s">
        <v>885</v>
      </c>
      <c r="F6" s="1910"/>
      <c r="G6" s="1910"/>
      <c r="H6" s="1910"/>
    </row>
    <row r="7" spans="1:11" ht="18" customHeight="1" x14ac:dyDescent="0.15">
      <c r="A7" s="585"/>
      <c r="B7" s="585"/>
      <c r="C7" s="585"/>
      <c r="D7" s="585"/>
      <c r="E7" s="603"/>
      <c r="F7" s="603"/>
      <c r="G7" s="603"/>
      <c r="H7" s="603"/>
    </row>
    <row r="8" spans="1:11" ht="15.75" customHeight="1" x14ac:dyDescent="0.15">
      <c r="A8" s="587"/>
      <c r="E8" s="1911"/>
      <c r="F8" s="1911"/>
      <c r="G8" s="1911"/>
      <c r="H8" s="1911"/>
    </row>
    <row r="9" spans="1:11" ht="9.9499999999999993" customHeight="1" x14ac:dyDescent="0.15">
      <c r="A9" s="588"/>
      <c r="B9" s="591"/>
      <c r="C9" s="1912"/>
      <c r="D9" s="1913"/>
      <c r="E9" s="1913"/>
      <c r="F9" s="1913"/>
      <c r="G9" s="1913"/>
      <c r="H9" s="1914"/>
      <c r="I9" s="607"/>
      <c r="J9" s="608"/>
    </row>
    <row r="10" spans="1:11" ht="24.95" customHeight="1" x14ac:dyDescent="0.15">
      <c r="A10" s="1919" t="s">
        <v>676</v>
      </c>
      <c r="B10" s="1920"/>
      <c r="C10" s="382"/>
      <c r="D10" s="383" t="s">
        <v>137</v>
      </c>
      <c r="E10" s="598"/>
      <c r="F10" s="598"/>
      <c r="G10" s="598" t="s">
        <v>418</v>
      </c>
      <c r="H10" s="382"/>
      <c r="I10" s="607"/>
      <c r="J10" s="608"/>
    </row>
    <row r="11" spans="1:11" ht="24.95" customHeight="1" x14ac:dyDescent="0.15">
      <c r="A11" s="1919"/>
      <c r="B11" s="1920"/>
      <c r="C11" s="382"/>
      <c r="D11" s="383" t="s">
        <v>336</v>
      </c>
      <c r="E11" s="598"/>
      <c r="F11" s="598"/>
      <c r="G11" s="598" t="s">
        <v>418</v>
      </c>
      <c r="H11" s="382"/>
      <c r="I11" s="607"/>
      <c r="J11" s="608"/>
    </row>
    <row r="12" spans="1:11" ht="24.95" customHeight="1" x14ac:dyDescent="0.15">
      <c r="A12" s="1919"/>
      <c r="B12" s="1920"/>
      <c r="C12" s="382"/>
      <c r="D12" s="383" t="s">
        <v>1061</v>
      </c>
      <c r="E12" s="598"/>
      <c r="F12" s="598"/>
      <c r="G12" s="604" t="s">
        <v>418</v>
      </c>
      <c r="H12" s="382"/>
      <c r="I12" s="607"/>
      <c r="J12" s="608"/>
    </row>
    <row r="13" spans="1:11" ht="9.9499999999999993" customHeight="1" x14ac:dyDescent="0.15">
      <c r="A13" s="589"/>
      <c r="B13" s="593"/>
      <c r="C13" s="1915"/>
      <c r="D13" s="1916"/>
      <c r="E13" s="1916"/>
      <c r="F13" s="1916"/>
      <c r="G13" s="1916"/>
      <c r="H13" s="1917"/>
      <c r="I13" s="607"/>
      <c r="J13" s="608"/>
    </row>
    <row r="14" spans="1:11" ht="9.9499999999999993" customHeight="1" x14ac:dyDescent="0.15">
      <c r="A14" s="588"/>
      <c r="B14" s="591"/>
      <c r="C14" s="1912"/>
      <c r="D14" s="1918"/>
      <c r="E14" s="1918"/>
      <c r="F14" s="1918"/>
      <c r="G14" s="1918"/>
      <c r="H14" s="1914"/>
      <c r="I14" s="607"/>
      <c r="J14" s="608"/>
    </row>
    <row r="15" spans="1:11" ht="16.5" customHeight="1" x14ac:dyDescent="0.15">
      <c r="A15" s="1921" t="s">
        <v>112</v>
      </c>
      <c r="B15" s="1922"/>
      <c r="C15" s="595"/>
      <c r="D15" s="374"/>
      <c r="E15" s="373"/>
      <c r="F15" s="373"/>
      <c r="G15" s="373"/>
      <c r="H15" s="606"/>
      <c r="I15" s="607"/>
      <c r="J15" s="608"/>
    </row>
    <row r="16" spans="1:11" ht="30" customHeight="1" x14ac:dyDescent="0.15">
      <c r="A16" s="1921"/>
      <c r="B16" s="1922"/>
      <c r="C16" s="595"/>
      <c r="D16" s="599" t="s">
        <v>377</v>
      </c>
      <c r="E16" s="599"/>
      <c r="F16" s="599"/>
      <c r="G16" s="599"/>
      <c r="H16" s="606"/>
      <c r="I16" s="607"/>
      <c r="J16" s="608"/>
    </row>
    <row r="17" spans="1:10" ht="24.95" customHeight="1" x14ac:dyDescent="0.15">
      <c r="A17" s="1921"/>
      <c r="B17" s="1922"/>
      <c r="C17" s="382"/>
      <c r="D17" s="383" t="s">
        <v>1058</v>
      </c>
      <c r="E17" s="1419" t="s">
        <v>738</v>
      </c>
      <c r="F17" s="880"/>
      <c r="G17" s="1360"/>
      <c r="H17" s="382"/>
      <c r="I17" s="607"/>
      <c r="J17" s="608"/>
    </row>
    <row r="18" spans="1:10" ht="24.95" customHeight="1" x14ac:dyDescent="0.15">
      <c r="A18" s="590"/>
      <c r="B18" s="594"/>
      <c r="C18" s="382"/>
      <c r="D18" s="383" t="s">
        <v>1063</v>
      </c>
      <c r="E18" s="598"/>
      <c r="F18" s="598"/>
      <c r="G18" s="604"/>
      <c r="H18" s="382"/>
      <c r="I18" s="607"/>
      <c r="J18" s="608"/>
    </row>
    <row r="19" spans="1:10" ht="24.95" customHeight="1" x14ac:dyDescent="0.15">
      <c r="A19" s="590"/>
      <c r="B19" s="594"/>
      <c r="C19" s="382"/>
      <c r="D19" s="383" t="s">
        <v>137</v>
      </c>
      <c r="E19" s="598"/>
      <c r="F19" s="598"/>
      <c r="G19" s="604"/>
      <c r="H19" s="382"/>
      <c r="I19" s="607"/>
      <c r="J19" s="608"/>
    </row>
    <row r="20" spans="1:10" ht="24.95" customHeight="1" x14ac:dyDescent="0.15">
      <c r="A20" s="590"/>
      <c r="B20" s="594"/>
      <c r="C20" s="382"/>
      <c r="D20" s="383" t="s">
        <v>336</v>
      </c>
      <c r="E20" s="598"/>
      <c r="F20" s="598"/>
      <c r="G20" s="604"/>
      <c r="H20" s="382"/>
      <c r="I20" s="607"/>
      <c r="J20" s="608"/>
    </row>
    <row r="21" spans="1:10" ht="24.95" customHeight="1" x14ac:dyDescent="0.15">
      <c r="A21" s="590"/>
      <c r="B21" s="594"/>
      <c r="C21" s="382"/>
      <c r="D21" s="383" t="s">
        <v>1065</v>
      </c>
      <c r="E21" s="598"/>
      <c r="F21" s="598"/>
      <c r="G21" s="604"/>
      <c r="H21" s="382"/>
      <c r="I21" s="607"/>
      <c r="J21" s="608"/>
    </row>
    <row r="22" spans="1:10" ht="24.95" customHeight="1" x14ac:dyDescent="0.15">
      <c r="A22" s="590"/>
      <c r="B22" s="594"/>
      <c r="C22" s="382"/>
      <c r="D22" s="383"/>
      <c r="E22" s="598"/>
      <c r="F22" s="598"/>
      <c r="G22" s="604"/>
      <c r="H22" s="382"/>
      <c r="I22" s="607"/>
      <c r="J22" s="608"/>
    </row>
    <row r="23" spans="1:10" ht="24.95" customHeight="1" x14ac:dyDescent="0.15">
      <c r="A23" s="590"/>
      <c r="B23" s="594"/>
      <c r="C23" s="382"/>
      <c r="D23" s="383"/>
      <c r="E23" s="598"/>
      <c r="F23" s="598"/>
      <c r="G23" s="604"/>
      <c r="H23" s="382"/>
      <c r="I23" s="607"/>
      <c r="J23" s="608"/>
    </row>
    <row r="24" spans="1:10" ht="24.95" customHeight="1" x14ac:dyDescent="0.15">
      <c r="A24" s="590"/>
      <c r="B24" s="594"/>
      <c r="C24" s="382"/>
      <c r="D24" s="383"/>
      <c r="E24" s="598"/>
      <c r="F24" s="598"/>
      <c r="G24" s="604"/>
      <c r="H24" s="382"/>
      <c r="I24" s="607"/>
      <c r="J24" s="608"/>
    </row>
    <row r="25" spans="1:10" ht="24.95" customHeight="1" x14ac:dyDescent="0.15">
      <c r="A25" s="590"/>
      <c r="B25" s="594"/>
      <c r="C25" s="382"/>
      <c r="D25" s="383"/>
      <c r="E25" s="598"/>
      <c r="F25" s="598"/>
      <c r="G25" s="604"/>
      <c r="H25" s="382"/>
      <c r="I25" s="607"/>
      <c r="J25" s="608"/>
    </row>
    <row r="26" spans="1:10" ht="24.95" customHeight="1" x14ac:dyDescent="0.15">
      <c r="A26" s="590"/>
      <c r="B26" s="594"/>
      <c r="C26" s="382"/>
      <c r="D26" s="383"/>
      <c r="E26" s="598"/>
      <c r="F26" s="598"/>
      <c r="G26" s="604"/>
      <c r="H26" s="382"/>
      <c r="I26" s="607"/>
      <c r="J26" s="608"/>
    </row>
    <row r="27" spans="1:10" ht="24.95" customHeight="1" x14ac:dyDescent="0.15">
      <c r="A27" s="590"/>
      <c r="B27" s="594"/>
      <c r="C27" s="382"/>
      <c r="D27" s="383"/>
      <c r="E27" s="598"/>
      <c r="F27" s="598"/>
      <c r="G27" s="604"/>
      <c r="H27" s="382"/>
      <c r="I27" s="607"/>
      <c r="J27" s="608"/>
    </row>
    <row r="28" spans="1:10" ht="24.95" customHeight="1" x14ac:dyDescent="0.15">
      <c r="A28" s="590"/>
      <c r="B28" s="594"/>
      <c r="C28" s="382"/>
      <c r="D28" s="383"/>
      <c r="E28" s="598"/>
      <c r="F28" s="598"/>
      <c r="G28" s="604"/>
      <c r="H28" s="382"/>
      <c r="I28" s="607"/>
      <c r="J28" s="608"/>
    </row>
    <row r="29" spans="1:10" ht="9.9499999999999993" customHeight="1" x14ac:dyDescent="0.15">
      <c r="A29" s="589"/>
      <c r="B29" s="593"/>
      <c r="C29" s="1915"/>
      <c r="D29" s="1916"/>
      <c r="E29" s="1916"/>
      <c r="F29" s="1916"/>
      <c r="G29" s="1916"/>
      <c r="H29" s="1917"/>
      <c r="I29" s="607"/>
      <c r="J29" s="608"/>
    </row>
    <row r="30" spans="1:10" ht="15.75" customHeight="1" x14ac:dyDescent="0.15">
      <c r="A30" s="1923" t="s">
        <v>525</v>
      </c>
      <c r="B30" s="1924"/>
      <c r="C30" s="596"/>
      <c r="D30" s="600"/>
      <c r="E30" s="600"/>
      <c r="F30" s="600"/>
      <c r="G30" s="600"/>
      <c r="H30" s="591"/>
    </row>
    <row r="31" spans="1:10" ht="15.75" customHeight="1" x14ac:dyDescent="0.15">
      <c r="A31" s="1921"/>
      <c r="B31" s="1922"/>
      <c r="C31" s="379"/>
      <c r="D31" s="379"/>
      <c r="E31" s="379"/>
      <c r="F31" s="379"/>
      <c r="G31" s="379"/>
      <c r="H31" s="594"/>
    </row>
    <row r="32" spans="1:10" ht="15.75" customHeight="1" x14ac:dyDescent="0.15">
      <c r="A32" s="1921"/>
      <c r="B32" s="1922"/>
      <c r="C32" s="379"/>
      <c r="D32" s="379"/>
      <c r="E32" s="379"/>
      <c r="F32" s="379"/>
      <c r="G32" s="379"/>
      <c r="H32" s="594"/>
    </row>
    <row r="33" spans="1:8" ht="15.75" customHeight="1" x14ac:dyDescent="0.15">
      <c r="A33" s="1921"/>
      <c r="B33" s="1922"/>
      <c r="C33" s="379"/>
      <c r="D33" s="379"/>
      <c r="E33" s="379"/>
      <c r="F33" s="379"/>
      <c r="G33" s="379"/>
      <c r="H33" s="594"/>
    </row>
    <row r="34" spans="1:8" ht="15.75" customHeight="1" x14ac:dyDescent="0.15">
      <c r="A34" s="1921"/>
      <c r="B34" s="1922"/>
      <c r="C34" s="379"/>
      <c r="D34" s="379"/>
      <c r="E34" s="379"/>
      <c r="F34" s="379"/>
      <c r="G34" s="379"/>
      <c r="H34" s="594"/>
    </row>
    <row r="35" spans="1:8" ht="15.75" customHeight="1" x14ac:dyDescent="0.15">
      <c r="A35" s="1921"/>
      <c r="B35" s="1922"/>
      <c r="C35" s="379"/>
      <c r="D35" s="379"/>
      <c r="E35" s="379"/>
      <c r="F35" s="379"/>
      <c r="G35" s="379"/>
      <c r="H35" s="594"/>
    </row>
    <row r="36" spans="1:8" ht="15.75" customHeight="1" x14ac:dyDescent="0.15">
      <c r="A36" s="1921"/>
      <c r="B36" s="1922"/>
      <c r="C36" s="379"/>
      <c r="D36" s="379"/>
      <c r="E36" s="379"/>
      <c r="F36" s="379"/>
      <c r="G36" s="379"/>
      <c r="H36" s="594"/>
    </row>
    <row r="37" spans="1:8" ht="15.75" customHeight="1" x14ac:dyDescent="0.15">
      <c r="A37" s="1921"/>
      <c r="B37" s="1922"/>
      <c r="C37" s="379"/>
      <c r="D37" s="379"/>
      <c r="E37" s="379"/>
      <c r="F37" s="379"/>
      <c r="G37" s="379"/>
      <c r="H37" s="594"/>
    </row>
    <row r="38" spans="1:8" ht="15.75" customHeight="1" x14ac:dyDescent="0.15">
      <c r="A38" s="1921"/>
      <c r="B38" s="1922"/>
      <c r="C38" s="379"/>
      <c r="D38" s="379"/>
      <c r="E38" s="379"/>
      <c r="F38" s="379"/>
      <c r="G38" s="379"/>
      <c r="H38" s="594"/>
    </row>
    <row r="39" spans="1:8" ht="15.75" customHeight="1" x14ac:dyDescent="0.15">
      <c r="A39" s="1921"/>
      <c r="B39" s="1922"/>
      <c r="C39" s="379"/>
      <c r="D39" s="379"/>
      <c r="E39" s="379"/>
      <c r="F39" s="379"/>
      <c r="G39" s="379"/>
      <c r="H39" s="594"/>
    </row>
    <row r="40" spans="1:8" ht="15.75" customHeight="1" x14ac:dyDescent="0.15">
      <c r="A40" s="1925"/>
      <c r="B40" s="1926"/>
      <c r="C40" s="597"/>
      <c r="D40" s="597"/>
      <c r="E40" s="597"/>
      <c r="F40" s="597"/>
      <c r="G40" s="597"/>
      <c r="H40" s="593"/>
    </row>
  </sheetData>
  <mergeCells count="13">
    <mergeCell ref="A10:B12"/>
    <mergeCell ref="A15:B17"/>
    <mergeCell ref="A30:B40"/>
    <mergeCell ref="C9:H9"/>
    <mergeCell ref="C13:H13"/>
    <mergeCell ref="C14:H14"/>
    <mergeCell ref="E17:G17"/>
    <mergeCell ref="C29:H29"/>
    <mergeCell ref="G1:H1"/>
    <mergeCell ref="A3:H3"/>
    <mergeCell ref="F5:H5"/>
    <mergeCell ref="F6:H6"/>
    <mergeCell ref="E8:H8"/>
  </mergeCells>
  <phoneticPr fontId="8"/>
  <hyperlinks>
    <hyperlink ref="K2" location="チェック表!A1" display="戻る"/>
  </hyperlinks>
  <printOptions horizontalCentered="1" verticalCentered="1"/>
  <pageMargins left="0.59055118110236227" right="0.59055118110236227" top="0.39370078740157483" bottom="0.39370078740157483" header="0.27559055118110237" footer="0.39370078740157483"/>
  <pageSetup paperSize="9" firstPageNumber="280" orientation="portrait" useFirstPageNumber="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1"/>
  <sheetViews>
    <sheetView view="pageBreakPreview" zoomScaleSheetLayoutView="100" workbookViewId="0">
      <selection activeCell="AM35" sqref="AM35"/>
    </sheetView>
  </sheetViews>
  <sheetFormatPr defaultRowHeight="21" customHeight="1" x14ac:dyDescent="0.15"/>
  <cols>
    <col min="1" max="24" width="2.625" style="369" customWidth="1"/>
    <col min="25" max="25" width="4.625" style="369" customWidth="1"/>
    <col min="26" max="30" width="2.625" style="369" customWidth="1"/>
    <col min="31" max="31" width="4.875" style="369" customWidth="1"/>
    <col min="32" max="32" width="2.625" style="369" customWidth="1"/>
    <col min="33" max="33" width="2" style="369" customWidth="1"/>
    <col min="34" max="37" width="2.625" style="369" customWidth="1"/>
    <col min="38" max="256" width="9" style="369" customWidth="1"/>
    <col min="257" max="280" width="2.625" style="369" customWidth="1"/>
    <col min="281" max="281" width="4.625" style="369" customWidth="1"/>
    <col min="282" max="286" width="2.625" style="369" customWidth="1"/>
    <col min="287" max="287" width="4.875" style="369" customWidth="1"/>
    <col min="288" max="288" width="2.625" style="369" customWidth="1"/>
    <col min="289" max="289" width="2" style="369" customWidth="1"/>
    <col min="290" max="293" width="2.625" style="369" customWidth="1"/>
    <col min="294" max="512" width="9" style="369" customWidth="1"/>
    <col min="513" max="536" width="2.625" style="369" customWidth="1"/>
    <col min="537" max="537" width="4.625" style="369" customWidth="1"/>
    <col min="538" max="542" width="2.625" style="369" customWidth="1"/>
    <col min="543" max="543" width="4.875" style="369" customWidth="1"/>
    <col min="544" max="544" width="2.625" style="369" customWidth="1"/>
    <col min="545" max="545" width="2" style="369" customWidth="1"/>
    <col min="546" max="549" width="2.625" style="369" customWidth="1"/>
    <col min="550" max="768" width="9" style="369" customWidth="1"/>
    <col min="769" max="792" width="2.625" style="369" customWidth="1"/>
    <col min="793" max="793" width="4.625" style="369" customWidth="1"/>
    <col min="794" max="798" width="2.625" style="369" customWidth="1"/>
    <col min="799" max="799" width="4.875" style="369" customWidth="1"/>
    <col min="800" max="800" width="2.625" style="369" customWidth="1"/>
    <col min="801" max="801" width="2" style="369" customWidth="1"/>
    <col min="802" max="805" width="2.625" style="369" customWidth="1"/>
    <col min="806" max="1024" width="9" style="369" customWidth="1"/>
    <col min="1025" max="1048" width="2.625" style="369" customWidth="1"/>
    <col min="1049" max="1049" width="4.625" style="369" customWidth="1"/>
    <col min="1050" max="1054" width="2.625" style="369" customWidth="1"/>
    <col min="1055" max="1055" width="4.875" style="369" customWidth="1"/>
    <col min="1056" max="1056" width="2.625" style="369" customWidth="1"/>
    <col min="1057" max="1057" width="2" style="369" customWidth="1"/>
    <col min="1058" max="1061" width="2.625" style="369" customWidth="1"/>
    <col min="1062" max="1280" width="9" style="369" customWidth="1"/>
    <col min="1281" max="1304" width="2.625" style="369" customWidth="1"/>
    <col min="1305" max="1305" width="4.625" style="369" customWidth="1"/>
    <col min="1306" max="1310" width="2.625" style="369" customWidth="1"/>
    <col min="1311" max="1311" width="4.875" style="369" customWidth="1"/>
    <col min="1312" max="1312" width="2.625" style="369" customWidth="1"/>
    <col min="1313" max="1313" width="2" style="369" customWidth="1"/>
    <col min="1314" max="1317" width="2.625" style="369" customWidth="1"/>
    <col min="1318" max="1536" width="9" style="369" customWidth="1"/>
    <col min="1537" max="1560" width="2.625" style="369" customWidth="1"/>
    <col min="1561" max="1561" width="4.625" style="369" customWidth="1"/>
    <col min="1562" max="1566" width="2.625" style="369" customWidth="1"/>
    <col min="1567" max="1567" width="4.875" style="369" customWidth="1"/>
    <col min="1568" max="1568" width="2.625" style="369" customWidth="1"/>
    <col min="1569" max="1569" width="2" style="369" customWidth="1"/>
    <col min="1570" max="1573" width="2.625" style="369" customWidth="1"/>
    <col min="1574" max="1792" width="9" style="369" customWidth="1"/>
    <col min="1793" max="1816" width="2.625" style="369" customWidth="1"/>
    <col min="1817" max="1817" width="4.625" style="369" customWidth="1"/>
    <col min="1818" max="1822" width="2.625" style="369" customWidth="1"/>
    <col min="1823" max="1823" width="4.875" style="369" customWidth="1"/>
    <col min="1824" max="1824" width="2.625" style="369" customWidth="1"/>
    <col min="1825" max="1825" width="2" style="369" customWidth="1"/>
    <col min="1826" max="1829" width="2.625" style="369" customWidth="1"/>
    <col min="1830" max="2048" width="9" style="369" customWidth="1"/>
    <col min="2049" max="2072" width="2.625" style="369" customWidth="1"/>
    <col min="2073" max="2073" width="4.625" style="369" customWidth="1"/>
    <col min="2074" max="2078" width="2.625" style="369" customWidth="1"/>
    <col min="2079" max="2079" width="4.875" style="369" customWidth="1"/>
    <col min="2080" max="2080" width="2.625" style="369" customWidth="1"/>
    <col min="2081" max="2081" width="2" style="369" customWidth="1"/>
    <col min="2082" max="2085" width="2.625" style="369" customWidth="1"/>
    <col min="2086" max="2304" width="9" style="369" customWidth="1"/>
    <col min="2305" max="2328" width="2.625" style="369" customWidth="1"/>
    <col min="2329" max="2329" width="4.625" style="369" customWidth="1"/>
    <col min="2330" max="2334" width="2.625" style="369" customWidth="1"/>
    <col min="2335" max="2335" width="4.875" style="369" customWidth="1"/>
    <col min="2336" max="2336" width="2.625" style="369" customWidth="1"/>
    <col min="2337" max="2337" width="2" style="369" customWidth="1"/>
    <col min="2338" max="2341" width="2.625" style="369" customWidth="1"/>
    <col min="2342" max="2560" width="9" style="369" customWidth="1"/>
    <col min="2561" max="2584" width="2.625" style="369" customWidth="1"/>
    <col min="2585" max="2585" width="4.625" style="369" customWidth="1"/>
    <col min="2586" max="2590" width="2.625" style="369" customWidth="1"/>
    <col min="2591" max="2591" width="4.875" style="369" customWidth="1"/>
    <col min="2592" max="2592" width="2.625" style="369" customWidth="1"/>
    <col min="2593" max="2593" width="2" style="369" customWidth="1"/>
    <col min="2594" max="2597" width="2.625" style="369" customWidth="1"/>
    <col min="2598" max="2816" width="9" style="369" customWidth="1"/>
    <col min="2817" max="2840" width="2.625" style="369" customWidth="1"/>
    <col min="2841" max="2841" width="4.625" style="369" customWidth="1"/>
    <col min="2842" max="2846" width="2.625" style="369" customWidth="1"/>
    <col min="2847" max="2847" width="4.875" style="369" customWidth="1"/>
    <col min="2848" max="2848" width="2.625" style="369" customWidth="1"/>
    <col min="2849" max="2849" width="2" style="369" customWidth="1"/>
    <col min="2850" max="2853" width="2.625" style="369" customWidth="1"/>
    <col min="2854" max="3072" width="9" style="369" customWidth="1"/>
    <col min="3073" max="3096" width="2.625" style="369" customWidth="1"/>
    <col min="3097" max="3097" width="4.625" style="369" customWidth="1"/>
    <col min="3098" max="3102" width="2.625" style="369" customWidth="1"/>
    <col min="3103" max="3103" width="4.875" style="369" customWidth="1"/>
    <col min="3104" max="3104" width="2.625" style="369" customWidth="1"/>
    <col min="3105" max="3105" width="2" style="369" customWidth="1"/>
    <col min="3106" max="3109" width="2.625" style="369" customWidth="1"/>
    <col min="3110" max="3328" width="9" style="369" customWidth="1"/>
    <col min="3329" max="3352" width="2.625" style="369" customWidth="1"/>
    <col min="3353" max="3353" width="4.625" style="369" customWidth="1"/>
    <col min="3354" max="3358" width="2.625" style="369" customWidth="1"/>
    <col min="3359" max="3359" width="4.875" style="369" customWidth="1"/>
    <col min="3360" max="3360" width="2.625" style="369" customWidth="1"/>
    <col min="3361" max="3361" width="2" style="369" customWidth="1"/>
    <col min="3362" max="3365" width="2.625" style="369" customWidth="1"/>
    <col min="3366" max="3584" width="9" style="369" customWidth="1"/>
    <col min="3585" max="3608" width="2.625" style="369" customWidth="1"/>
    <col min="3609" max="3609" width="4.625" style="369" customWidth="1"/>
    <col min="3610" max="3614" width="2.625" style="369" customWidth="1"/>
    <col min="3615" max="3615" width="4.875" style="369" customWidth="1"/>
    <col min="3616" max="3616" width="2.625" style="369" customWidth="1"/>
    <col min="3617" max="3617" width="2" style="369" customWidth="1"/>
    <col min="3618" max="3621" width="2.625" style="369" customWidth="1"/>
    <col min="3622" max="3840" width="9" style="369" customWidth="1"/>
    <col min="3841" max="3864" width="2.625" style="369" customWidth="1"/>
    <col min="3865" max="3865" width="4.625" style="369" customWidth="1"/>
    <col min="3866" max="3870" width="2.625" style="369" customWidth="1"/>
    <col min="3871" max="3871" width="4.875" style="369" customWidth="1"/>
    <col min="3872" max="3872" width="2.625" style="369" customWidth="1"/>
    <col min="3873" max="3873" width="2" style="369" customWidth="1"/>
    <col min="3874" max="3877" width="2.625" style="369" customWidth="1"/>
    <col min="3878" max="4096" width="9" style="369" customWidth="1"/>
    <col min="4097" max="4120" width="2.625" style="369" customWidth="1"/>
    <col min="4121" max="4121" width="4.625" style="369" customWidth="1"/>
    <col min="4122" max="4126" width="2.625" style="369" customWidth="1"/>
    <col min="4127" max="4127" width="4.875" style="369" customWidth="1"/>
    <col min="4128" max="4128" width="2.625" style="369" customWidth="1"/>
    <col min="4129" max="4129" width="2" style="369" customWidth="1"/>
    <col min="4130" max="4133" width="2.625" style="369" customWidth="1"/>
    <col min="4134" max="4352" width="9" style="369" customWidth="1"/>
    <col min="4353" max="4376" width="2.625" style="369" customWidth="1"/>
    <col min="4377" max="4377" width="4.625" style="369" customWidth="1"/>
    <col min="4378" max="4382" width="2.625" style="369" customWidth="1"/>
    <col min="4383" max="4383" width="4.875" style="369" customWidth="1"/>
    <col min="4384" max="4384" width="2.625" style="369" customWidth="1"/>
    <col min="4385" max="4385" width="2" style="369" customWidth="1"/>
    <col min="4386" max="4389" width="2.625" style="369" customWidth="1"/>
    <col min="4390" max="4608" width="9" style="369" customWidth="1"/>
    <col min="4609" max="4632" width="2.625" style="369" customWidth="1"/>
    <col min="4633" max="4633" width="4.625" style="369" customWidth="1"/>
    <col min="4634" max="4638" width="2.625" style="369" customWidth="1"/>
    <col min="4639" max="4639" width="4.875" style="369" customWidth="1"/>
    <col min="4640" max="4640" width="2.625" style="369" customWidth="1"/>
    <col min="4641" max="4641" width="2" style="369" customWidth="1"/>
    <col min="4642" max="4645" width="2.625" style="369" customWidth="1"/>
    <col min="4646" max="4864" width="9" style="369" customWidth="1"/>
    <col min="4865" max="4888" width="2.625" style="369" customWidth="1"/>
    <col min="4889" max="4889" width="4.625" style="369" customWidth="1"/>
    <col min="4890" max="4894" width="2.625" style="369" customWidth="1"/>
    <col min="4895" max="4895" width="4.875" style="369" customWidth="1"/>
    <col min="4896" max="4896" width="2.625" style="369" customWidth="1"/>
    <col min="4897" max="4897" width="2" style="369" customWidth="1"/>
    <col min="4898" max="4901" width="2.625" style="369" customWidth="1"/>
    <col min="4902" max="5120" width="9" style="369" customWidth="1"/>
    <col min="5121" max="5144" width="2.625" style="369" customWidth="1"/>
    <col min="5145" max="5145" width="4.625" style="369" customWidth="1"/>
    <col min="5146" max="5150" width="2.625" style="369" customWidth="1"/>
    <col min="5151" max="5151" width="4.875" style="369" customWidth="1"/>
    <col min="5152" max="5152" width="2.625" style="369" customWidth="1"/>
    <col min="5153" max="5153" width="2" style="369" customWidth="1"/>
    <col min="5154" max="5157" width="2.625" style="369" customWidth="1"/>
    <col min="5158" max="5376" width="9" style="369" customWidth="1"/>
    <col min="5377" max="5400" width="2.625" style="369" customWidth="1"/>
    <col min="5401" max="5401" width="4.625" style="369" customWidth="1"/>
    <col min="5402" max="5406" width="2.625" style="369" customWidth="1"/>
    <col min="5407" max="5407" width="4.875" style="369" customWidth="1"/>
    <col min="5408" max="5408" width="2.625" style="369" customWidth="1"/>
    <col min="5409" max="5409" width="2" style="369" customWidth="1"/>
    <col min="5410" max="5413" width="2.625" style="369" customWidth="1"/>
    <col min="5414" max="5632" width="9" style="369" customWidth="1"/>
    <col min="5633" max="5656" width="2.625" style="369" customWidth="1"/>
    <col min="5657" max="5657" width="4.625" style="369" customWidth="1"/>
    <col min="5658" max="5662" width="2.625" style="369" customWidth="1"/>
    <col min="5663" max="5663" width="4.875" style="369" customWidth="1"/>
    <col min="5664" max="5664" width="2.625" style="369" customWidth="1"/>
    <col min="5665" max="5665" width="2" style="369" customWidth="1"/>
    <col min="5666" max="5669" width="2.625" style="369" customWidth="1"/>
    <col min="5670" max="5888" width="9" style="369" customWidth="1"/>
    <col min="5889" max="5912" width="2.625" style="369" customWidth="1"/>
    <col min="5913" max="5913" width="4.625" style="369" customWidth="1"/>
    <col min="5914" max="5918" width="2.625" style="369" customWidth="1"/>
    <col min="5919" max="5919" width="4.875" style="369" customWidth="1"/>
    <col min="5920" max="5920" width="2.625" style="369" customWidth="1"/>
    <col min="5921" max="5921" width="2" style="369" customWidth="1"/>
    <col min="5922" max="5925" width="2.625" style="369" customWidth="1"/>
    <col min="5926" max="6144" width="9" style="369" customWidth="1"/>
    <col min="6145" max="6168" width="2.625" style="369" customWidth="1"/>
    <col min="6169" max="6169" width="4.625" style="369" customWidth="1"/>
    <col min="6170" max="6174" width="2.625" style="369" customWidth="1"/>
    <col min="6175" max="6175" width="4.875" style="369" customWidth="1"/>
    <col min="6176" max="6176" width="2.625" style="369" customWidth="1"/>
    <col min="6177" max="6177" width="2" style="369" customWidth="1"/>
    <col min="6178" max="6181" width="2.625" style="369" customWidth="1"/>
    <col min="6182" max="6400" width="9" style="369" customWidth="1"/>
    <col min="6401" max="6424" width="2.625" style="369" customWidth="1"/>
    <col min="6425" max="6425" width="4.625" style="369" customWidth="1"/>
    <col min="6426" max="6430" width="2.625" style="369" customWidth="1"/>
    <col min="6431" max="6431" width="4.875" style="369" customWidth="1"/>
    <col min="6432" max="6432" width="2.625" style="369" customWidth="1"/>
    <col min="6433" max="6433" width="2" style="369" customWidth="1"/>
    <col min="6434" max="6437" width="2.625" style="369" customWidth="1"/>
    <col min="6438" max="6656" width="9" style="369" customWidth="1"/>
    <col min="6657" max="6680" width="2.625" style="369" customWidth="1"/>
    <col min="6681" max="6681" width="4.625" style="369" customWidth="1"/>
    <col min="6682" max="6686" width="2.625" style="369" customWidth="1"/>
    <col min="6687" max="6687" width="4.875" style="369" customWidth="1"/>
    <col min="6688" max="6688" width="2.625" style="369" customWidth="1"/>
    <col min="6689" max="6689" width="2" style="369" customWidth="1"/>
    <col min="6690" max="6693" width="2.625" style="369" customWidth="1"/>
    <col min="6694" max="6912" width="9" style="369" customWidth="1"/>
    <col min="6913" max="6936" width="2.625" style="369" customWidth="1"/>
    <col min="6937" max="6937" width="4.625" style="369" customWidth="1"/>
    <col min="6938" max="6942" width="2.625" style="369" customWidth="1"/>
    <col min="6943" max="6943" width="4.875" style="369" customWidth="1"/>
    <col min="6944" max="6944" width="2.625" style="369" customWidth="1"/>
    <col min="6945" max="6945" width="2" style="369" customWidth="1"/>
    <col min="6946" max="6949" width="2.625" style="369" customWidth="1"/>
    <col min="6950" max="7168" width="9" style="369" customWidth="1"/>
    <col min="7169" max="7192" width="2.625" style="369" customWidth="1"/>
    <col min="7193" max="7193" width="4.625" style="369" customWidth="1"/>
    <col min="7194" max="7198" width="2.625" style="369" customWidth="1"/>
    <col min="7199" max="7199" width="4.875" style="369" customWidth="1"/>
    <col min="7200" max="7200" width="2.625" style="369" customWidth="1"/>
    <col min="7201" max="7201" width="2" style="369" customWidth="1"/>
    <col min="7202" max="7205" width="2.625" style="369" customWidth="1"/>
    <col min="7206" max="7424" width="9" style="369" customWidth="1"/>
    <col min="7425" max="7448" width="2.625" style="369" customWidth="1"/>
    <col min="7449" max="7449" width="4.625" style="369" customWidth="1"/>
    <col min="7450" max="7454" width="2.625" style="369" customWidth="1"/>
    <col min="7455" max="7455" width="4.875" style="369" customWidth="1"/>
    <col min="7456" max="7456" width="2.625" style="369" customWidth="1"/>
    <col min="7457" max="7457" width="2" style="369" customWidth="1"/>
    <col min="7458" max="7461" width="2.625" style="369" customWidth="1"/>
    <col min="7462" max="7680" width="9" style="369" customWidth="1"/>
    <col min="7681" max="7704" width="2.625" style="369" customWidth="1"/>
    <col min="7705" max="7705" width="4.625" style="369" customWidth="1"/>
    <col min="7706" max="7710" width="2.625" style="369" customWidth="1"/>
    <col min="7711" max="7711" width="4.875" style="369" customWidth="1"/>
    <col min="7712" max="7712" width="2.625" style="369" customWidth="1"/>
    <col min="7713" max="7713" width="2" style="369" customWidth="1"/>
    <col min="7714" max="7717" width="2.625" style="369" customWidth="1"/>
    <col min="7718" max="7936" width="9" style="369" customWidth="1"/>
    <col min="7937" max="7960" width="2.625" style="369" customWidth="1"/>
    <col min="7961" max="7961" width="4.625" style="369" customWidth="1"/>
    <col min="7962" max="7966" width="2.625" style="369" customWidth="1"/>
    <col min="7967" max="7967" width="4.875" style="369" customWidth="1"/>
    <col min="7968" max="7968" width="2.625" style="369" customWidth="1"/>
    <col min="7969" max="7969" width="2" style="369" customWidth="1"/>
    <col min="7970" max="7973" width="2.625" style="369" customWidth="1"/>
    <col min="7974" max="8192" width="9" style="369" customWidth="1"/>
    <col min="8193" max="8216" width="2.625" style="369" customWidth="1"/>
    <col min="8217" max="8217" width="4.625" style="369" customWidth="1"/>
    <col min="8218" max="8222" width="2.625" style="369" customWidth="1"/>
    <col min="8223" max="8223" width="4.875" style="369" customWidth="1"/>
    <col min="8224" max="8224" width="2.625" style="369" customWidth="1"/>
    <col min="8225" max="8225" width="2" style="369" customWidth="1"/>
    <col min="8226" max="8229" width="2.625" style="369" customWidth="1"/>
    <col min="8230" max="8448" width="9" style="369" customWidth="1"/>
    <col min="8449" max="8472" width="2.625" style="369" customWidth="1"/>
    <col min="8473" max="8473" width="4.625" style="369" customWidth="1"/>
    <col min="8474" max="8478" width="2.625" style="369" customWidth="1"/>
    <col min="8479" max="8479" width="4.875" style="369" customWidth="1"/>
    <col min="8480" max="8480" width="2.625" style="369" customWidth="1"/>
    <col min="8481" max="8481" width="2" style="369" customWidth="1"/>
    <col min="8482" max="8485" width="2.625" style="369" customWidth="1"/>
    <col min="8486" max="8704" width="9" style="369" customWidth="1"/>
    <col min="8705" max="8728" width="2.625" style="369" customWidth="1"/>
    <col min="8729" max="8729" width="4.625" style="369" customWidth="1"/>
    <col min="8730" max="8734" width="2.625" style="369" customWidth="1"/>
    <col min="8735" max="8735" width="4.875" style="369" customWidth="1"/>
    <col min="8736" max="8736" width="2.625" style="369" customWidth="1"/>
    <col min="8737" max="8737" width="2" style="369" customWidth="1"/>
    <col min="8738" max="8741" width="2.625" style="369" customWidth="1"/>
    <col min="8742" max="8960" width="9" style="369" customWidth="1"/>
    <col min="8961" max="8984" width="2.625" style="369" customWidth="1"/>
    <col min="8985" max="8985" width="4.625" style="369" customWidth="1"/>
    <col min="8986" max="8990" width="2.625" style="369" customWidth="1"/>
    <col min="8991" max="8991" width="4.875" style="369" customWidth="1"/>
    <col min="8992" max="8992" width="2.625" style="369" customWidth="1"/>
    <col min="8993" max="8993" width="2" style="369" customWidth="1"/>
    <col min="8994" max="8997" width="2.625" style="369" customWidth="1"/>
    <col min="8998" max="9216" width="9" style="369" customWidth="1"/>
    <col min="9217" max="9240" width="2.625" style="369" customWidth="1"/>
    <col min="9241" max="9241" width="4.625" style="369" customWidth="1"/>
    <col min="9242" max="9246" width="2.625" style="369" customWidth="1"/>
    <col min="9247" max="9247" width="4.875" style="369" customWidth="1"/>
    <col min="9248" max="9248" width="2.625" style="369" customWidth="1"/>
    <col min="9249" max="9249" width="2" style="369" customWidth="1"/>
    <col min="9250" max="9253" width="2.625" style="369" customWidth="1"/>
    <col min="9254" max="9472" width="9" style="369" customWidth="1"/>
    <col min="9473" max="9496" width="2.625" style="369" customWidth="1"/>
    <col min="9497" max="9497" width="4.625" style="369" customWidth="1"/>
    <col min="9498" max="9502" width="2.625" style="369" customWidth="1"/>
    <col min="9503" max="9503" width="4.875" style="369" customWidth="1"/>
    <col min="9504" max="9504" width="2.625" style="369" customWidth="1"/>
    <col min="9505" max="9505" width="2" style="369" customWidth="1"/>
    <col min="9506" max="9509" width="2.625" style="369" customWidth="1"/>
    <col min="9510" max="9728" width="9" style="369" customWidth="1"/>
    <col min="9729" max="9752" width="2.625" style="369" customWidth="1"/>
    <col min="9753" max="9753" width="4.625" style="369" customWidth="1"/>
    <col min="9754" max="9758" width="2.625" style="369" customWidth="1"/>
    <col min="9759" max="9759" width="4.875" style="369" customWidth="1"/>
    <col min="9760" max="9760" width="2.625" style="369" customWidth="1"/>
    <col min="9761" max="9761" width="2" style="369" customWidth="1"/>
    <col min="9762" max="9765" width="2.625" style="369" customWidth="1"/>
    <col min="9766" max="9984" width="9" style="369" customWidth="1"/>
    <col min="9985" max="10008" width="2.625" style="369" customWidth="1"/>
    <col min="10009" max="10009" width="4.625" style="369" customWidth="1"/>
    <col min="10010" max="10014" width="2.625" style="369" customWidth="1"/>
    <col min="10015" max="10015" width="4.875" style="369" customWidth="1"/>
    <col min="10016" max="10016" width="2.625" style="369" customWidth="1"/>
    <col min="10017" max="10017" width="2" style="369" customWidth="1"/>
    <col min="10018" max="10021" width="2.625" style="369" customWidth="1"/>
    <col min="10022" max="10240" width="9" style="369" customWidth="1"/>
    <col min="10241" max="10264" width="2.625" style="369" customWidth="1"/>
    <col min="10265" max="10265" width="4.625" style="369" customWidth="1"/>
    <col min="10266" max="10270" width="2.625" style="369" customWidth="1"/>
    <col min="10271" max="10271" width="4.875" style="369" customWidth="1"/>
    <col min="10272" max="10272" width="2.625" style="369" customWidth="1"/>
    <col min="10273" max="10273" width="2" style="369" customWidth="1"/>
    <col min="10274" max="10277" width="2.625" style="369" customWidth="1"/>
    <col min="10278" max="10496" width="9" style="369" customWidth="1"/>
    <col min="10497" max="10520" width="2.625" style="369" customWidth="1"/>
    <col min="10521" max="10521" width="4.625" style="369" customWidth="1"/>
    <col min="10522" max="10526" width="2.625" style="369" customWidth="1"/>
    <col min="10527" max="10527" width="4.875" style="369" customWidth="1"/>
    <col min="10528" max="10528" width="2.625" style="369" customWidth="1"/>
    <col min="10529" max="10529" width="2" style="369" customWidth="1"/>
    <col min="10530" max="10533" width="2.625" style="369" customWidth="1"/>
    <col min="10534" max="10752" width="9" style="369" customWidth="1"/>
    <col min="10753" max="10776" width="2.625" style="369" customWidth="1"/>
    <col min="10777" max="10777" width="4.625" style="369" customWidth="1"/>
    <col min="10778" max="10782" width="2.625" style="369" customWidth="1"/>
    <col min="10783" max="10783" width="4.875" style="369" customWidth="1"/>
    <col min="10784" max="10784" width="2.625" style="369" customWidth="1"/>
    <col min="10785" max="10785" width="2" style="369" customWidth="1"/>
    <col min="10786" max="10789" width="2.625" style="369" customWidth="1"/>
    <col min="10790" max="11008" width="9" style="369" customWidth="1"/>
    <col min="11009" max="11032" width="2.625" style="369" customWidth="1"/>
    <col min="11033" max="11033" width="4.625" style="369" customWidth="1"/>
    <col min="11034" max="11038" width="2.625" style="369" customWidth="1"/>
    <col min="11039" max="11039" width="4.875" style="369" customWidth="1"/>
    <col min="11040" max="11040" width="2.625" style="369" customWidth="1"/>
    <col min="11041" max="11041" width="2" style="369" customWidth="1"/>
    <col min="11042" max="11045" width="2.625" style="369" customWidth="1"/>
    <col min="11046" max="11264" width="9" style="369" customWidth="1"/>
    <col min="11265" max="11288" width="2.625" style="369" customWidth="1"/>
    <col min="11289" max="11289" width="4.625" style="369" customWidth="1"/>
    <col min="11290" max="11294" width="2.625" style="369" customWidth="1"/>
    <col min="11295" max="11295" width="4.875" style="369" customWidth="1"/>
    <col min="11296" max="11296" width="2.625" style="369" customWidth="1"/>
    <col min="11297" max="11297" width="2" style="369" customWidth="1"/>
    <col min="11298" max="11301" width="2.625" style="369" customWidth="1"/>
    <col min="11302" max="11520" width="9" style="369" customWidth="1"/>
    <col min="11521" max="11544" width="2.625" style="369" customWidth="1"/>
    <col min="11545" max="11545" width="4.625" style="369" customWidth="1"/>
    <col min="11546" max="11550" width="2.625" style="369" customWidth="1"/>
    <col min="11551" max="11551" width="4.875" style="369" customWidth="1"/>
    <col min="11552" max="11552" width="2.625" style="369" customWidth="1"/>
    <col min="11553" max="11553" width="2" style="369" customWidth="1"/>
    <col min="11554" max="11557" width="2.625" style="369" customWidth="1"/>
    <col min="11558" max="11776" width="9" style="369" customWidth="1"/>
    <col min="11777" max="11800" width="2.625" style="369" customWidth="1"/>
    <col min="11801" max="11801" width="4.625" style="369" customWidth="1"/>
    <col min="11802" max="11806" width="2.625" style="369" customWidth="1"/>
    <col min="11807" max="11807" width="4.875" style="369" customWidth="1"/>
    <col min="11808" max="11808" width="2.625" style="369" customWidth="1"/>
    <col min="11809" max="11809" width="2" style="369" customWidth="1"/>
    <col min="11810" max="11813" width="2.625" style="369" customWidth="1"/>
    <col min="11814" max="12032" width="9" style="369" customWidth="1"/>
    <col min="12033" max="12056" width="2.625" style="369" customWidth="1"/>
    <col min="12057" max="12057" width="4.625" style="369" customWidth="1"/>
    <col min="12058" max="12062" width="2.625" style="369" customWidth="1"/>
    <col min="12063" max="12063" width="4.875" style="369" customWidth="1"/>
    <col min="12064" max="12064" width="2.625" style="369" customWidth="1"/>
    <col min="12065" max="12065" width="2" style="369" customWidth="1"/>
    <col min="12066" max="12069" width="2.625" style="369" customWidth="1"/>
    <col min="12070" max="12288" width="9" style="369" customWidth="1"/>
    <col min="12289" max="12312" width="2.625" style="369" customWidth="1"/>
    <col min="12313" max="12313" width="4.625" style="369" customWidth="1"/>
    <col min="12314" max="12318" width="2.625" style="369" customWidth="1"/>
    <col min="12319" max="12319" width="4.875" style="369" customWidth="1"/>
    <col min="12320" max="12320" width="2.625" style="369" customWidth="1"/>
    <col min="12321" max="12321" width="2" style="369" customWidth="1"/>
    <col min="12322" max="12325" width="2.625" style="369" customWidth="1"/>
    <col min="12326" max="12544" width="9" style="369" customWidth="1"/>
    <col min="12545" max="12568" width="2.625" style="369" customWidth="1"/>
    <col min="12569" max="12569" width="4.625" style="369" customWidth="1"/>
    <col min="12570" max="12574" width="2.625" style="369" customWidth="1"/>
    <col min="12575" max="12575" width="4.875" style="369" customWidth="1"/>
    <col min="12576" max="12576" width="2.625" style="369" customWidth="1"/>
    <col min="12577" max="12577" width="2" style="369" customWidth="1"/>
    <col min="12578" max="12581" width="2.625" style="369" customWidth="1"/>
    <col min="12582" max="12800" width="9" style="369" customWidth="1"/>
    <col min="12801" max="12824" width="2.625" style="369" customWidth="1"/>
    <col min="12825" max="12825" width="4.625" style="369" customWidth="1"/>
    <col min="12826" max="12830" width="2.625" style="369" customWidth="1"/>
    <col min="12831" max="12831" width="4.875" style="369" customWidth="1"/>
    <col min="12832" max="12832" width="2.625" style="369" customWidth="1"/>
    <col min="12833" max="12833" width="2" style="369" customWidth="1"/>
    <col min="12834" max="12837" width="2.625" style="369" customWidth="1"/>
    <col min="12838" max="13056" width="9" style="369" customWidth="1"/>
    <col min="13057" max="13080" width="2.625" style="369" customWidth="1"/>
    <col min="13081" max="13081" width="4.625" style="369" customWidth="1"/>
    <col min="13082" max="13086" width="2.625" style="369" customWidth="1"/>
    <col min="13087" max="13087" width="4.875" style="369" customWidth="1"/>
    <col min="13088" max="13088" width="2.625" style="369" customWidth="1"/>
    <col min="13089" max="13089" width="2" style="369" customWidth="1"/>
    <col min="13090" max="13093" width="2.625" style="369" customWidth="1"/>
    <col min="13094" max="13312" width="9" style="369" customWidth="1"/>
    <col min="13313" max="13336" width="2.625" style="369" customWidth="1"/>
    <col min="13337" max="13337" width="4.625" style="369" customWidth="1"/>
    <col min="13338" max="13342" width="2.625" style="369" customWidth="1"/>
    <col min="13343" max="13343" width="4.875" style="369" customWidth="1"/>
    <col min="13344" max="13344" width="2.625" style="369" customWidth="1"/>
    <col min="13345" max="13345" width="2" style="369" customWidth="1"/>
    <col min="13346" max="13349" width="2.625" style="369" customWidth="1"/>
    <col min="13350" max="13568" width="9" style="369" customWidth="1"/>
    <col min="13569" max="13592" width="2.625" style="369" customWidth="1"/>
    <col min="13593" max="13593" width="4.625" style="369" customWidth="1"/>
    <col min="13594" max="13598" width="2.625" style="369" customWidth="1"/>
    <col min="13599" max="13599" width="4.875" style="369" customWidth="1"/>
    <col min="13600" max="13600" width="2.625" style="369" customWidth="1"/>
    <col min="13601" max="13601" width="2" style="369" customWidth="1"/>
    <col min="13602" max="13605" width="2.625" style="369" customWidth="1"/>
    <col min="13606" max="13824" width="9" style="369" customWidth="1"/>
    <col min="13825" max="13848" width="2.625" style="369" customWidth="1"/>
    <col min="13849" max="13849" width="4.625" style="369" customWidth="1"/>
    <col min="13850" max="13854" width="2.625" style="369" customWidth="1"/>
    <col min="13855" max="13855" width="4.875" style="369" customWidth="1"/>
    <col min="13856" max="13856" width="2.625" style="369" customWidth="1"/>
    <col min="13857" max="13857" width="2" style="369" customWidth="1"/>
    <col min="13858" max="13861" width="2.625" style="369" customWidth="1"/>
    <col min="13862" max="14080" width="9" style="369" customWidth="1"/>
    <col min="14081" max="14104" width="2.625" style="369" customWidth="1"/>
    <col min="14105" max="14105" width="4.625" style="369" customWidth="1"/>
    <col min="14106" max="14110" width="2.625" style="369" customWidth="1"/>
    <col min="14111" max="14111" width="4.875" style="369" customWidth="1"/>
    <col min="14112" max="14112" width="2.625" style="369" customWidth="1"/>
    <col min="14113" max="14113" width="2" style="369" customWidth="1"/>
    <col min="14114" max="14117" width="2.625" style="369" customWidth="1"/>
    <col min="14118" max="14336" width="9" style="369" customWidth="1"/>
    <col min="14337" max="14360" width="2.625" style="369" customWidth="1"/>
    <col min="14361" max="14361" width="4.625" style="369" customWidth="1"/>
    <col min="14362" max="14366" width="2.625" style="369" customWidth="1"/>
    <col min="14367" max="14367" width="4.875" style="369" customWidth="1"/>
    <col min="14368" max="14368" width="2.625" style="369" customWidth="1"/>
    <col min="14369" max="14369" width="2" style="369" customWidth="1"/>
    <col min="14370" max="14373" width="2.625" style="369" customWidth="1"/>
    <col min="14374" max="14592" width="9" style="369" customWidth="1"/>
    <col min="14593" max="14616" width="2.625" style="369" customWidth="1"/>
    <col min="14617" max="14617" width="4.625" style="369" customWidth="1"/>
    <col min="14618" max="14622" width="2.625" style="369" customWidth="1"/>
    <col min="14623" max="14623" width="4.875" style="369" customWidth="1"/>
    <col min="14624" max="14624" width="2.625" style="369" customWidth="1"/>
    <col min="14625" max="14625" width="2" style="369" customWidth="1"/>
    <col min="14626" max="14629" width="2.625" style="369" customWidth="1"/>
    <col min="14630" max="14848" width="9" style="369" customWidth="1"/>
    <col min="14849" max="14872" width="2.625" style="369" customWidth="1"/>
    <col min="14873" max="14873" width="4.625" style="369" customWidth="1"/>
    <col min="14874" max="14878" width="2.625" style="369" customWidth="1"/>
    <col min="14879" max="14879" width="4.875" style="369" customWidth="1"/>
    <col min="14880" max="14880" width="2.625" style="369" customWidth="1"/>
    <col min="14881" max="14881" width="2" style="369" customWidth="1"/>
    <col min="14882" max="14885" width="2.625" style="369" customWidth="1"/>
    <col min="14886" max="15104" width="9" style="369" customWidth="1"/>
    <col min="15105" max="15128" width="2.625" style="369" customWidth="1"/>
    <col min="15129" max="15129" width="4.625" style="369" customWidth="1"/>
    <col min="15130" max="15134" width="2.625" style="369" customWidth="1"/>
    <col min="15135" max="15135" width="4.875" style="369" customWidth="1"/>
    <col min="15136" max="15136" width="2.625" style="369" customWidth="1"/>
    <col min="15137" max="15137" width="2" style="369" customWidth="1"/>
    <col min="15138" max="15141" width="2.625" style="369" customWidth="1"/>
    <col min="15142" max="15360" width="9" style="369" customWidth="1"/>
    <col min="15361" max="15384" width="2.625" style="369" customWidth="1"/>
    <col min="15385" max="15385" width="4.625" style="369" customWidth="1"/>
    <col min="15386" max="15390" width="2.625" style="369" customWidth="1"/>
    <col min="15391" max="15391" width="4.875" style="369" customWidth="1"/>
    <col min="15392" max="15392" width="2.625" style="369" customWidth="1"/>
    <col min="15393" max="15393" width="2" style="369" customWidth="1"/>
    <col min="15394" max="15397" width="2.625" style="369" customWidth="1"/>
    <col min="15398" max="15616" width="9" style="369" customWidth="1"/>
    <col min="15617" max="15640" width="2.625" style="369" customWidth="1"/>
    <col min="15641" max="15641" width="4.625" style="369" customWidth="1"/>
    <col min="15642" max="15646" width="2.625" style="369" customWidth="1"/>
    <col min="15647" max="15647" width="4.875" style="369" customWidth="1"/>
    <col min="15648" max="15648" width="2.625" style="369" customWidth="1"/>
    <col min="15649" max="15649" width="2" style="369" customWidth="1"/>
    <col min="15650" max="15653" width="2.625" style="369" customWidth="1"/>
    <col min="15654" max="15872" width="9" style="369" customWidth="1"/>
    <col min="15873" max="15896" width="2.625" style="369" customWidth="1"/>
    <col min="15897" max="15897" width="4.625" style="369" customWidth="1"/>
    <col min="15898" max="15902" width="2.625" style="369" customWidth="1"/>
    <col min="15903" max="15903" width="4.875" style="369" customWidth="1"/>
    <col min="15904" max="15904" width="2.625" style="369" customWidth="1"/>
    <col min="15905" max="15905" width="2" style="369" customWidth="1"/>
    <col min="15906" max="15909" width="2.625" style="369" customWidth="1"/>
    <col min="15910" max="16128" width="9" style="369" customWidth="1"/>
    <col min="16129" max="16152" width="2.625" style="369" customWidth="1"/>
    <col min="16153" max="16153" width="4.625" style="369" customWidth="1"/>
    <col min="16154" max="16158" width="2.625" style="369" customWidth="1"/>
    <col min="16159" max="16159" width="4.875" style="369" customWidth="1"/>
    <col min="16160" max="16160" width="2.625" style="369" customWidth="1"/>
    <col min="16161" max="16161" width="2" style="369" customWidth="1"/>
    <col min="16162" max="16165" width="2.625" style="369" customWidth="1"/>
    <col min="16166" max="16384" width="9" style="369" customWidth="1"/>
  </cols>
  <sheetData>
    <row r="1" spans="1:35" ht="21" customHeight="1" x14ac:dyDescent="0.15">
      <c r="A1" s="369" t="s">
        <v>622</v>
      </c>
    </row>
    <row r="2" spans="1:35" ht="5.25" customHeight="1" x14ac:dyDescent="0.15"/>
    <row r="3" spans="1:35" ht="17.25" customHeight="1" x14ac:dyDescent="0.15">
      <c r="A3" s="1384" t="s">
        <v>273</v>
      </c>
      <c r="B3" s="1384"/>
      <c r="C3" s="1384"/>
      <c r="D3" s="1384"/>
      <c r="E3" s="1384"/>
      <c r="F3" s="1384"/>
      <c r="G3" s="1384"/>
      <c r="H3" s="1384"/>
      <c r="I3" s="1384"/>
      <c r="J3" s="1384"/>
      <c r="K3" s="1384"/>
      <c r="L3" s="1384"/>
      <c r="M3" s="1384"/>
      <c r="N3" s="1384"/>
      <c r="O3" s="1384"/>
      <c r="P3" s="1384"/>
      <c r="Q3" s="1384"/>
      <c r="R3" s="1384"/>
      <c r="S3" s="1384"/>
      <c r="T3" s="1384"/>
      <c r="U3" s="1384"/>
      <c r="V3" s="1384"/>
      <c r="W3" s="1384"/>
      <c r="X3" s="1384"/>
      <c r="Y3" s="1384"/>
      <c r="Z3" s="1384"/>
      <c r="AA3" s="1384"/>
      <c r="AB3" s="1384"/>
      <c r="AC3" s="1384"/>
      <c r="AD3" s="1384"/>
      <c r="AE3" s="1384"/>
      <c r="AF3" s="1384"/>
      <c r="AG3" s="1384"/>
      <c r="AI3" s="458" t="s">
        <v>760</v>
      </c>
    </row>
    <row r="4" spans="1:35" ht="6" customHeight="1" x14ac:dyDescent="0.15">
      <c r="A4" s="370"/>
      <c r="B4" s="370"/>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row>
    <row r="5" spans="1:35" s="147" customFormat="1" ht="21" customHeight="1" x14ac:dyDescent="0.15">
      <c r="A5" s="95"/>
      <c r="B5" s="95"/>
      <c r="C5" s="95"/>
      <c r="D5" s="95"/>
      <c r="E5" s="95"/>
      <c r="F5" s="95"/>
      <c r="G5" s="95"/>
      <c r="H5" s="95"/>
      <c r="I5" s="95"/>
      <c r="J5" s="95"/>
      <c r="K5" s="95"/>
      <c r="L5" s="95"/>
      <c r="M5" s="95"/>
      <c r="N5" s="95"/>
      <c r="O5" s="95"/>
      <c r="P5" s="95"/>
      <c r="Q5" s="95"/>
      <c r="R5" s="95"/>
      <c r="S5" s="95"/>
      <c r="T5" s="1838" t="s">
        <v>884</v>
      </c>
      <c r="U5" s="1839"/>
      <c r="V5" s="1839"/>
      <c r="W5" s="1839"/>
      <c r="X5" s="1839"/>
      <c r="Y5" s="1098"/>
      <c r="Z5" s="1840"/>
      <c r="AA5" s="1840"/>
      <c r="AB5" s="1840"/>
      <c r="AC5" s="1840"/>
      <c r="AD5" s="1840"/>
      <c r="AE5" s="1840"/>
      <c r="AF5" s="1840"/>
      <c r="AG5" s="1840"/>
    </row>
    <row r="6" spans="1:35" s="147" customFormat="1" ht="21" customHeight="1" x14ac:dyDescent="0.15">
      <c r="A6" s="95"/>
      <c r="B6" s="95"/>
      <c r="C6" s="95"/>
      <c r="D6" s="95"/>
      <c r="E6" s="95"/>
      <c r="F6" s="95"/>
      <c r="G6" s="95"/>
      <c r="H6" s="95"/>
      <c r="I6" s="95"/>
      <c r="J6" s="95"/>
      <c r="K6" s="95"/>
      <c r="L6" s="95"/>
      <c r="M6" s="95"/>
      <c r="N6" s="95"/>
      <c r="O6" s="95"/>
      <c r="P6" s="95"/>
      <c r="Q6" s="95"/>
      <c r="R6" s="95"/>
      <c r="S6" s="95"/>
      <c r="T6" s="1838" t="s">
        <v>885</v>
      </c>
      <c r="U6" s="1839"/>
      <c r="V6" s="1839"/>
      <c r="W6" s="1839"/>
      <c r="X6" s="1839"/>
      <c r="Y6" s="1098"/>
      <c r="Z6" s="1840"/>
      <c r="AA6" s="1840"/>
      <c r="AB6" s="1840"/>
      <c r="AC6" s="1840"/>
      <c r="AD6" s="1840"/>
      <c r="AE6" s="1840"/>
      <c r="AF6" s="1840"/>
      <c r="AG6" s="1840"/>
    </row>
    <row r="7" spans="1:35" ht="5.25" customHeight="1" x14ac:dyDescent="0.15"/>
    <row r="8" spans="1:35" ht="21.75" customHeight="1" x14ac:dyDescent="0.15">
      <c r="A8" s="1927" t="s">
        <v>589</v>
      </c>
      <c r="B8" s="1928"/>
      <c r="C8" s="1928"/>
      <c r="D8" s="1928"/>
      <c r="E8" s="1928"/>
      <c r="F8" s="1928"/>
      <c r="G8" s="1928"/>
      <c r="H8" s="1928"/>
      <c r="I8" s="1928"/>
      <c r="J8" s="1928"/>
      <c r="K8" s="1929"/>
      <c r="L8" s="1930"/>
      <c r="M8" s="1931"/>
      <c r="N8" s="1931"/>
      <c r="O8" s="1931"/>
      <c r="P8" s="1931"/>
      <c r="Q8" s="1931"/>
      <c r="R8" s="1931"/>
      <c r="S8" s="1931"/>
      <c r="T8" s="1931"/>
      <c r="U8" s="1931"/>
      <c r="V8" s="1931"/>
      <c r="W8" s="1931"/>
      <c r="X8" s="1931"/>
      <c r="Y8" s="1931"/>
      <c r="Z8" s="1931"/>
      <c r="AA8" s="1931"/>
      <c r="AB8" s="1931"/>
      <c r="AC8" s="1931"/>
      <c r="AD8" s="1931"/>
      <c r="AE8" s="1931"/>
      <c r="AF8" s="1931"/>
      <c r="AG8" s="1932"/>
    </row>
    <row r="9" spans="1:35" ht="21" customHeight="1" x14ac:dyDescent="0.15">
      <c r="A9" s="1927" t="s">
        <v>72</v>
      </c>
      <c r="B9" s="1928"/>
      <c r="C9" s="1928"/>
      <c r="D9" s="1928"/>
      <c r="E9" s="1928"/>
      <c r="F9" s="1928"/>
      <c r="G9" s="1928"/>
      <c r="H9" s="1928"/>
      <c r="I9" s="1928"/>
      <c r="J9" s="1928"/>
      <c r="K9" s="1929"/>
      <c r="L9" s="613"/>
      <c r="M9" s="616" t="s">
        <v>1066</v>
      </c>
      <c r="N9" s="616"/>
      <c r="O9" s="616"/>
      <c r="P9" s="616"/>
      <c r="Q9" s="616"/>
      <c r="R9" s="616"/>
      <c r="S9" s="616" t="s">
        <v>775</v>
      </c>
      <c r="T9" s="616"/>
      <c r="U9" s="616"/>
      <c r="V9" s="616"/>
      <c r="W9" s="616"/>
      <c r="X9" s="616"/>
      <c r="Y9" s="616" t="s">
        <v>740</v>
      </c>
      <c r="Z9" s="616"/>
      <c r="AA9" s="616"/>
      <c r="AB9" s="616"/>
      <c r="AC9" s="616"/>
      <c r="AD9" s="616"/>
      <c r="AE9" s="616"/>
      <c r="AF9" s="616"/>
      <c r="AG9" s="628"/>
    </row>
    <row r="10" spans="1:35" ht="23.25" customHeight="1" x14ac:dyDescent="0.15">
      <c r="A10" s="2005" t="s">
        <v>1067</v>
      </c>
      <c r="B10" s="2006"/>
      <c r="C10" s="1966" t="s">
        <v>1068</v>
      </c>
      <c r="D10" s="1967"/>
      <c r="E10" s="1706" t="s">
        <v>1069</v>
      </c>
      <c r="F10" s="1706"/>
      <c r="G10" s="1706"/>
      <c r="H10" s="1706"/>
      <c r="I10" s="1706"/>
      <c r="J10" s="1706"/>
      <c r="K10" s="1707"/>
      <c r="L10" s="1933" t="s">
        <v>1070</v>
      </c>
      <c r="M10" s="1934"/>
      <c r="N10" s="1934"/>
      <c r="O10" s="1934"/>
      <c r="P10" s="1934"/>
      <c r="Q10" s="1934"/>
      <c r="R10" s="1934"/>
      <c r="S10" s="1934"/>
      <c r="T10" s="1934"/>
      <c r="U10" s="1935"/>
      <c r="V10" s="1936" t="s">
        <v>708</v>
      </c>
      <c r="W10" s="1798"/>
      <c r="X10" s="1798"/>
      <c r="Y10" s="622"/>
      <c r="Z10" s="531" t="s">
        <v>778</v>
      </c>
      <c r="AA10" s="531"/>
      <c r="AB10" s="1798" t="s">
        <v>935</v>
      </c>
      <c r="AC10" s="1798"/>
      <c r="AD10" s="1798"/>
      <c r="AE10" s="626"/>
      <c r="AF10" s="531" t="s">
        <v>778</v>
      </c>
      <c r="AG10" s="532"/>
    </row>
    <row r="11" spans="1:35" ht="23.25" customHeight="1" x14ac:dyDescent="0.15">
      <c r="A11" s="2007"/>
      <c r="B11" s="2008"/>
      <c r="C11" s="1968"/>
      <c r="D11" s="1969"/>
      <c r="E11" s="1970"/>
      <c r="F11" s="1970"/>
      <c r="G11" s="1970"/>
      <c r="H11" s="1970"/>
      <c r="I11" s="1970"/>
      <c r="J11" s="1970"/>
      <c r="K11" s="1971"/>
      <c r="L11" s="1937" t="s">
        <v>957</v>
      </c>
      <c r="M11" s="1938"/>
      <c r="N11" s="1938"/>
      <c r="O11" s="1938"/>
      <c r="P11" s="1938"/>
      <c r="Q11" s="1938"/>
      <c r="R11" s="1938"/>
      <c r="S11" s="1938"/>
      <c r="T11" s="1938"/>
      <c r="U11" s="1939"/>
      <c r="V11" s="1208" t="s">
        <v>708</v>
      </c>
      <c r="W11" s="1209"/>
      <c r="X11" s="1209"/>
      <c r="Y11" s="623"/>
      <c r="Z11" s="219" t="s">
        <v>778</v>
      </c>
      <c r="AA11" s="219"/>
      <c r="AB11" s="1209" t="s">
        <v>935</v>
      </c>
      <c r="AC11" s="1209"/>
      <c r="AD11" s="1209"/>
      <c r="AE11" s="627"/>
      <c r="AF11" s="219" t="s">
        <v>778</v>
      </c>
      <c r="AG11" s="533"/>
    </row>
    <row r="12" spans="1:35" ht="23.25" customHeight="1" x14ac:dyDescent="0.15">
      <c r="A12" s="2007"/>
      <c r="B12" s="2008"/>
      <c r="C12" s="1968"/>
      <c r="D12" s="1969"/>
      <c r="E12" s="1970"/>
      <c r="F12" s="1970"/>
      <c r="G12" s="1970"/>
      <c r="H12" s="1970"/>
      <c r="I12" s="1970"/>
      <c r="J12" s="1970"/>
      <c r="K12" s="1971"/>
      <c r="L12" s="1940" t="s">
        <v>155</v>
      </c>
      <c r="M12" s="1940"/>
      <c r="N12" s="1940"/>
      <c r="O12" s="1940"/>
      <c r="P12" s="1940"/>
      <c r="Q12" s="1940"/>
      <c r="R12" s="1940"/>
      <c r="S12" s="1940"/>
      <c r="T12" s="1940"/>
      <c r="U12" s="1940"/>
      <c r="V12" s="1208" t="s">
        <v>708</v>
      </c>
      <c r="W12" s="1209"/>
      <c r="X12" s="1209"/>
      <c r="Y12" s="623"/>
      <c r="Z12" s="219" t="s">
        <v>778</v>
      </c>
      <c r="AA12" s="219"/>
      <c r="AB12" s="1209" t="s">
        <v>935</v>
      </c>
      <c r="AC12" s="1209"/>
      <c r="AD12" s="1209"/>
      <c r="AE12" s="627"/>
      <c r="AF12" s="219" t="s">
        <v>778</v>
      </c>
      <c r="AG12" s="533"/>
    </row>
    <row r="13" spans="1:35" ht="23.25" customHeight="1" x14ac:dyDescent="0.15">
      <c r="A13" s="2007"/>
      <c r="B13" s="2008"/>
      <c r="C13" s="1968"/>
      <c r="D13" s="1969"/>
      <c r="E13" s="1970"/>
      <c r="F13" s="1970"/>
      <c r="G13" s="1970"/>
      <c r="H13" s="1970"/>
      <c r="I13" s="1970"/>
      <c r="J13" s="1970"/>
      <c r="K13" s="1971"/>
      <c r="L13" s="1645" t="s">
        <v>1071</v>
      </c>
      <c r="M13" s="1645"/>
      <c r="N13" s="1645"/>
      <c r="O13" s="1645"/>
      <c r="P13" s="1645"/>
      <c r="Q13" s="1645"/>
      <c r="R13" s="1645"/>
      <c r="S13" s="1645"/>
      <c r="T13" s="1645"/>
      <c r="U13" s="1645"/>
      <c r="V13" s="1208" t="s">
        <v>708</v>
      </c>
      <c r="W13" s="1209"/>
      <c r="X13" s="1209"/>
      <c r="Y13" s="623"/>
      <c r="Z13" s="219" t="s">
        <v>778</v>
      </c>
      <c r="AA13" s="219"/>
      <c r="AB13" s="1209" t="s">
        <v>935</v>
      </c>
      <c r="AC13" s="1209"/>
      <c r="AD13" s="1209"/>
      <c r="AE13" s="627"/>
      <c r="AF13" s="219" t="s">
        <v>778</v>
      </c>
      <c r="AG13" s="533"/>
    </row>
    <row r="14" spans="1:35" ht="23.25" customHeight="1" x14ac:dyDescent="0.15">
      <c r="A14" s="2007"/>
      <c r="B14" s="2008"/>
      <c r="C14" s="1968"/>
      <c r="D14" s="1969"/>
      <c r="E14" s="1970"/>
      <c r="F14" s="1970"/>
      <c r="G14" s="1970"/>
      <c r="H14" s="1970"/>
      <c r="I14" s="1970"/>
      <c r="J14" s="1970"/>
      <c r="K14" s="1971"/>
      <c r="L14" s="1941" t="s">
        <v>1071</v>
      </c>
      <c r="M14" s="1941"/>
      <c r="N14" s="1941"/>
      <c r="O14" s="1941"/>
      <c r="P14" s="1941"/>
      <c r="Q14" s="1941"/>
      <c r="R14" s="1941"/>
      <c r="S14" s="1941"/>
      <c r="T14" s="1941"/>
      <c r="U14" s="1941"/>
      <c r="V14" s="1942" t="s">
        <v>708</v>
      </c>
      <c r="W14" s="1943"/>
      <c r="X14" s="1943"/>
      <c r="Y14" s="624"/>
      <c r="Z14" s="520" t="s">
        <v>778</v>
      </c>
      <c r="AA14" s="520"/>
      <c r="AB14" s="1943" t="s">
        <v>935</v>
      </c>
      <c r="AC14" s="1943"/>
      <c r="AD14" s="1943"/>
      <c r="AE14" s="482"/>
      <c r="AF14" s="520" t="s">
        <v>778</v>
      </c>
      <c r="AG14" s="629"/>
    </row>
    <row r="15" spans="1:35" ht="24" customHeight="1" x14ac:dyDescent="0.15">
      <c r="A15" s="2007"/>
      <c r="B15" s="2008"/>
      <c r="C15" s="2011" t="s">
        <v>907</v>
      </c>
      <c r="D15" s="2012"/>
      <c r="E15" s="1972" t="s">
        <v>1072</v>
      </c>
      <c r="F15" s="1972"/>
      <c r="G15" s="1972"/>
      <c r="H15" s="1972"/>
      <c r="I15" s="1972"/>
      <c r="J15" s="1972"/>
      <c r="K15" s="1973"/>
      <c r="L15" s="1944" t="s">
        <v>1074</v>
      </c>
      <c r="M15" s="1945"/>
      <c r="N15" s="1945"/>
      <c r="O15" s="1945"/>
      <c r="P15" s="1945"/>
      <c r="Q15" s="1945"/>
      <c r="R15" s="1946"/>
      <c r="S15" s="1947"/>
      <c r="T15" s="1947"/>
      <c r="U15" s="1947"/>
      <c r="V15" s="1947"/>
      <c r="W15" s="1947"/>
      <c r="X15" s="1947"/>
      <c r="Y15" s="1947"/>
      <c r="Z15" s="1947"/>
      <c r="AA15" s="1947"/>
      <c r="AB15" s="1947"/>
      <c r="AC15" s="1947"/>
      <c r="AD15" s="1947"/>
      <c r="AE15" s="1947"/>
      <c r="AF15" s="1947"/>
      <c r="AG15" s="1948"/>
    </row>
    <row r="16" spans="1:35" ht="21" customHeight="1" x14ac:dyDescent="0.15">
      <c r="A16" s="2007"/>
      <c r="B16" s="2008"/>
      <c r="C16" s="2013"/>
      <c r="D16" s="2014"/>
      <c r="E16" s="1974"/>
      <c r="F16" s="1974"/>
      <c r="G16" s="1974"/>
      <c r="H16" s="1974"/>
      <c r="I16" s="1974"/>
      <c r="J16" s="1974"/>
      <c r="K16" s="1975"/>
      <c r="L16" s="1942" t="s">
        <v>2</v>
      </c>
      <c r="M16" s="1943"/>
      <c r="N16" s="1943"/>
      <c r="O16" s="1943"/>
      <c r="P16" s="1943"/>
      <c r="Q16" s="1943"/>
      <c r="R16" s="1982"/>
      <c r="S16" s="1983"/>
      <c r="T16" s="1983"/>
      <c r="U16" s="1983"/>
      <c r="V16" s="1983"/>
      <c r="W16" s="1983"/>
      <c r="X16" s="1983"/>
      <c r="Y16" s="1983"/>
      <c r="Z16" s="1983"/>
      <c r="AA16" s="1983"/>
      <c r="AB16" s="1983"/>
      <c r="AC16" s="1983"/>
      <c r="AD16" s="1983"/>
      <c r="AE16" s="1983"/>
      <c r="AF16" s="1983"/>
      <c r="AG16" s="1984"/>
    </row>
    <row r="17" spans="1:33" ht="23.25" customHeight="1" x14ac:dyDescent="0.15">
      <c r="A17" s="2007"/>
      <c r="B17" s="2008"/>
      <c r="C17" s="2013"/>
      <c r="D17" s="2014"/>
      <c r="E17" s="1974"/>
      <c r="F17" s="1974"/>
      <c r="G17" s="1974"/>
      <c r="H17" s="1974"/>
      <c r="I17" s="1974"/>
      <c r="J17" s="1974"/>
      <c r="K17" s="1975"/>
      <c r="L17" s="1978"/>
      <c r="M17" s="1979"/>
      <c r="N17" s="1979"/>
      <c r="O17" s="1979"/>
      <c r="P17" s="1979"/>
      <c r="Q17" s="1979"/>
      <c r="R17" s="1985"/>
      <c r="S17" s="1986"/>
      <c r="T17" s="1986"/>
      <c r="U17" s="1986"/>
      <c r="V17" s="1986"/>
      <c r="W17" s="1986"/>
      <c r="X17" s="1986"/>
      <c r="Y17" s="1986"/>
      <c r="Z17" s="1986"/>
      <c r="AA17" s="1986"/>
      <c r="AB17" s="1986"/>
      <c r="AC17" s="1986"/>
      <c r="AD17" s="1986"/>
      <c r="AE17" s="1986"/>
      <c r="AF17" s="1986"/>
      <c r="AG17" s="1987"/>
    </row>
    <row r="18" spans="1:33" ht="21" customHeight="1" x14ac:dyDescent="0.15">
      <c r="A18" s="2007"/>
      <c r="B18" s="2008"/>
      <c r="C18" s="2013"/>
      <c r="D18" s="2014"/>
      <c r="E18" s="1976"/>
      <c r="F18" s="1976"/>
      <c r="G18" s="1976"/>
      <c r="H18" s="1976"/>
      <c r="I18" s="1976"/>
      <c r="J18" s="1976"/>
      <c r="K18" s="1977"/>
      <c r="L18" s="1980"/>
      <c r="M18" s="1981"/>
      <c r="N18" s="1981"/>
      <c r="O18" s="1981"/>
      <c r="P18" s="1981"/>
      <c r="Q18" s="1981"/>
      <c r="R18" s="1949" t="s">
        <v>300</v>
      </c>
      <c r="S18" s="1950"/>
      <c r="T18" s="1950"/>
      <c r="U18" s="1950"/>
      <c r="V18" s="1950"/>
      <c r="W18" s="1950"/>
      <c r="X18" s="1950"/>
      <c r="Y18" s="1950"/>
      <c r="Z18" s="1950"/>
      <c r="AA18" s="1950"/>
      <c r="AB18" s="1950"/>
      <c r="AC18" s="1950"/>
      <c r="AD18" s="1950"/>
      <c r="AE18" s="1950"/>
      <c r="AF18" s="1950"/>
      <c r="AG18" s="1951"/>
    </row>
    <row r="19" spans="1:33" ht="21" customHeight="1" x14ac:dyDescent="0.15">
      <c r="A19" s="2007"/>
      <c r="B19" s="2008"/>
      <c r="C19" s="2013"/>
      <c r="D19" s="2014"/>
      <c r="E19" s="1988" t="s">
        <v>470</v>
      </c>
      <c r="F19" s="1989"/>
      <c r="G19" s="1989"/>
      <c r="H19" s="1989"/>
      <c r="I19" s="1989"/>
      <c r="J19" s="1989"/>
      <c r="K19" s="1990"/>
      <c r="L19" s="614"/>
      <c r="M19" s="600" t="s">
        <v>759</v>
      </c>
      <c r="N19" s="618"/>
      <c r="O19" s="618"/>
      <c r="P19" s="618"/>
      <c r="Q19" s="618"/>
      <c r="R19" s="620"/>
      <c r="S19" s="600"/>
      <c r="T19" s="600"/>
      <c r="U19" s="620"/>
      <c r="V19" s="600"/>
      <c r="W19" s="600"/>
      <c r="X19" s="600" t="s">
        <v>181</v>
      </c>
      <c r="Y19" s="620"/>
      <c r="Z19" s="600"/>
      <c r="AA19" s="600"/>
      <c r="AB19" s="600"/>
      <c r="AC19" s="600"/>
      <c r="AD19" s="600"/>
      <c r="AE19" s="600"/>
      <c r="AF19" s="600"/>
      <c r="AG19" s="630"/>
    </row>
    <row r="20" spans="1:33" ht="26.25" customHeight="1" x14ac:dyDescent="0.15">
      <c r="A20" s="2007"/>
      <c r="B20" s="2008"/>
      <c r="C20" s="2013"/>
      <c r="D20" s="2014"/>
      <c r="E20" s="1991"/>
      <c r="F20" s="1992"/>
      <c r="G20" s="1992"/>
      <c r="H20" s="1992"/>
      <c r="I20" s="1992"/>
      <c r="J20" s="1992"/>
      <c r="K20" s="1993"/>
      <c r="L20" s="615"/>
      <c r="M20" s="617" t="s">
        <v>764</v>
      </c>
      <c r="N20" s="619"/>
      <c r="O20" s="619"/>
      <c r="P20" s="619"/>
      <c r="Q20" s="619"/>
      <c r="R20" s="621"/>
      <c r="S20" s="617"/>
      <c r="T20" s="617"/>
      <c r="U20" s="617"/>
      <c r="V20" s="617"/>
      <c r="W20" s="617"/>
      <c r="X20" s="617" t="s">
        <v>26</v>
      </c>
      <c r="Y20" s="617"/>
      <c r="Z20" s="617"/>
      <c r="AA20" s="617"/>
      <c r="AB20" s="621"/>
      <c r="AC20" s="617"/>
      <c r="AD20" s="617"/>
      <c r="AE20" s="617"/>
      <c r="AF20" s="617"/>
      <c r="AG20" s="631"/>
    </row>
    <row r="21" spans="1:33" ht="30.75" customHeight="1" x14ac:dyDescent="0.15">
      <c r="A21" s="2007"/>
      <c r="B21" s="2008"/>
      <c r="C21" s="2013"/>
      <c r="D21" s="2014"/>
      <c r="E21" s="1994" t="s">
        <v>819</v>
      </c>
      <c r="F21" s="1970"/>
      <c r="G21" s="1970"/>
      <c r="H21" s="1970"/>
      <c r="I21" s="1970"/>
      <c r="J21" s="1970"/>
      <c r="K21" s="1971"/>
      <c r="L21" s="1995"/>
      <c r="M21" s="1996"/>
      <c r="N21" s="1996"/>
      <c r="O21" s="1996"/>
      <c r="P21" s="1996"/>
      <c r="Q21" s="1996"/>
      <c r="R21" s="1996"/>
      <c r="S21" s="1996"/>
      <c r="T21" s="1996"/>
      <c r="U21" s="1996"/>
      <c r="V21" s="1996"/>
      <c r="W21" s="1996"/>
      <c r="X21" s="1996"/>
      <c r="Y21" s="1996"/>
      <c r="Z21" s="1996"/>
      <c r="AA21" s="1996"/>
      <c r="AB21" s="1996"/>
      <c r="AC21" s="1996"/>
      <c r="AD21" s="1996"/>
      <c r="AE21" s="1996"/>
      <c r="AF21" s="1996"/>
      <c r="AG21" s="1997"/>
    </row>
    <row r="22" spans="1:33" ht="33.75" customHeight="1" x14ac:dyDescent="0.15">
      <c r="A22" s="2009"/>
      <c r="B22" s="2010"/>
      <c r="C22" s="2015"/>
      <c r="D22" s="2016"/>
      <c r="E22" s="1708"/>
      <c r="F22" s="1709"/>
      <c r="G22" s="1709"/>
      <c r="H22" s="1709"/>
      <c r="I22" s="1709"/>
      <c r="J22" s="1709"/>
      <c r="K22" s="1710"/>
      <c r="L22" s="1925"/>
      <c r="M22" s="1998"/>
      <c r="N22" s="1998"/>
      <c r="O22" s="1998"/>
      <c r="P22" s="1998"/>
      <c r="Q22" s="1998"/>
      <c r="R22" s="1998"/>
      <c r="S22" s="1998"/>
      <c r="T22" s="1998"/>
      <c r="U22" s="1998"/>
      <c r="V22" s="1998"/>
      <c r="W22" s="1998"/>
      <c r="X22" s="1998"/>
      <c r="Y22" s="1998"/>
      <c r="Z22" s="1998"/>
      <c r="AA22" s="1998"/>
      <c r="AB22" s="1998"/>
      <c r="AC22" s="1998"/>
      <c r="AD22" s="1998"/>
      <c r="AE22" s="1998"/>
      <c r="AF22" s="1998"/>
      <c r="AG22" s="1999"/>
    </row>
    <row r="23" spans="1:33" ht="21" customHeight="1" x14ac:dyDescent="0.15">
      <c r="A23" s="2000" t="s">
        <v>1075</v>
      </c>
      <c r="B23" s="1970"/>
      <c r="C23" s="1970"/>
      <c r="D23" s="1970"/>
      <c r="E23" s="1970"/>
      <c r="F23" s="1970"/>
      <c r="G23" s="1970"/>
      <c r="H23" s="1970"/>
      <c r="I23" s="1970"/>
      <c r="J23" s="1970"/>
      <c r="K23" s="1971"/>
      <c r="L23" s="1796" t="s">
        <v>855</v>
      </c>
      <c r="M23" s="1796"/>
      <c r="N23" s="1796"/>
      <c r="O23" s="1796"/>
      <c r="P23" s="1796"/>
      <c r="Q23" s="1796"/>
      <c r="R23" s="1952">
        <f>SUM(R24:X25)</f>
        <v>0</v>
      </c>
      <c r="S23" s="1953"/>
      <c r="T23" s="1953"/>
      <c r="U23" s="1953"/>
      <c r="V23" s="1953"/>
      <c r="W23" s="1953"/>
      <c r="X23" s="1953"/>
      <c r="Y23" s="524" t="s">
        <v>1077</v>
      </c>
      <c r="Z23" s="492" t="s">
        <v>1078</v>
      </c>
      <c r="AA23" s="524"/>
      <c r="AB23" s="524"/>
      <c r="AC23" s="524"/>
      <c r="AD23" s="524"/>
      <c r="AE23" s="524"/>
      <c r="AF23" s="524"/>
      <c r="AG23" s="632"/>
    </row>
    <row r="24" spans="1:33" ht="21" customHeight="1" x14ac:dyDescent="0.15">
      <c r="A24" s="2000"/>
      <c r="B24" s="1970"/>
      <c r="C24" s="1970"/>
      <c r="D24" s="1970"/>
      <c r="E24" s="1970"/>
      <c r="F24" s="1970"/>
      <c r="G24" s="1970"/>
      <c r="H24" s="1970"/>
      <c r="I24" s="1970"/>
      <c r="J24" s="1970"/>
      <c r="K24" s="1971"/>
      <c r="L24" s="1645" t="s">
        <v>1079</v>
      </c>
      <c r="M24" s="1645"/>
      <c r="N24" s="1645" t="s">
        <v>994</v>
      </c>
      <c r="O24" s="1645"/>
      <c r="P24" s="1645"/>
      <c r="Q24" s="1645"/>
      <c r="R24" s="1954"/>
      <c r="S24" s="1955"/>
      <c r="T24" s="1955"/>
      <c r="U24" s="1955"/>
      <c r="V24" s="1955"/>
      <c r="W24" s="1955"/>
      <c r="X24" s="1955"/>
      <c r="Y24" s="524" t="s">
        <v>1077</v>
      </c>
      <c r="Z24" s="1684"/>
      <c r="AA24" s="1654"/>
      <c r="AB24" s="1654"/>
      <c r="AC24" s="1654"/>
      <c r="AD24" s="1691"/>
      <c r="AE24" s="524" t="s">
        <v>1077</v>
      </c>
      <c r="AF24" s="524"/>
      <c r="AG24" s="632"/>
    </row>
    <row r="25" spans="1:33" ht="21" customHeight="1" x14ac:dyDescent="0.15">
      <c r="A25" s="2001"/>
      <c r="B25" s="2002"/>
      <c r="C25" s="2002"/>
      <c r="D25" s="2002"/>
      <c r="E25" s="2002"/>
      <c r="F25" s="2002"/>
      <c r="G25" s="2002"/>
      <c r="H25" s="2002"/>
      <c r="I25" s="2002"/>
      <c r="J25" s="2002"/>
      <c r="K25" s="2003"/>
      <c r="L25" s="1804"/>
      <c r="M25" s="1804"/>
      <c r="N25" s="1804" t="s">
        <v>832</v>
      </c>
      <c r="O25" s="1804"/>
      <c r="P25" s="1804"/>
      <c r="Q25" s="1804"/>
      <c r="R25" s="1956"/>
      <c r="S25" s="1957"/>
      <c r="T25" s="1957"/>
      <c r="U25" s="1957"/>
      <c r="V25" s="1957"/>
      <c r="W25" s="1957"/>
      <c r="X25" s="1957"/>
      <c r="Y25" s="625" t="s">
        <v>1077</v>
      </c>
      <c r="Z25" s="1958" t="str">
        <f>IF(Z24&gt;R25,"↑食材料費を超えています。","")</f>
        <v/>
      </c>
      <c r="AA25" s="1958"/>
      <c r="AB25" s="1958"/>
      <c r="AC25" s="1958"/>
      <c r="AD25" s="1958"/>
      <c r="AE25" s="1958"/>
      <c r="AF25" s="1958"/>
      <c r="AG25" s="1959"/>
    </row>
    <row r="26" spans="1:33" ht="24.75" customHeight="1" x14ac:dyDescent="0.15">
      <c r="A26" s="609" t="s">
        <v>1080</v>
      </c>
      <c r="B26" s="610"/>
      <c r="C26" s="610"/>
      <c r="D26" s="610"/>
      <c r="E26" s="610"/>
      <c r="F26" s="610"/>
      <c r="G26" s="610"/>
      <c r="H26" s="610"/>
      <c r="I26" s="610"/>
      <c r="J26" s="610"/>
      <c r="K26" s="610"/>
      <c r="L26" s="610"/>
      <c r="M26" s="610"/>
      <c r="N26" s="610"/>
      <c r="O26" s="610"/>
      <c r="P26" s="610"/>
      <c r="Q26" s="610"/>
      <c r="R26" s="610"/>
      <c r="S26" s="610"/>
      <c r="T26" s="610"/>
      <c r="U26" s="610"/>
      <c r="V26" s="610"/>
      <c r="W26" s="610"/>
      <c r="X26" s="610"/>
      <c r="Y26" s="610"/>
      <c r="Z26" s="610"/>
      <c r="AA26" s="610"/>
      <c r="AB26" s="610"/>
      <c r="AC26" s="610"/>
      <c r="AD26" s="610"/>
      <c r="AE26" s="610"/>
      <c r="AF26" s="610"/>
      <c r="AG26" s="610"/>
    </row>
    <row r="27" spans="1:33" ht="14.25" customHeight="1" x14ac:dyDescent="0.15">
      <c r="A27" s="609" t="s">
        <v>1081</v>
      </c>
      <c r="B27" s="610"/>
      <c r="C27" s="610"/>
      <c r="D27" s="610"/>
      <c r="E27" s="610"/>
      <c r="F27" s="610"/>
      <c r="G27" s="610"/>
      <c r="H27" s="610"/>
      <c r="I27" s="610"/>
      <c r="J27" s="610"/>
      <c r="K27" s="610"/>
      <c r="L27" s="610"/>
      <c r="M27" s="610"/>
      <c r="N27" s="610"/>
      <c r="O27" s="610"/>
      <c r="P27" s="610"/>
      <c r="Q27" s="610"/>
      <c r="R27" s="610"/>
      <c r="S27" s="610"/>
      <c r="T27" s="610"/>
      <c r="U27" s="610"/>
      <c r="V27" s="610"/>
      <c r="W27" s="610"/>
      <c r="X27" s="610"/>
      <c r="Y27" s="610"/>
      <c r="Z27" s="610"/>
      <c r="AA27" s="610"/>
      <c r="AB27" s="610"/>
      <c r="AC27" s="610"/>
      <c r="AD27" s="610"/>
      <c r="AE27" s="610"/>
      <c r="AF27" s="610"/>
      <c r="AG27" s="610"/>
    </row>
    <row r="28" spans="1:33" ht="14.25" customHeight="1" x14ac:dyDescent="0.15">
      <c r="A28" s="609" t="s">
        <v>1082</v>
      </c>
      <c r="B28" s="610"/>
      <c r="C28" s="610"/>
      <c r="D28" s="610"/>
      <c r="E28" s="610"/>
      <c r="F28" s="610"/>
      <c r="G28" s="610"/>
      <c r="H28" s="610"/>
      <c r="I28" s="610"/>
      <c r="J28" s="610"/>
      <c r="K28" s="610"/>
      <c r="L28" s="610"/>
      <c r="M28" s="610"/>
      <c r="N28" s="610"/>
      <c r="O28" s="610"/>
      <c r="P28" s="610"/>
      <c r="Q28" s="610"/>
      <c r="R28" s="610"/>
      <c r="S28" s="610"/>
      <c r="T28" s="610"/>
      <c r="U28" s="610"/>
      <c r="V28" s="610"/>
      <c r="W28" s="610"/>
      <c r="X28" s="610"/>
      <c r="Y28" s="610"/>
      <c r="Z28" s="610"/>
      <c r="AA28" s="610"/>
      <c r="AB28" s="610"/>
      <c r="AC28" s="610"/>
      <c r="AD28" s="610"/>
      <c r="AE28" s="610"/>
      <c r="AF28" s="610"/>
      <c r="AG28" s="610"/>
    </row>
    <row r="29" spans="1:33" ht="14.25" customHeight="1" x14ac:dyDescent="0.15">
      <c r="A29" s="609" t="s">
        <v>1083</v>
      </c>
      <c r="B29" s="610"/>
      <c r="C29" s="610"/>
      <c r="D29" s="610"/>
      <c r="E29" s="610"/>
      <c r="F29" s="610"/>
      <c r="G29" s="610"/>
      <c r="H29" s="610"/>
      <c r="I29" s="610"/>
      <c r="J29" s="610"/>
      <c r="K29" s="610"/>
      <c r="L29" s="610"/>
      <c r="M29" s="610"/>
      <c r="N29" s="610"/>
      <c r="O29" s="610"/>
      <c r="P29" s="610"/>
      <c r="Q29" s="610"/>
      <c r="R29" s="610"/>
      <c r="S29" s="610"/>
      <c r="T29" s="610"/>
      <c r="U29" s="610"/>
      <c r="V29" s="610"/>
      <c r="W29" s="610"/>
      <c r="X29" s="610"/>
      <c r="Y29" s="610"/>
      <c r="Z29" s="610"/>
      <c r="AA29" s="610"/>
      <c r="AB29" s="610"/>
      <c r="AC29" s="610"/>
      <c r="AD29" s="610"/>
      <c r="AE29" s="610"/>
      <c r="AF29" s="610"/>
      <c r="AG29" s="610"/>
    </row>
    <row r="30" spans="1:33" ht="15" customHeight="1" x14ac:dyDescent="0.15">
      <c r="A30" s="609" t="s">
        <v>1087</v>
      </c>
      <c r="B30" s="610"/>
      <c r="C30" s="610"/>
      <c r="D30" s="610"/>
      <c r="E30" s="610"/>
      <c r="F30" s="610"/>
      <c r="G30" s="610"/>
      <c r="H30" s="610"/>
      <c r="I30" s="610"/>
      <c r="J30" s="610"/>
      <c r="K30" s="610"/>
      <c r="L30" s="610"/>
      <c r="M30" s="610"/>
      <c r="N30" s="610"/>
      <c r="O30" s="610"/>
      <c r="P30" s="610"/>
      <c r="Q30" s="610"/>
      <c r="R30" s="610"/>
      <c r="S30" s="610"/>
      <c r="T30" s="610"/>
      <c r="U30" s="610"/>
      <c r="V30" s="610"/>
      <c r="W30" s="610"/>
      <c r="X30" s="610"/>
      <c r="Y30" s="610"/>
      <c r="Z30" s="610"/>
      <c r="AA30" s="610"/>
      <c r="AB30" s="610"/>
      <c r="AC30" s="610"/>
      <c r="AD30" s="610"/>
      <c r="AE30" s="610"/>
      <c r="AF30" s="610"/>
      <c r="AG30" s="610"/>
    </row>
    <row r="31" spans="1:33" ht="15" customHeight="1" x14ac:dyDescent="0.15">
      <c r="A31" s="609" t="s">
        <v>292</v>
      </c>
      <c r="B31" s="610"/>
      <c r="C31" s="610" t="s">
        <v>752</v>
      </c>
      <c r="D31" s="610"/>
      <c r="E31" s="610"/>
      <c r="F31" s="610"/>
      <c r="G31" s="610"/>
      <c r="H31" s="610"/>
      <c r="I31" s="610"/>
      <c r="J31" s="610"/>
      <c r="K31" s="610"/>
      <c r="L31" s="610"/>
      <c r="M31" s="610"/>
      <c r="N31" s="610"/>
      <c r="O31" s="610"/>
      <c r="P31" s="610"/>
      <c r="Q31" s="610"/>
      <c r="R31" s="610"/>
      <c r="S31" s="610"/>
      <c r="T31" s="610"/>
      <c r="U31" s="610"/>
      <c r="V31" s="610"/>
      <c r="W31" s="610"/>
      <c r="X31" s="610"/>
      <c r="Y31" s="610"/>
      <c r="Z31" s="610"/>
      <c r="AA31" s="610"/>
      <c r="AB31" s="610"/>
      <c r="AC31" s="610"/>
      <c r="AD31" s="610"/>
      <c r="AE31" s="610"/>
      <c r="AF31" s="610"/>
      <c r="AG31" s="610"/>
    </row>
    <row r="32" spans="1:33" ht="15" customHeight="1" x14ac:dyDescent="0.15">
      <c r="A32" s="609"/>
      <c r="B32" s="610"/>
      <c r="C32" s="610"/>
      <c r="D32" s="610" t="s">
        <v>898</v>
      </c>
      <c r="E32" s="610" t="s">
        <v>1088</v>
      </c>
      <c r="F32" s="610"/>
      <c r="G32" s="610"/>
      <c r="H32" s="610"/>
      <c r="I32" s="610"/>
      <c r="J32" s="610"/>
      <c r="K32" s="610"/>
      <c r="L32" s="610"/>
      <c r="M32" s="610"/>
      <c r="N32" s="610"/>
      <c r="O32" s="610"/>
      <c r="P32" s="610"/>
      <c r="Q32" s="610"/>
      <c r="R32" s="610"/>
      <c r="S32" s="610"/>
      <c r="T32" s="610"/>
      <c r="U32" s="610"/>
      <c r="V32" s="610"/>
      <c r="W32" s="610"/>
      <c r="X32" s="610"/>
      <c r="Y32" s="610"/>
      <c r="Z32" s="610"/>
      <c r="AA32" s="610"/>
      <c r="AB32" s="610"/>
      <c r="AC32" s="610"/>
      <c r="AD32" s="610"/>
      <c r="AE32" s="610"/>
      <c r="AF32" s="610"/>
      <c r="AG32" s="610"/>
    </row>
    <row r="33" spans="1:33" ht="15" customHeight="1" x14ac:dyDescent="0.15">
      <c r="A33" s="609"/>
      <c r="B33" s="610"/>
      <c r="C33" s="610"/>
      <c r="D33" s="610" t="s">
        <v>75</v>
      </c>
      <c r="E33" s="610" t="s">
        <v>1089</v>
      </c>
      <c r="F33" s="610"/>
      <c r="G33" s="610"/>
      <c r="H33" s="610"/>
      <c r="I33" s="610"/>
      <c r="J33" s="610"/>
      <c r="K33" s="610"/>
      <c r="L33" s="610"/>
      <c r="M33" s="610"/>
      <c r="N33" s="610"/>
      <c r="O33" s="610"/>
      <c r="P33" s="610"/>
      <c r="Q33" s="610"/>
      <c r="R33" s="610"/>
      <c r="S33" s="610"/>
      <c r="T33" s="610"/>
      <c r="U33" s="610"/>
      <c r="V33" s="610"/>
      <c r="W33" s="610"/>
      <c r="X33" s="610"/>
      <c r="Y33" s="610"/>
      <c r="Z33" s="610"/>
      <c r="AA33" s="610"/>
      <c r="AB33" s="610"/>
      <c r="AC33" s="610"/>
      <c r="AD33" s="610"/>
      <c r="AE33" s="610"/>
      <c r="AF33" s="610"/>
      <c r="AG33" s="610"/>
    </row>
    <row r="34" spans="1:33" ht="21" customHeight="1" x14ac:dyDescent="0.15">
      <c r="A34" s="460" t="s">
        <v>289</v>
      </c>
      <c r="B34" s="460"/>
      <c r="C34" s="460" t="s">
        <v>1190</v>
      </c>
      <c r="D34" s="460"/>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row>
    <row r="35" spans="1:33" ht="30.75" customHeight="1" x14ac:dyDescent="0.15">
      <c r="A35" s="460"/>
      <c r="B35" s="460"/>
      <c r="C35" s="1960" t="s">
        <v>153</v>
      </c>
      <c r="D35" s="1961"/>
      <c r="E35" s="1962" t="s">
        <v>1210</v>
      </c>
      <c r="F35" s="1962"/>
      <c r="G35" s="1962"/>
      <c r="H35" s="1962"/>
      <c r="I35" s="1962"/>
      <c r="J35" s="1962"/>
      <c r="K35" s="1962"/>
      <c r="L35" s="1962"/>
      <c r="M35" s="1962"/>
      <c r="N35" s="1962"/>
      <c r="O35" s="1962"/>
      <c r="P35" s="1962"/>
      <c r="Q35" s="1962"/>
      <c r="R35" s="1962"/>
      <c r="S35" s="1962"/>
      <c r="T35" s="1962"/>
      <c r="U35" s="1962"/>
      <c r="V35" s="1962"/>
      <c r="W35" s="1962"/>
      <c r="X35" s="1962"/>
      <c r="Y35" s="1962"/>
      <c r="Z35" s="1962"/>
      <c r="AA35" s="1962"/>
      <c r="AB35" s="1962"/>
      <c r="AC35" s="1962"/>
      <c r="AD35" s="1962"/>
      <c r="AE35" s="1962"/>
      <c r="AF35" s="1962"/>
      <c r="AG35" s="1963"/>
    </row>
    <row r="36" spans="1:33" ht="40.5" customHeight="1" x14ac:dyDescent="0.15">
      <c r="A36" s="460"/>
      <c r="B36" s="460"/>
      <c r="C36" s="1964" t="s">
        <v>658</v>
      </c>
      <c r="D36" s="1964"/>
      <c r="E36" s="1965" t="s">
        <v>558</v>
      </c>
      <c r="F36" s="1965"/>
      <c r="G36" s="1965"/>
      <c r="H36" s="1965"/>
      <c r="I36" s="1965"/>
      <c r="J36" s="1965"/>
      <c r="K36" s="1965"/>
      <c r="L36" s="1965"/>
      <c r="M36" s="1965"/>
      <c r="N36" s="1965"/>
      <c r="O36" s="1965"/>
      <c r="P36" s="1965"/>
      <c r="Q36" s="1965"/>
      <c r="R36" s="1965"/>
      <c r="S36" s="1965"/>
      <c r="T36" s="1965"/>
      <c r="U36" s="1965"/>
      <c r="V36" s="1965"/>
      <c r="W36" s="1965"/>
      <c r="X36" s="1965"/>
      <c r="Y36" s="1965"/>
      <c r="Z36" s="1965"/>
      <c r="AA36" s="1965"/>
      <c r="AB36" s="1965"/>
      <c r="AC36" s="1965"/>
      <c r="AD36" s="1965"/>
      <c r="AE36" s="1965"/>
      <c r="AF36" s="1965"/>
      <c r="AG36" s="1965"/>
    </row>
    <row r="37" spans="1:33" ht="3.75" customHeight="1" x14ac:dyDescent="0.15">
      <c r="A37" s="460"/>
      <c r="B37" s="460"/>
      <c r="C37" s="611"/>
      <c r="D37" s="611"/>
      <c r="E37" s="612"/>
      <c r="F37" s="612"/>
      <c r="G37" s="612"/>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row>
    <row r="38" spans="1:33" ht="15" customHeight="1" x14ac:dyDescent="0.15">
      <c r="A38" s="460" t="s">
        <v>1090</v>
      </c>
      <c r="B38" s="460"/>
      <c r="C38" s="611"/>
      <c r="D38" s="611"/>
      <c r="E38" s="612"/>
      <c r="F38" s="612"/>
      <c r="G38" s="612"/>
      <c r="H38" s="612"/>
      <c r="I38" s="612"/>
      <c r="J38" s="612"/>
      <c r="K38" s="612"/>
      <c r="L38" s="612"/>
      <c r="M38" s="612"/>
      <c r="N38" s="612"/>
      <c r="O38" s="612"/>
      <c r="P38" s="612"/>
      <c r="Q38" s="612"/>
      <c r="R38" s="612"/>
      <c r="S38" s="612"/>
      <c r="T38" s="612"/>
      <c r="U38" s="612"/>
      <c r="V38" s="612"/>
      <c r="W38" s="612"/>
      <c r="X38" s="612"/>
      <c r="Y38" s="612"/>
      <c r="Z38" s="612"/>
      <c r="AA38" s="612"/>
      <c r="AB38" s="612"/>
      <c r="AC38" s="612"/>
      <c r="AD38" s="612"/>
      <c r="AE38" s="612"/>
      <c r="AF38" s="612"/>
      <c r="AG38" s="612"/>
    </row>
    <row r="39" spans="1:33" ht="126" customHeight="1" x14ac:dyDescent="0.15">
      <c r="A39" s="460"/>
      <c r="B39" s="1699" t="s">
        <v>864</v>
      </c>
      <c r="C39" s="1699"/>
      <c r="D39" s="1699"/>
      <c r="E39" s="1699"/>
      <c r="F39" s="1699"/>
      <c r="G39" s="1699"/>
      <c r="H39" s="1699"/>
      <c r="I39" s="1699"/>
      <c r="J39" s="1699"/>
      <c r="K39" s="1699"/>
      <c r="L39" s="1699"/>
      <c r="M39" s="1699"/>
      <c r="N39" s="1699"/>
      <c r="O39" s="1699"/>
      <c r="P39" s="1699"/>
      <c r="Q39" s="1699"/>
      <c r="R39" s="1699"/>
      <c r="S39" s="1699"/>
      <c r="T39" s="1699"/>
      <c r="U39" s="1699"/>
      <c r="V39" s="1699"/>
      <c r="W39" s="1699"/>
      <c r="X39" s="1699"/>
      <c r="Y39" s="1699"/>
      <c r="Z39" s="1699"/>
      <c r="AA39" s="1699"/>
      <c r="AB39" s="1699"/>
      <c r="AC39" s="1699"/>
      <c r="AD39" s="1699"/>
      <c r="AE39" s="1699"/>
      <c r="AF39" s="1699"/>
      <c r="AG39" s="1699"/>
    </row>
    <row r="40" spans="1:33" ht="21" customHeight="1" x14ac:dyDescent="0.15">
      <c r="A40" s="460"/>
      <c r="B40" s="2004" t="s">
        <v>1243</v>
      </c>
      <c r="C40" s="2004"/>
      <c r="D40" s="2004"/>
      <c r="E40" s="2004"/>
      <c r="F40" s="2004"/>
      <c r="G40" s="2004"/>
      <c r="H40" s="2004"/>
      <c r="I40" s="2004"/>
      <c r="J40" s="2004"/>
      <c r="K40" s="2004"/>
      <c r="L40" s="2004"/>
      <c r="M40" s="2004"/>
      <c r="N40" s="2004"/>
      <c r="O40" s="2004"/>
      <c r="P40" s="2004"/>
      <c r="Q40" s="2004"/>
      <c r="R40" s="2004"/>
      <c r="S40" s="2004"/>
      <c r="T40" s="2004"/>
      <c r="U40" s="2004"/>
      <c r="V40" s="2004"/>
      <c r="W40" s="2004"/>
      <c r="X40" s="2004"/>
      <c r="Y40" s="2004"/>
      <c r="Z40" s="2004"/>
      <c r="AA40" s="2004"/>
      <c r="AB40" s="2004"/>
      <c r="AC40" s="2004"/>
      <c r="AD40" s="2004"/>
      <c r="AE40" s="2004"/>
      <c r="AF40" s="2004"/>
      <c r="AG40" s="2004"/>
    </row>
    <row r="41" spans="1:33" ht="21" customHeight="1" x14ac:dyDescent="0.15">
      <c r="A41" s="460"/>
      <c r="B41" s="2004"/>
      <c r="C41" s="2004"/>
      <c r="D41" s="2004"/>
      <c r="E41" s="2004"/>
      <c r="F41" s="2004"/>
      <c r="G41" s="2004"/>
      <c r="H41" s="2004"/>
      <c r="I41" s="2004"/>
      <c r="J41" s="2004"/>
      <c r="K41" s="2004"/>
      <c r="L41" s="2004"/>
      <c r="M41" s="2004"/>
      <c r="N41" s="2004"/>
      <c r="O41" s="2004"/>
      <c r="P41" s="2004"/>
      <c r="Q41" s="2004"/>
      <c r="R41" s="2004"/>
      <c r="S41" s="2004"/>
      <c r="T41" s="2004"/>
      <c r="U41" s="2004"/>
      <c r="V41" s="2004"/>
      <c r="W41" s="2004"/>
      <c r="X41" s="2004"/>
      <c r="Y41" s="2004"/>
      <c r="Z41" s="2004"/>
      <c r="AA41" s="2004"/>
      <c r="AB41" s="2004"/>
      <c r="AC41" s="2004"/>
      <c r="AD41" s="2004"/>
      <c r="AE41" s="2004"/>
      <c r="AF41" s="2004"/>
      <c r="AG41" s="2004"/>
    </row>
  </sheetData>
  <mergeCells count="52">
    <mergeCell ref="A23:K25"/>
    <mergeCell ref="L24:M25"/>
    <mergeCell ref="B40:AG41"/>
    <mergeCell ref="A10:B22"/>
    <mergeCell ref="C15:D22"/>
    <mergeCell ref="E15:K18"/>
    <mergeCell ref="L16:Q18"/>
    <mergeCell ref="R16:AG17"/>
    <mergeCell ref="E19:K20"/>
    <mergeCell ref="E21:K22"/>
    <mergeCell ref="L21:AG22"/>
    <mergeCell ref="C35:D35"/>
    <mergeCell ref="E35:AG35"/>
    <mergeCell ref="C36:D36"/>
    <mergeCell ref="E36:AG36"/>
    <mergeCell ref="B39:AG39"/>
    <mergeCell ref="N24:Q24"/>
    <mergeCell ref="R24:X24"/>
    <mergeCell ref="Z24:AD24"/>
    <mergeCell ref="N25:Q25"/>
    <mergeCell ref="R25:X25"/>
    <mergeCell ref="Z25:AG25"/>
    <mergeCell ref="L15:Q15"/>
    <mergeCell ref="R15:AG15"/>
    <mergeCell ref="R18:AG18"/>
    <mergeCell ref="L23:Q23"/>
    <mergeCell ref="R23:X23"/>
    <mergeCell ref="L13:U13"/>
    <mergeCell ref="V13:X13"/>
    <mergeCell ref="AB13:AD13"/>
    <mergeCell ref="L14:U14"/>
    <mergeCell ref="V14:X14"/>
    <mergeCell ref="AB14:AD14"/>
    <mergeCell ref="L11:U11"/>
    <mergeCell ref="V11:X11"/>
    <mergeCell ref="AB11:AD11"/>
    <mergeCell ref="L12:U12"/>
    <mergeCell ref="V12:X12"/>
    <mergeCell ref="AB12:AD12"/>
    <mergeCell ref="A8:K8"/>
    <mergeCell ref="L8:AG8"/>
    <mergeCell ref="A9:K9"/>
    <mergeCell ref="L10:U10"/>
    <mergeCell ref="V10:X10"/>
    <mergeCell ref="AB10:AD10"/>
    <mergeCell ref="C10:D14"/>
    <mergeCell ref="E10:K14"/>
    <mergeCell ref="A3:AG3"/>
    <mergeCell ref="T5:X5"/>
    <mergeCell ref="Y5:AG5"/>
    <mergeCell ref="T6:X6"/>
    <mergeCell ref="Y6:AG6"/>
  </mergeCells>
  <phoneticPr fontId="8"/>
  <hyperlinks>
    <hyperlink ref="AI3" location="チェック表!A1" display="戻る"/>
  </hyperlinks>
  <printOptions horizontalCentered="1" verticalCentered="1"/>
  <pageMargins left="0.59055118110236227" right="0.59055118110236227" top="0.59055118110236227" bottom="0.55118110236220474" header="0.31496062992125984" footer="0.27559055118110237"/>
  <pageSetup paperSize="9" scale="9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workbookViewId="0">
      <selection activeCell="M30" sqref="M30"/>
    </sheetView>
  </sheetViews>
  <sheetFormatPr defaultRowHeight="13.5" x14ac:dyDescent="0.15"/>
  <cols>
    <col min="1" max="1" width="1.75" style="147" customWidth="1"/>
    <col min="2" max="2" width="3.375" style="147" customWidth="1"/>
    <col min="3" max="3" width="11.25" style="147" customWidth="1"/>
    <col min="4" max="4" width="9" style="147" customWidth="1"/>
    <col min="5" max="5" width="1.5" style="147" customWidth="1"/>
    <col min="6" max="6" width="9" style="147" customWidth="1"/>
    <col min="7" max="7" width="12.375" style="147" customWidth="1"/>
    <col min="8" max="8" width="10.875" style="147" customWidth="1"/>
    <col min="9" max="11" width="9" style="147" customWidth="1"/>
    <col min="12" max="12" width="9.625" style="147" customWidth="1"/>
    <col min="13" max="256" width="9" style="147" customWidth="1"/>
    <col min="257" max="257" width="1.75" style="147" customWidth="1"/>
    <col min="258" max="258" width="3.375" style="147" customWidth="1"/>
    <col min="259" max="259" width="11.25" style="147" customWidth="1"/>
    <col min="260" max="260" width="9" style="147" customWidth="1"/>
    <col min="261" max="261" width="1.5" style="147" customWidth="1"/>
    <col min="262" max="262" width="9" style="147" customWidth="1"/>
    <col min="263" max="263" width="12.375" style="147" customWidth="1"/>
    <col min="264" max="264" width="10.875" style="147" customWidth="1"/>
    <col min="265" max="267" width="9" style="147" customWidth="1"/>
    <col min="268" max="268" width="9.625" style="147" customWidth="1"/>
    <col min="269" max="512" width="9" style="147" customWidth="1"/>
    <col min="513" max="513" width="1.75" style="147" customWidth="1"/>
    <col min="514" max="514" width="3.375" style="147" customWidth="1"/>
    <col min="515" max="515" width="11.25" style="147" customWidth="1"/>
    <col min="516" max="516" width="9" style="147" customWidth="1"/>
    <col min="517" max="517" width="1.5" style="147" customWidth="1"/>
    <col min="518" max="518" width="9" style="147" customWidth="1"/>
    <col min="519" max="519" width="12.375" style="147" customWidth="1"/>
    <col min="520" max="520" width="10.875" style="147" customWidth="1"/>
    <col min="521" max="523" width="9" style="147" customWidth="1"/>
    <col min="524" max="524" width="9.625" style="147" customWidth="1"/>
    <col min="525" max="768" width="9" style="147" customWidth="1"/>
    <col min="769" max="769" width="1.75" style="147" customWidth="1"/>
    <col min="770" max="770" width="3.375" style="147" customWidth="1"/>
    <col min="771" max="771" width="11.25" style="147" customWidth="1"/>
    <col min="772" max="772" width="9" style="147" customWidth="1"/>
    <col min="773" max="773" width="1.5" style="147" customWidth="1"/>
    <col min="774" max="774" width="9" style="147" customWidth="1"/>
    <col min="775" max="775" width="12.375" style="147" customWidth="1"/>
    <col min="776" max="776" width="10.875" style="147" customWidth="1"/>
    <col min="777" max="779" width="9" style="147" customWidth="1"/>
    <col min="780" max="780" width="9.625" style="147" customWidth="1"/>
    <col min="781" max="1024" width="9" style="147" customWidth="1"/>
    <col min="1025" max="1025" width="1.75" style="147" customWidth="1"/>
    <col min="1026" max="1026" width="3.375" style="147" customWidth="1"/>
    <col min="1027" max="1027" width="11.25" style="147" customWidth="1"/>
    <col min="1028" max="1028" width="9" style="147" customWidth="1"/>
    <col min="1029" max="1029" width="1.5" style="147" customWidth="1"/>
    <col min="1030" max="1030" width="9" style="147" customWidth="1"/>
    <col min="1031" max="1031" width="12.375" style="147" customWidth="1"/>
    <col min="1032" max="1032" width="10.875" style="147" customWidth="1"/>
    <col min="1033" max="1035" width="9" style="147" customWidth="1"/>
    <col min="1036" max="1036" width="9.625" style="147" customWidth="1"/>
    <col min="1037" max="1280" width="9" style="147" customWidth="1"/>
    <col min="1281" max="1281" width="1.75" style="147" customWidth="1"/>
    <col min="1282" max="1282" width="3.375" style="147" customWidth="1"/>
    <col min="1283" max="1283" width="11.25" style="147" customWidth="1"/>
    <col min="1284" max="1284" width="9" style="147" customWidth="1"/>
    <col min="1285" max="1285" width="1.5" style="147" customWidth="1"/>
    <col min="1286" max="1286" width="9" style="147" customWidth="1"/>
    <col min="1287" max="1287" width="12.375" style="147" customWidth="1"/>
    <col min="1288" max="1288" width="10.875" style="147" customWidth="1"/>
    <col min="1289" max="1291" width="9" style="147" customWidth="1"/>
    <col min="1292" max="1292" width="9.625" style="147" customWidth="1"/>
    <col min="1293" max="1536" width="9" style="147" customWidth="1"/>
    <col min="1537" max="1537" width="1.75" style="147" customWidth="1"/>
    <col min="1538" max="1538" width="3.375" style="147" customWidth="1"/>
    <col min="1539" max="1539" width="11.25" style="147" customWidth="1"/>
    <col min="1540" max="1540" width="9" style="147" customWidth="1"/>
    <col min="1541" max="1541" width="1.5" style="147" customWidth="1"/>
    <col min="1542" max="1542" width="9" style="147" customWidth="1"/>
    <col min="1543" max="1543" width="12.375" style="147" customWidth="1"/>
    <col min="1544" max="1544" width="10.875" style="147" customWidth="1"/>
    <col min="1545" max="1547" width="9" style="147" customWidth="1"/>
    <col min="1548" max="1548" width="9.625" style="147" customWidth="1"/>
    <col min="1549" max="1792" width="9" style="147" customWidth="1"/>
    <col min="1793" max="1793" width="1.75" style="147" customWidth="1"/>
    <col min="1794" max="1794" width="3.375" style="147" customWidth="1"/>
    <col min="1795" max="1795" width="11.25" style="147" customWidth="1"/>
    <col min="1796" max="1796" width="9" style="147" customWidth="1"/>
    <col min="1797" max="1797" width="1.5" style="147" customWidth="1"/>
    <col min="1798" max="1798" width="9" style="147" customWidth="1"/>
    <col min="1799" max="1799" width="12.375" style="147" customWidth="1"/>
    <col min="1800" max="1800" width="10.875" style="147" customWidth="1"/>
    <col min="1801" max="1803" width="9" style="147" customWidth="1"/>
    <col min="1804" max="1804" width="9.625" style="147" customWidth="1"/>
    <col min="1805" max="2048" width="9" style="147" customWidth="1"/>
    <col min="2049" max="2049" width="1.75" style="147" customWidth="1"/>
    <col min="2050" max="2050" width="3.375" style="147" customWidth="1"/>
    <col min="2051" max="2051" width="11.25" style="147" customWidth="1"/>
    <col min="2052" max="2052" width="9" style="147" customWidth="1"/>
    <col min="2053" max="2053" width="1.5" style="147" customWidth="1"/>
    <col min="2054" max="2054" width="9" style="147" customWidth="1"/>
    <col min="2055" max="2055" width="12.375" style="147" customWidth="1"/>
    <col min="2056" max="2056" width="10.875" style="147" customWidth="1"/>
    <col min="2057" max="2059" width="9" style="147" customWidth="1"/>
    <col min="2060" max="2060" width="9.625" style="147" customWidth="1"/>
    <col min="2061" max="2304" width="9" style="147" customWidth="1"/>
    <col min="2305" max="2305" width="1.75" style="147" customWidth="1"/>
    <col min="2306" max="2306" width="3.375" style="147" customWidth="1"/>
    <col min="2307" max="2307" width="11.25" style="147" customWidth="1"/>
    <col min="2308" max="2308" width="9" style="147" customWidth="1"/>
    <col min="2309" max="2309" width="1.5" style="147" customWidth="1"/>
    <col min="2310" max="2310" width="9" style="147" customWidth="1"/>
    <col min="2311" max="2311" width="12.375" style="147" customWidth="1"/>
    <col min="2312" max="2312" width="10.875" style="147" customWidth="1"/>
    <col min="2313" max="2315" width="9" style="147" customWidth="1"/>
    <col min="2316" max="2316" width="9.625" style="147" customWidth="1"/>
    <col min="2317" max="2560" width="9" style="147" customWidth="1"/>
    <col min="2561" max="2561" width="1.75" style="147" customWidth="1"/>
    <col min="2562" max="2562" width="3.375" style="147" customWidth="1"/>
    <col min="2563" max="2563" width="11.25" style="147" customWidth="1"/>
    <col min="2564" max="2564" width="9" style="147" customWidth="1"/>
    <col min="2565" max="2565" width="1.5" style="147" customWidth="1"/>
    <col min="2566" max="2566" width="9" style="147" customWidth="1"/>
    <col min="2567" max="2567" width="12.375" style="147" customWidth="1"/>
    <col min="2568" max="2568" width="10.875" style="147" customWidth="1"/>
    <col min="2569" max="2571" width="9" style="147" customWidth="1"/>
    <col min="2572" max="2572" width="9.625" style="147" customWidth="1"/>
    <col min="2573" max="2816" width="9" style="147" customWidth="1"/>
    <col min="2817" max="2817" width="1.75" style="147" customWidth="1"/>
    <col min="2818" max="2818" width="3.375" style="147" customWidth="1"/>
    <col min="2819" max="2819" width="11.25" style="147" customWidth="1"/>
    <col min="2820" max="2820" width="9" style="147" customWidth="1"/>
    <col min="2821" max="2821" width="1.5" style="147" customWidth="1"/>
    <col min="2822" max="2822" width="9" style="147" customWidth="1"/>
    <col min="2823" max="2823" width="12.375" style="147" customWidth="1"/>
    <col min="2824" max="2824" width="10.875" style="147" customWidth="1"/>
    <col min="2825" max="2827" width="9" style="147" customWidth="1"/>
    <col min="2828" max="2828" width="9.625" style="147" customWidth="1"/>
    <col min="2829" max="3072" width="9" style="147" customWidth="1"/>
    <col min="3073" max="3073" width="1.75" style="147" customWidth="1"/>
    <col min="3074" max="3074" width="3.375" style="147" customWidth="1"/>
    <col min="3075" max="3075" width="11.25" style="147" customWidth="1"/>
    <col min="3076" max="3076" width="9" style="147" customWidth="1"/>
    <col min="3077" max="3077" width="1.5" style="147" customWidth="1"/>
    <col min="3078" max="3078" width="9" style="147" customWidth="1"/>
    <col min="3079" max="3079" width="12.375" style="147" customWidth="1"/>
    <col min="3080" max="3080" width="10.875" style="147" customWidth="1"/>
    <col min="3081" max="3083" width="9" style="147" customWidth="1"/>
    <col min="3084" max="3084" width="9.625" style="147" customWidth="1"/>
    <col min="3085" max="3328" width="9" style="147" customWidth="1"/>
    <col min="3329" max="3329" width="1.75" style="147" customWidth="1"/>
    <col min="3330" max="3330" width="3.375" style="147" customWidth="1"/>
    <col min="3331" max="3331" width="11.25" style="147" customWidth="1"/>
    <col min="3332" max="3332" width="9" style="147" customWidth="1"/>
    <col min="3333" max="3333" width="1.5" style="147" customWidth="1"/>
    <col min="3334" max="3334" width="9" style="147" customWidth="1"/>
    <col min="3335" max="3335" width="12.375" style="147" customWidth="1"/>
    <col min="3336" max="3336" width="10.875" style="147" customWidth="1"/>
    <col min="3337" max="3339" width="9" style="147" customWidth="1"/>
    <col min="3340" max="3340" width="9.625" style="147" customWidth="1"/>
    <col min="3341" max="3584" width="9" style="147" customWidth="1"/>
    <col min="3585" max="3585" width="1.75" style="147" customWidth="1"/>
    <col min="3586" max="3586" width="3.375" style="147" customWidth="1"/>
    <col min="3587" max="3587" width="11.25" style="147" customWidth="1"/>
    <col min="3588" max="3588" width="9" style="147" customWidth="1"/>
    <col min="3589" max="3589" width="1.5" style="147" customWidth="1"/>
    <col min="3590" max="3590" width="9" style="147" customWidth="1"/>
    <col min="3591" max="3591" width="12.375" style="147" customWidth="1"/>
    <col min="3592" max="3592" width="10.875" style="147" customWidth="1"/>
    <col min="3593" max="3595" width="9" style="147" customWidth="1"/>
    <col min="3596" max="3596" width="9.625" style="147" customWidth="1"/>
    <col min="3597" max="3840" width="9" style="147" customWidth="1"/>
    <col min="3841" max="3841" width="1.75" style="147" customWidth="1"/>
    <col min="3842" max="3842" width="3.375" style="147" customWidth="1"/>
    <col min="3843" max="3843" width="11.25" style="147" customWidth="1"/>
    <col min="3844" max="3844" width="9" style="147" customWidth="1"/>
    <col min="3845" max="3845" width="1.5" style="147" customWidth="1"/>
    <col min="3846" max="3846" width="9" style="147" customWidth="1"/>
    <col min="3847" max="3847" width="12.375" style="147" customWidth="1"/>
    <col min="3848" max="3848" width="10.875" style="147" customWidth="1"/>
    <col min="3849" max="3851" width="9" style="147" customWidth="1"/>
    <col min="3852" max="3852" width="9.625" style="147" customWidth="1"/>
    <col min="3853" max="4096" width="9" style="147" customWidth="1"/>
    <col min="4097" max="4097" width="1.75" style="147" customWidth="1"/>
    <col min="4098" max="4098" width="3.375" style="147" customWidth="1"/>
    <col min="4099" max="4099" width="11.25" style="147" customWidth="1"/>
    <col min="4100" max="4100" width="9" style="147" customWidth="1"/>
    <col min="4101" max="4101" width="1.5" style="147" customWidth="1"/>
    <col min="4102" max="4102" width="9" style="147" customWidth="1"/>
    <col min="4103" max="4103" width="12.375" style="147" customWidth="1"/>
    <col min="4104" max="4104" width="10.875" style="147" customWidth="1"/>
    <col min="4105" max="4107" width="9" style="147" customWidth="1"/>
    <col min="4108" max="4108" width="9.625" style="147" customWidth="1"/>
    <col min="4109" max="4352" width="9" style="147" customWidth="1"/>
    <col min="4353" max="4353" width="1.75" style="147" customWidth="1"/>
    <col min="4354" max="4354" width="3.375" style="147" customWidth="1"/>
    <col min="4355" max="4355" width="11.25" style="147" customWidth="1"/>
    <col min="4356" max="4356" width="9" style="147" customWidth="1"/>
    <col min="4357" max="4357" width="1.5" style="147" customWidth="1"/>
    <col min="4358" max="4358" width="9" style="147" customWidth="1"/>
    <col min="4359" max="4359" width="12.375" style="147" customWidth="1"/>
    <col min="4360" max="4360" width="10.875" style="147" customWidth="1"/>
    <col min="4361" max="4363" width="9" style="147" customWidth="1"/>
    <col min="4364" max="4364" width="9.625" style="147" customWidth="1"/>
    <col min="4365" max="4608" width="9" style="147" customWidth="1"/>
    <col min="4609" max="4609" width="1.75" style="147" customWidth="1"/>
    <col min="4610" max="4610" width="3.375" style="147" customWidth="1"/>
    <col min="4611" max="4611" width="11.25" style="147" customWidth="1"/>
    <col min="4612" max="4612" width="9" style="147" customWidth="1"/>
    <col min="4613" max="4613" width="1.5" style="147" customWidth="1"/>
    <col min="4614" max="4614" width="9" style="147" customWidth="1"/>
    <col min="4615" max="4615" width="12.375" style="147" customWidth="1"/>
    <col min="4616" max="4616" width="10.875" style="147" customWidth="1"/>
    <col min="4617" max="4619" width="9" style="147" customWidth="1"/>
    <col min="4620" max="4620" width="9.625" style="147" customWidth="1"/>
    <col min="4621" max="4864" width="9" style="147" customWidth="1"/>
    <col min="4865" max="4865" width="1.75" style="147" customWidth="1"/>
    <col min="4866" max="4866" width="3.375" style="147" customWidth="1"/>
    <col min="4867" max="4867" width="11.25" style="147" customWidth="1"/>
    <col min="4868" max="4868" width="9" style="147" customWidth="1"/>
    <col min="4869" max="4869" width="1.5" style="147" customWidth="1"/>
    <col min="4870" max="4870" width="9" style="147" customWidth="1"/>
    <col min="4871" max="4871" width="12.375" style="147" customWidth="1"/>
    <col min="4872" max="4872" width="10.875" style="147" customWidth="1"/>
    <col min="4873" max="4875" width="9" style="147" customWidth="1"/>
    <col min="4876" max="4876" width="9.625" style="147" customWidth="1"/>
    <col min="4877" max="5120" width="9" style="147" customWidth="1"/>
    <col min="5121" max="5121" width="1.75" style="147" customWidth="1"/>
    <col min="5122" max="5122" width="3.375" style="147" customWidth="1"/>
    <col min="5123" max="5123" width="11.25" style="147" customWidth="1"/>
    <col min="5124" max="5124" width="9" style="147" customWidth="1"/>
    <col min="5125" max="5125" width="1.5" style="147" customWidth="1"/>
    <col min="5126" max="5126" width="9" style="147" customWidth="1"/>
    <col min="5127" max="5127" width="12.375" style="147" customWidth="1"/>
    <col min="5128" max="5128" width="10.875" style="147" customWidth="1"/>
    <col min="5129" max="5131" width="9" style="147" customWidth="1"/>
    <col min="5132" max="5132" width="9.625" style="147" customWidth="1"/>
    <col min="5133" max="5376" width="9" style="147" customWidth="1"/>
    <col min="5377" max="5377" width="1.75" style="147" customWidth="1"/>
    <col min="5378" max="5378" width="3.375" style="147" customWidth="1"/>
    <col min="5379" max="5379" width="11.25" style="147" customWidth="1"/>
    <col min="5380" max="5380" width="9" style="147" customWidth="1"/>
    <col min="5381" max="5381" width="1.5" style="147" customWidth="1"/>
    <col min="5382" max="5382" width="9" style="147" customWidth="1"/>
    <col min="5383" max="5383" width="12.375" style="147" customWidth="1"/>
    <col min="5384" max="5384" width="10.875" style="147" customWidth="1"/>
    <col min="5385" max="5387" width="9" style="147" customWidth="1"/>
    <col min="5388" max="5388" width="9.625" style="147" customWidth="1"/>
    <col min="5389" max="5632" width="9" style="147" customWidth="1"/>
    <col min="5633" max="5633" width="1.75" style="147" customWidth="1"/>
    <col min="5634" max="5634" width="3.375" style="147" customWidth="1"/>
    <col min="5635" max="5635" width="11.25" style="147" customWidth="1"/>
    <col min="5636" max="5636" width="9" style="147" customWidth="1"/>
    <col min="5637" max="5637" width="1.5" style="147" customWidth="1"/>
    <col min="5638" max="5638" width="9" style="147" customWidth="1"/>
    <col min="5639" max="5639" width="12.375" style="147" customWidth="1"/>
    <col min="5640" max="5640" width="10.875" style="147" customWidth="1"/>
    <col min="5641" max="5643" width="9" style="147" customWidth="1"/>
    <col min="5644" max="5644" width="9.625" style="147" customWidth="1"/>
    <col min="5645" max="5888" width="9" style="147" customWidth="1"/>
    <col min="5889" max="5889" width="1.75" style="147" customWidth="1"/>
    <col min="5890" max="5890" width="3.375" style="147" customWidth="1"/>
    <col min="5891" max="5891" width="11.25" style="147" customWidth="1"/>
    <col min="5892" max="5892" width="9" style="147" customWidth="1"/>
    <col min="5893" max="5893" width="1.5" style="147" customWidth="1"/>
    <col min="5894" max="5894" width="9" style="147" customWidth="1"/>
    <col min="5895" max="5895" width="12.375" style="147" customWidth="1"/>
    <col min="5896" max="5896" width="10.875" style="147" customWidth="1"/>
    <col min="5897" max="5899" width="9" style="147" customWidth="1"/>
    <col min="5900" max="5900" width="9.625" style="147" customWidth="1"/>
    <col min="5901" max="6144" width="9" style="147" customWidth="1"/>
    <col min="6145" max="6145" width="1.75" style="147" customWidth="1"/>
    <col min="6146" max="6146" width="3.375" style="147" customWidth="1"/>
    <col min="6147" max="6147" width="11.25" style="147" customWidth="1"/>
    <col min="6148" max="6148" width="9" style="147" customWidth="1"/>
    <col min="6149" max="6149" width="1.5" style="147" customWidth="1"/>
    <col min="6150" max="6150" width="9" style="147" customWidth="1"/>
    <col min="6151" max="6151" width="12.375" style="147" customWidth="1"/>
    <col min="6152" max="6152" width="10.875" style="147" customWidth="1"/>
    <col min="6153" max="6155" width="9" style="147" customWidth="1"/>
    <col min="6156" max="6156" width="9.625" style="147" customWidth="1"/>
    <col min="6157" max="6400" width="9" style="147" customWidth="1"/>
    <col min="6401" max="6401" width="1.75" style="147" customWidth="1"/>
    <col min="6402" max="6402" width="3.375" style="147" customWidth="1"/>
    <col min="6403" max="6403" width="11.25" style="147" customWidth="1"/>
    <col min="6404" max="6404" width="9" style="147" customWidth="1"/>
    <col min="6405" max="6405" width="1.5" style="147" customWidth="1"/>
    <col min="6406" max="6406" width="9" style="147" customWidth="1"/>
    <col min="6407" max="6407" width="12.375" style="147" customWidth="1"/>
    <col min="6408" max="6408" width="10.875" style="147" customWidth="1"/>
    <col min="6409" max="6411" width="9" style="147" customWidth="1"/>
    <col min="6412" max="6412" width="9.625" style="147" customWidth="1"/>
    <col min="6413" max="6656" width="9" style="147" customWidth="1"/>
    <col min="6657" max="6657" width="1.75" style="147" customWidth="1"/>
    <col min="6658" max="6658" width="3.375" style="147" customWidth="1"/>
    <col min="6659" max="6659" width="11.25" style="147" customWidth="1"/>
    <col min="6660" max="6660" width="9" style="147" customWidth="1"/>
    <col min="6661" max="6661" width="1.5" style="147" customWidth="1"/>
    <col min="6662" max="6662" width="9" style="147" customWidth="1"/>
    <col min="6663" max="6663" width="12.375" style="147" customWidth="1"/>
    <col min="6664" max="6664" width="10.875" style="147" customWidth="1"/>
    <col min="6665" max="6667" width="9" style="147" customWidth="1"/>
    <col min="6668" max="6668" width="9.625" style="147" customWidth="1"/>
    <col min="6669" max="6912" width="9" style="147" customWidth="1"/>
    <col min="6913" max="6913" width="1.75" style="147" customWidth="1"/>
    <col min="6914" max="6914" width="3.375" style="147" customWidth="1"/>
    <col min="6915" max="6915" width="11.25" style="147" customWidth="1"/>
    <col min="6916" max="6916" width="9" style="147" customWidth="1"/>
    <col min="6917" max="6917" width="1.5" style="147" customWidth="1"/>
    <col min="6918" max="6918" width="9" style="147" customWidth="1"/>
    <col min="6919" max="6919" width="12.375" style="147" customWidth="1"/>
    <col min="6920" max="6920" width="10.875" style="147" customWidth="1"/>
    <col min="6921" max="6923" width="9" style="147" customWidth="1"/>
    <col min="6924" max="6924" width="9.625" style="147" customWidth="1"/>
    <col min="6925" max="7168" width="9" style="147" customWidth="1"/>
    <col min="7169" max="7169" width="1.75" style="147" customWidth="1"/>
    <col min="7170" max="7170" width="3.375" style="147" customWidth="1"/>
    <col min="7171" max="7171" width="11.25" style="147" customWidth="1"/>
    <col min="7172" max="7172" width="9" style="147" customWidth="1"/>
    <col min="7173" max="7173" width="1.5" style="147" customWidth="1"/>
    <col min="7174" max="7174" width="9" style="147" customWidth="1"/>
    <col min="7175" max="7175" width="12.375" style="147" customWidth="1"/>
    <col min="7176" max="7176" width="10.875" style="147" customWidth="1"/>
    <col min="7177" max="7179" width="9" style="147" customWidth="1"/>
    <col min="7180" max="7180" width="9.625" style="147" customWidth="1"/>
    <col min="7181" max="7424" width="9" style="147" customWidth="1"/>
    <col min="7425" max="7425" width="1.75" style="147" customWidth="1"/>
    <col min="7426" max="7426" width="3.375" style="147" customWidth="1"/>
    <col min="7427" max="7427" width="11.25" style="147" customWidth="1"/>
    <col min="7428" max="7428" width="9" style="147" customWidth="1"/>
    <col min="7429" max="7429" width="1.5" style="147" customWidth="1"/>
    <col min="7430" max="7430" width="9" style="147" customWidth="1"/>
    <col min="7431" max="7431" width="12.375" style="147" customWidth="1"/>
    <col min="7432" max="7432" width="10.875" style="147" customWidth="1"/>
    <col min="7433" max="7435" width="9" style="147" customWidth="1"/>
    <col min="7436" max="7436" width="9.625" style="147" customWidth="1"/>
    <col min="7437" max="7680" width="9" style="147" customWidth="1"/>
    <col min="7681" max="7681" width="1.75" style="147" customWidth="1"/>
    <col min="7682" max="7682" width="3.375" style="147" customWidth="1"/>
    <col min="7683" max="7683" width="11.25" style="147" customWidth="1"/>
    <col min="7684" max="7684" width="9" style="147" customWidth="1"/>
    <col min="7685" max="7685" width="1.5" style="147" customWidth="1"/>
    <col min="7686" max="7686" width="9" style="147" customWidth="1"/>
    <col min="7687" max="7687" width="12.375" style="147" customWidth="1"/>
    <col min="7688" max="7688" width="10.875" style="147" customWidth="1"/>
    <col min="7689" max="7691" width="9" style="147" customWidth="1"/>
    <col min="7692" max="7692" width="9.625" style="147" customWidth="1"/>
    <col min="7693" max="7936" width="9" style="147" customWidth="1"/>
    <col min="7937" max="7937" width="1.75" style="147" customWidth="1"/>
    <col min="7938" max="7938" width="3.375" style="147" customWidth="1"/>
    <col min="7939" max="7939" width="11.25" style="147" customWidth="1"/>
    <col min="7940" max="7940" width="9" style="147" customWidth="1"/>
    <col min="7941" max="7941" width="1.5" style="147" customWidth="1"/>
    <col min="7942" max="7942" width="9" style="147" customWidth="1"/>
    <col min="7943" max="7943" width="12.375" style="147" customWidth="1"/>
    <col min="7944" max="7944" width="10.875" style="147" customWidth="1"/>
    <col min="7945" max="7947" width="9" style="147" customWidth="1"/>
    <col min="7948" max="7948" width="9.625" style="147" customWidth="1"/>
    <col min="7949" max="8192" width="9" style="147" customWidth="1"/>
    <col min="8193" max="8193" width="1.75" style="147" customWidth="1"/>
    <col min="8194" max="8194" width="3.375" style="147" customWidth="1"/>
    <col min="8195" max="8195" width="11.25" style="147" customWidth="1"/>
    <col min="8196" max="8196" width="9" style="147" customWidth="1"/>
    <col min="8197" max="8197" width="1.5" style="147" customWidth="1"/>
    <col min="8198" max="8198" width="9" style="147" customWidth="1"/>
    <col min="8199" max="8199" width="12.375" style="147" customWidth="1"/>
    <col min="8200" max="8200" width="10.875" style="147" customWidth="1"/>
    <col min="8201" max="8203" width="9" style="147" customWidth="1"/>
    <col min="8204" max="8204" width="9.625" style="147" customWidth="1"/>
    <col min="8205" max="8448" width="9" style="147" customWidth="1"/>
    <col min="8449" max="8449" width="1.75" style="147" customWidth="1"/>
    <col min="8450" max="8450" width="3.375" style="147" customWidth="1"/>
    <col min="8451" max="8451" width="11.25" style="147" customWidth="1"/>
    <col min="8452" max="8452" width="9" style="147" customWidth="1"/>
    <col min="8453" max="8453" width="1.5" style="147" customWidth="1"/>
    <col min="8454" max="8454" width="9" style="147" customWidth="1"/>
    <col min="8455" max="8455" width="12.375" style="147" customWidth="1"/>
    <col min="8456" max="8456" width="10.875" style="147" customWidth="1"/>
    <col min="8457" max="8459" width="9" style="147" customWidth="1"/>
    <col min="8460" max="8460" width="9.625" style="147" customWidth="1"/>
    <col min="8461" max="8704" width="9" style="147" customWidth="1"/>
    <col min="8705" max="8705" width="1.75" style="147" customWidth="1"/>
    <col min="8706" max="8706" width="3.375" style="147" customWidth="1"/>
    <col min="8707" max="8707" width="11.25" style="147" customWidth="1"/>
    <col min="8708" max="8708" width="9" style="147" customWidth="1"/>
    <col min="8709" max="8709" width="1.5" style="147" customWidth="1"/>
    <col min="8710" max="8710" width="9" style="147" customWidth="1"/>
    <col min="8711" max="8711" width="12.375" style="147" customWidth="1"/>
    <col min="8712" max="8712" width="10.875" style="147" customWidth="1"/>
    <col min="8713" max="8715" width="9" style="147" customWidth="1"/>
    <col min="8716" max="8716" width="9.625" style="147" customWidth="1"/>
    <col min="8717" max="8960" width="9" style="147" customWidth="1"/>
    <col min="8961" max="8961" width="1.75" style="147" customWidth="1"/>
    <col min="8962" max="8962" width="3.375" style="147" customWidth="1"/>
    <col min="8963" max="8963" width="11.25" style="147" customWidth="1"/>
    <col min="8964" max="8964" width="9" style="147" customWidth="1"/>
    <col min="8965" max="8965" width="1.5" style="147" customWidth="1"/>
    <col min="8966" max="8966" width="9" style="147" customWidth="1"/>
    <col min="8967" max="8967" width="12.375" style="147" customWidth="1"/>
    <col min="8968" max="8968" width="10.875" style="147" customWidth="1"/>
    <col min="8969" max="8971" width="9" style="147" customWidth="1"/>
    <col min="8972" max="8972" width="9.625" style="147" customWidth="1"/>
    <col min="8973" max="9216" width="9" style="147" customWidth="1"/>
    <col min="9217" max="9217" width="1.75" style="147" customWidth="1"/>
    <col min="9218" max="9218" width="3.375" style="147" customWidth="1"/>
    <col min="9219" max="9219" width="11.25" style="147" customWidth="1"/>
    <col min="9220" max="9220" width="9" style="147" customWidth="1"/>
    <col min="9221" max="9221" width="1.5" style="147" customWidth="1"/>
    <col min="9222" max="9222" width="9" style="147" customWidth="1"/>
    <col min="9223" max="9223" width="12.375" style="147" customWidth="1"/>
    <col min="9224" max="9224" width="10.875" style="147" customWidth="1"/>
    <col min="9225" max="9227" width="9" style="147" customWidth="1"/>
    <col min="9228" max="9228" width="9.625" style="147" customWidth="1"/>
    <col min="9229" max="9472" width="9" style="147" customWidth="1"/>
    <col min="9473" max="9473" width="1.75" style="147" customWidth="1"/>
    <col min="9474" max="9474" width="3.375" style="147" customWidth="1"/>
    <col min="9475" max="9475" width="11.25" style="147" customWidth="1"/>
    <col min="9476" max="9476" width="9" style="147" customWidth="1"/>
    <col min="9477" max="9477" width="1.5" style="147" customWidth="1"/>
    <col min="9478" max="9478" width="9" style="147" customWidth="1"/>
    <col min="9479" max="9479" width="12.375" style="147" customWidth="1"/>
    <col min="9480" max="9480" width="10.875" style="147" customWidth="1"/>
    <col min="9481" max="9483" width="9" style="147" customWidth="1"/>
    <col min="9484" max="9484" width="9.625" style="147" customWidth="1"/>
    <col min="9485" max="9728" width="9" style="147" customWidth="1"/>
    <col min="9729" max="9729" width="1.75" style="147" customWidth="1"/>
    <col min="9730" max="9730" width="3.375" style="147" customWidth="1"/>
    <col min="9731" max="9731" width="11.25" style="147" customWidth="1"/>
    <col min="9732" max="9732" width="9" style="147" customWidth="1"/>
    <col min="9733" max="9733" width="1.5" style="147" customWidth="1"/>
    <col min="9734" max="9734" width="9" style="147" customWidth="1"/>
    <col min="9735" max="9735" width="12.375" style="147" customWidth="1"/>
    <col min="9736" max="9736" width="10.875" style="147" customWidth="1"/>
    <col min="9737" max="9739" width="9" style="147" customWidth="1"/>
    <col min="9740" max="9740" width="9.625" style="147" customWidth="1"/>
    <col min="9741" max="9984" width="9" style="147" customWidth="1"/>
    <col min="9985" max="9985" width="1.75" style="147" customWidth="1"/>
    <col min="9986" max="9986" width="3.375" style="147" customWidth="1"/>
    <col min="9987" max="9987" width="11.25" style="147" customWidth="1"/>
    <col min="9988" max="9988" width="9" style="147" customWidth="1"/>
    <col min="9989" max="9989" width="1.5" style="147" customWidth="1"/>
    <col min="9990" max="9990" width="9" style="147" customWidth="1"/>
    <col min="9991" max="9991" width="12.375" style="147" customWidth="1"/>
    <col min="9992" max="9992" width="10.875" style="147" customWidth="1"/>
    <col min="9993" max="9995" width="9" style="147" customWidth="1"/>
    <col min="9996" max="9996" width="9.625" style="147" customWidth="1"/>
    <col min="9997" max="10240" width="9" style="147" customWidth="1"/>
    <col min="10241" max="10241" width="1.75" style="147" customWidth="1"/>
    <col min="10242" max="10242" width="3.375" style="147" customWidth="1"/>
    <col min="10243" max="10243" width="11.25" style="147" customWidth="1"/>
    <col min="10244" max="10244" width="9" style="147" customWidth="1"/>
    <col min="10245" max="10245" width="1.5" style="147" customWidth="1"/>
    <col min="10246" max="10246" width="9" style="147" customWidth="1"/>
    <col min="10247" max="10247" width="12.375" style="147" customWidth="1"/>
    <col min="10248" max="10248" width="10.875" style="147" customWidth="1"/>
    <col min="10249" max="10251" width="9" style="147" customWidth="1"/>
    <col min="10252" max="10252" width="9.625" style="147" customWidth="1"/>
    <col min="10253" max="10496" width="9" style="147" customWidth="1"/>
    <col min="10497" max="10497" width="1.75" style="147" customWidth="1"/>
    <col min="10498" max="10498" width="3.375" style="147" customWidth="1"/>
    <col min="10499" max="10499" width="11.25" style="147" customWidth="1"/>
    <col min="10500" max="10500" width="9" style="147" customWidth="1"/>
    <col min="10501" max="10501" width="1.5" style="147" customWidth="1"/>
    <col min="10502" max="10502" width="9" style="147" customWidth="1"/>
    <col min="10503" max="10503" width="12.375" style="147" customWidth="1"/>
    <col min="10504" max="10504" width="10.875" style="147" customWidth="1"/>
    <col min="10505" max="10507" width="9" style="147" customWidth="1"/>
    <col min="10508" max="10508" width="9.625" style="147" customWidth="1"/>
    <col min="10509" max="10752" width="9" style="147" customWidth="1"/>
    <col min="10753" max="10753" width="1.75" style="147" customWidth="1"/>
    <col min="10754" max="10754" width="3.375" style="147" customWidth="1"/>
    <col min="10755" max="10755" width="11.25" style="147" customWidth="1"/>
    <col min="10756" max="10756" width="9" style="147" customWidth="1"/>
    <col min="10757" max="10757" width="1.5" style="147" customWidth="1"/>
    <col min="10758" max="10758" width="9" style="147" customWidth="1"/>
    <col min="10759" max="10759" width="12.375" style="147" customWidth="1"/>
    <col min="10760" max="10760" width="10.875" style="147" customWidth="1"/>
    <col min="10761" max="10763" width="9" style="147" customWidth="1"/>
    <col min="10764" max="10764" width="9.625" style="147" customWidth="1"/>
    <col min="10765" max="11008" width="9" style="147" customWidth="1"/>
    <col min="11009" max="11009" width="1.75" style="147" customWidth="1"/>
    <col min="11010" max="11010" width="3.375" style="147" customWidth="1"/>
    <col min="11011" max="11011" width="11.25" style="147" customWidth="1"/>
    <col min="11012" max="11012" width="9" style="147" customWidth="1"/>
    <col min="11013" max="11013" width="1.5" style="147" customWidth="1"/>
    <col min="11014" max="11014" width="9" style="147" customWidth="1"/>
    <col min="11015" max="11015" width="12.375" style="147" customWidth="1"/>
    <col min="11016" max="11016" width="10.875" style="147" customWidth="1"/>
    <col min="11017" max="11019" width="9" style="147" customWidth="1"/>
    <col min="11020" max="11020" width="9.625" style="147" customWidth="1"/>
    <col min="11021" max="11264" width="9" style="147" customWidth="1"/>
    <col min="11265" max="11265" width="1.75" style="147" customWidth="1"/>
    <col min="11266" max="11266" width="3.375" style="147" customWidth="1"/>
    <col min="11267" max="11267" width="11.25" style="147" customWidth="1"/>
    <col min="11268" max="11268" width="9" style="147" customWidth="1"/>
    <col min="11269" max="11269" width="1.5" style="147" customWidth="1"/>
    <col min="11270" max="11270" width="9" style="147" customWidth="1"/>
    <col min="11271" max="11271" width="12.375" style="147" customWidth="1"/>
    <col min="11272" max="11272" width="10.875" style="147" customWidth="1"/>
    <col min="11273" max="11275" width="9" style="147" customWidth="1"/>
    <col min="11276" max="11276" width="9.625" style="147" customWidth="1"/>
    <col min="11277" max="11520" width="9" style="147" customWidth="1"/>
    <col min="11521" max="11521" width="1.75" style="147" customWidth="1"/>
    <col min="11522" max="11522" width="3.375" style="147" customWidth="1"/>
    <col min="11523" max="11523" width="11.25" style="147" customWidth="1"/>
    <col min="11524" max="11524" width="9" style="147" customWidth="1"/>
    <col min="11525" max="11525" width="1.5" style="147" customWidth="1"/>
    <col min="11526" max="11526" width="9" style="147" customWidth="1"/>
    <col min="11527" max="11527" width="12.375" style="147" customWidth="1"/>
    <col min="11528" max="11528" width="10.875" style="147" customWidth="1"/>
    <col min="11529" max="11531" width="9" style="147" customWidth="1"/>
    <col min="11532" max="11532" width="9.625" style="147" customWidth="1"/>
    <col min="11533" max="11776" width="9" style="147" customWidth="1"/>
    <col min="11777" max="11777" width="1.75" style="147" customWidth="1"/>
    <col min="11778" max="11778" width="3.375" style="147" customWidth="1"/>
    <col min="11779" max="11779" width="11.25" style="147" customWidth="1"/>
    <col min="11780" max="11780" width="9" style="147" customWidth="1"/>
    <col min="11781" max="11781" width="1.5" style="147" customWidth="1"/>
    <col min="11782" max="11782" width="9" style="147" customWidth="1"/>
    <col min="11783" max="11783" width="12.375" style="147" customWidth="1"/>
    <col min="11784" max="11784" width="10.875" style="147" customWidth="1"/>
    <col min="11785" max="11787" width="9" style="147" customWidth="1"/>
    <col min="11788" max="11788" width="9.625" style="147" customWidth="1"/>
    <col min="11789" max="12032" width="9" style="147" customWidth="1"/>
    <col min="12033" max="12033" width="1.75" style="147" customWidth="1"/>
    <col min="12034" max="12034" width="3.375" style="147" customWidth="1"/>
    <col min="12035" max="12035" width="11.25" style="147" customWidth="1"/>
    <col min="12036" max="12036" width="9" style="147" customWidth="1"/>
    <col min="12037" max="12037" width="1.5" style="147" customWidth="1"/>
    <col min="12038" max="12038" width="9" style="147" customWidth="1"/>
    <col min="12039" max="12039" width="12.375" style="147" customWidth="1"/>
    <col min="12040" max="12040" width="10.875" style="147" customWidth="1"/>
    <col min="12041" max="12043" width="9" style="147" customWidth="1"/>
    <col min="12044" max="12044" width="9.625" style="147" customWidth="1"/>
    <col min="12045" max="12288" width="9" style="147" customWidth="1"/>
    <col min="12289" max="12289" width="1.75" style="147" customWidth="1"/>
    <col min="12290" max="12290" width="3.375" style="147" customWidth="1"/>
    <col min="12291" max="12291" width="11.25" style="147" customWidth="1"/>
    <col min="12292" max="12292" width="9" style="147" customWidth="1"/>
    <col min="12293" max="12293" width="1.5" style="147" customWidth="1"/>
    <col min="12294" max="12294" width="9" style="147" customWidth="1"/>
    <col min="12295" max="12295" width="12.375" style="147" customWidth="1"/>
    <col min="12296" max="12296" width="10.875" style="147" customWidth="1"/>
    <col min="12297" max="12299" width="9" style="147" customWidth="1"/>
    <col min="12300" max="12300" width="9.625" style="147" customWidth="1"/>
    <col min="12301" max="12544" width="9" style="147" customWidth="1"/>
    <col min="12545" max="12545" width="1.75" style="147" customWidth="1"/>
    <col min="12546" max="12546" width="3.375" style="147" customWidth="1"/>
    <col min="12547" max="12547" width="11.25" style="147" customWidth="1"/>
    <col min="12548" max="12548" width="9" style="147" customWidth="1"/>
    <col min="12549" max="12549" width="1.5" style="147" customWidth="1"/>
    <col min="12550" max="12550" width="9" style="147" customWidth="1"/>
    <col min="12551" max="12551" width="12.375" style="147" customWidth="1"/>
    <col min="12552" max="12552" width="10.875" style="147" customWidth="1"/>
    <col min="12553" max="12555" width="9" style="147" customWidth="1"/>
    <col min="12556" max="12556" width="9.625" style="147" customWidth="1"/>
    <col min="12557" max="12800" width="9" style="147" customWidth="1"/>
    <col min="12801" max="12801" width="1.75" style="147" customWidth="1"/>
    <col min="12802" max="12802" width="3.375" style="147" customWidth="1"/>
    <col min="12803" max="12803" width="11.25" style="147" customWidth="1"/>
    <col min="12804" max="12804" width="9" style="147" customWidth="1"/>
    <col min="12805" max="12805" width="1.5" style="147" customWidth="1"/>
    <col min="12806" max="12806" width="9" style="147" customWidth="1"/>
    <col min="12807" max="12807" width="12.375" style="147" customWidth="1"/>
    <col min="12808" max="12808" width="10.875" style="147" customWidth="1"/>
    <col min="12809" max="12811" width="9" style="147" customWidth="1"/>
    <col min="12812" max="12812" width="9.625" style="147" customWidth="1"/>
    <col min="12813" max="13056" width="9" style="147" customWidth="1"/>
    <col min="13057" max="13057" width="1.75" style="147" customWidth="1"/>
    <col min="13058" max="13058" width="3.375" style="147" customWidth="1"/>
    <col min="13059" max="13059" width="11.25" style="147" customWidth="1"/>
    <col min="13060" max="13060" width="9" style="147" customWidth="1"/>
    <col min="13061" max="13061" width="1.5" style="147" customWidth="1"/>
    <col min="13062" max="13062" width="9" style="147" customWidth="1"/>
    <col min="13063" max="13063" width="12.375" style="147" customWidth="1"/>
    <col min="13064" max="13064" width="10.875" style="147" customWidth="1"/>
    <col min="13065" max="13067" width="9" style="147" customWidth="1"/>
    <col min="13068" max="13068" width="9.625" style="147" customWidth="1"/>
    <col min="13069" max="13312" width="9" style="147" customWidth="1"/>
    <col min="13313" max="13313" width="1.75" style="147" customWidth="1"/>
    <col min="13314" max="13314" width="3.375" style="147" customWidth="1"/>
    <col min="13315" max="13315" width="11.25" style="147" customWidth="1"/>
    <col min="13316" max="13316" width="9" style="147" customWidth="1"/>
    <col min="13317" max="13317" width="1.5" style="147" customWidth="1"/>
    <col min="13318" max="13318" width="9" style="147" customWidth="1"/>
    <col min="13319" max="13319" width="12.375" style="147" customWidth="1"/>
    <col min="13320" max="13320" width="10.875" style="147" customWidth="1"/>
    <col min="13321" max="13323" width="9" style="147" customWidth="1"/>
    <col min="13324" max="13324" width="9.625" style="147" customWidth="1"/>
    <col min="13325" max="13568" width="9" style="147" customWidth="1"/>
    <col min="13569" max="13569" width="1.75" style="147" customWidth="1"/>
    <col min="13570" max="13570" width="3.375" style="147" customWidth="1"/>
    <col min="13571" max="13571" width="11.25" style="147" customWidth="1"/>
    <col min="13572" max="13572" width="9" style="147" customWidth="1"/>
    <col min="13573" max="13573" width="1.5" style="147" customWidth="1"/>
    <col min="13574" max="13574" width="9" style="147" customWidth="1"/>
    <col min="13575" max="13575" width="12.375" style="147" customWidth="1"/>
    <col min="13576" max="13576" width="10.875" style="147" customWidth="1"/>
    <col min="13577" max="13579" width="9" style="147" customWidth="1"/>
    <col min="13580" max="13580" width="9.625" style="147" customWidth="1"/>
    <col min="13581" max="13824" width="9" style="147" customWidth="1"/>
    <col min="13825" max="13825" width="1.75" style="147" customWidth="1"/>
    <col min="13826" max="13826" width="3.375" style="147" customWidth="1"/>
    <col min="13827" max="13827" width="11.25" style="147" customWidth="1"/>
    <col min="13828" max="13828" width="9" style="147" customWidth="1"/>
    <col min="13829" max="13829" width="1.5" style="147" customWidth="1"/>
    <col min="13830" max="13830" width="9" style="147" customWidth="1"/>
    <col min="13831" max="13831" width="12.375" style="147" customWidth="1"/>
    <col min="13832" max="13832" width="10.875" style="147" customWidth="1"/>
    <col min="13833" max="13835" width="9" style="147" customWidth="1"/>
    <col min="13836" max="13836" width="9.625" style="147" customWidth="1"/>
    <col min="13837" max="14080" width="9" style="147" customWidth="1"/>
    <col min="14081" max="14081" width="1.75" style="147" customWidth="1"/>
    <col min="14082" max="14082" width="3.375" style="147" customWidth="1"/>
    <col min="14083" max="14083" width="11.25" style="147" customWidth="1"/>
    <col min="14084" max="14084" width="9" style="147" customWidth="1"/>
    <col min="14085" max="14085" width="1.5" style="147" customWidth="1"/>
    <col min="14086" max="14086" width="9" style="147" customWidth="1"/>
    <col min="14087" max="14087" width="12.375" style="147" customWidth="1"/>
    <col min="14088" max="14088" width="10.875" style="147" customWidth="1"/>
    <col min="14089" max="14091" width="9" style="147" customWidth="1"/>
    <col min="14092" max="14092" width="9.625" style="147" customWidth="1"/>
    <col min="14093" max="14336" width="9" style="147" customWidth="1"/>
    <col min="14337" max="14337" width="1.75" style="147" customWidth="1"/>
    <col min="14338" max="14338" width="3.375" style="147" customWidth="1"/>
    <col min="14339" max="14339" width="11.25" style="147" customWidth="1"/>
    <col min="14340" max="14340" width="9" style="147" customWidth="1"/>
    <col min="14341" max="14341" width="1.5" style="147" customWidth="1"/>
    <col min="14342" max="14342" width="9" style="147" customWidth="1"/>
    <col min="14343" max="14343" width="12.375" style="147" customWidth="1"/>
    <col min="14344" max="14344" width="10.875" style="147" customWidth="1"/>
    <col min="14345" max="14347" width="9" style="147" customWidth="1"/>
    <col min="14348" max="14348" width="9.625" style="147" customWidth="1"/>
    <col min="14349" max="14592" width="9" style="147" customWidth="1"/>
    <col min="14593" max="14593" width="1.75" style="147" customWidth="1"/>
    <col min="14594" max="14594" width="3.375" style="147" customWidth="1"/>
    <col min="14595" max="14595" width="11.25" style="147" customWidth="1"/>
    <col min="14596" max="14596" width="9" style="147" customWidth="1"/>
    <col min="14597" max="14597" width="1.5" style="147" customWidth="1"/>
    <col min="14598" max="14598" width="9" style="147" customWidth="1"/>
    <col min="14599" max="14599" width="12.375" style="147" customWidth="1"/>
    <col min="14600" max="14600" width="10.875" style="147" customWidth="1"/>
    <col min="14601" max="14603" width="9" style="147" customWidth="1"/>
    <col min="14604" max="14604" width="9.625" style="147" customWidth="1"/>
    <col min="14605" max="14848" width="9" style="147" customWidth="1"/>
    <col min="14849" max="14849" width="1.75" style="147" customWidth="1"/>
    <col min="14850" max="14850" width="3.375" style="147" customWidth="1"/>
    <col min="14851" max="14851" width="11.25" style="147" customWidth="1"/>
    <col min="14852" max="14852" width="9" style="147" customWidth="1"/>
    <col min="14853" max="14853" width="1.5" style="147" customWidth="1"/>
    <col min="14854" max="14854" width="9" style="147" customWidth="1"/>
    <col min="14855" max="14855" width="12.375" style="147" customWidth="1"/>
    <col min="14856" max="14856" width="10.875" style="147" customWidth="1"/>
    <col min="14857" max="14859" width="9" style="147" customWidth="1"/>
    <col min="14860" max="14860" width="9.625" style="147" customWidth="1"/>
    <col min="14861" max="15104" width="9" style="147" customWidth="1"/>
    <col min="15105" max="15105" width="1.75" style="147" customWidth="1"/>
    <col min="15106" max="15106" width="3.375" style="147" customWidth="1"/>
    <col min="15107" max="15107" width="11.25" style="147" customWidth="1"/>
    <col min="15108" max="15108" width="9" style="147" customWidth="1"/>
    <col min="15109" max="15109" width="1.5" style="147" customWidth="1"/>
    <col min="15110" max="15110" width="9" style="147" customWidth="1"/>
    <col min="15111" max="15111" width="12.375" style="147" customWidth="1"/>
    <col min="15112" max="15112" width="10.875" style="147" customWidth="1"/>
    <col min="15113" max="15115" width="9" style="147" customWidth="1"/>
    <col min="15116" max="15116" width="9.625" style="147" customWidth="1"/>
    <col min="15117" max="15360" width="9" style="147" customWidth="1"/>
    <col min="15361" max="15361" width="1.75" style="147" customWidth="1"/>
    <col min="15362" max="15362" width="3.375" style="147" customWidth="1"/>
    <col min="15363" max="15363" width="11.25" style="147" customWidth="1"/>
    <col min="15364" max="15364" width="9" style="147" customWidth="1"/>
    <col min="15365" max="15365" width="1.5" style="147" customWidth="1"/>
    <col min="15366" max="15366" width="9" style="147" customWidth="1"/>
    <col min="15367" max="15367" width="12.375" style="147" customWidth="1"/>
    <col min="15368" max="15368" width="10.875" style="147" customWidth="1"/>
    <col min="15369" max="15371" width="9" style="147" customWidth="1"/>
    <col min="15372" max="15372" width="9.625" style="147" customWidth="1"/>
    <col min="15373" max="15616" width="9" style="147" customWidth="1"/>
    <col min="15617" max="15617" width="1.75" style="147" customWidth="1"/>
    <col min="15618" max="15618" width="3.375" style="147" customWidth="1"/>
    <col min="15619" max="15619" width="11.25" style="147" customWidth="1"/>
    <col min="15620" max="15620" width="9" style="147" customWidth="1"/>
    <col min="15621" max="15621" width="1.5" style="147" customWidth="1"/>
    <col min="15622" max="15622" width="9" style="147" customWidth="1"/>
    <col min="15623" max="15623" width="12.375" style="147" customWidth="1"/>
    <col min="15624" max="15624" width="10.875" style="147" customWidth="1"/>
    <col min="15625" max="15627" width="9" style="147" customWidth="1"/>
    <col min="15628" max="15628" width="9.625" style="147" customWidth="1"/>
    <col min="15629" max="15872" width="9" style="147" customWidth="1"/>
    <col min="15873" max="15873" width="1.75" style="147" customWidth="1"/>
    <col min="15874" max="15874" width="3.375" style="147" customWidth="1"/>
    <col min="15875" max="15875" width="11.25" style="147" customWidth="1"/>
    <col min="15876" max="15876" width="9" style="147" customWidth="1"/>
    <col min="15877" max="15877" width="1.5" style="147" customWidth="1"/>
    <col min="15878" max="15878" width="9" style="147" customWidth="1"/>
    <col min="15879" max="15879" width="12.375" style="147" customWidth="1"/>
    <col min="15880" max="15880" width="10.875" style="147" customWidth="1"/>
    <col min="15881" max="15883" width="9" style="147" customWidth="1"/>
    <col min="15884" max="15884" width="9.625" style="147" customWidth="1"/>
    <col min="15885" max="16128" width="9" style="147" customWidth="1"/>
    <col min="16129" max="16129" width="1.75" style="147" customWidth="1"/>
    <col min="16130" max="16130" width="3.375" style="147" customWidth="1"/>
    <col min="16131" max="16131" width="11.25" style="147" customWidth="1"/>
    <col min="16132" max="16132" width="9" style="147" customWidth="1"/>
    <col min="16133" max="16133" width="1.5" style="147" customWidth="1"/>
    <col min="16134" max="16134" width="9" style="147" customWidth="1"/>
    <col min="16135" max="16135" width="12.375" style="147" customWidth="1"/>
    <col min="16136" max="16136" width="10.875" style="147" customWidth="1"/>
    <col min="16137" max="16139" width="9" style="147" customWidth="1"/>
    <col min="16140" max="16140" width="9.625" style="147" customWidth="1"/>
    <col min="16141" max="16384" width="9" style="147" customWidth="1"/>
  </cols>
  <sheetData>
    <row r="1" spans="1:14" ht="16.5" customHeight="1" x14ac:dyDescent="0.15">
      <c r="A1" s="147" t="s">
        <v>1091</v>
      </c>
    </row>
    <row r="2" spans="1:14" ht="18.75" customHeight="1" x14ac:dyDescent="0.15">
      <c r="A2" s="633" t="s">
        <v>618</v>
      </c>
      <c r="B2" s="635"/>
      <c r="C2" s="635"/>
      <c r="D2" s="635"/>
      <c r="E2" s="635"/>
      <c r="F2" s="635"/>
      <c r="G2" s="635"/>
      <c r="H2" s="635"/>
      <c r="I2" s="635"/>
      <c r="J2" s="635"/>
      <c r="K2" s="635"/>
      <c r="L2" s="635"/>
      <c r="N2" s="458" t="s">
        <v>760</v>
      </c>
    </row>
    <row r="3" spans="1:14" ht="18" customHeight="1" x14ac:dyDescent="0.15">
      <c r="A3" s="633"/>
      <c r="B3" s="635"/>
      <c r="C3" s="635"/>
      <c r="D3" s="635"/>
      <c r="E3" s="635"/>
      <c r="F3" s="635"/>
      <c r="G3" s="635"/>
      <c r="H3" s="635"/>
      <c r="I3" s="635"/>
      <c r="J3" s="635"/>
      <c r="K3" s="635"/>
      <c r="L3" s="635"/>
    </row>
    <row r="4" spans="1:14" ht="17.25" customHeight="1" x14ac:dyDescent="0.15">
      <c r="A4" s="634"/>
      <c r="B4" s="1359" t="s">
        <v>544</v>
      </c>
      <c r="C4" s="1360"/>
      <c r="D4" s="2017"/>
      <c r="E4" s="2018"/>
      <c r="F4" s="2018"/>
      <c r="G4" s="2019"/>
    </row>
    <row r="5" spans="1:14" ht="16.5" customHeight="1" x14ac:dyDescent="0.15">
      <c r="B5" s="1359" t="s">
        <v>661</v>
      </c>
      <c r="C5" s="1360"/>
      <c r="D5" s="2017"/>
      <c r="E5" s="2018"/>
      <c r="F5" s="2018"/>
      <c r="G5" s="2019"/>
    </row>
    <row r="6" spans="1:14" ht="16.5" customHeight="1" x14ac:dyDescent="0.15">
      <c r="B6" s="1359" t="s">
        <v>833</v>
      </c>
      <c r="C6" s="1360"/>
      <c r="D6" s="2017"/>
      <c r="E6" s="2018"/>
      <c r="F6" s="2018"/>
      <c r="G6" s="2019"/>
    </row>
    <row r="7" spans="1:14" ht="14.25" customHeight="1" x14ac:dyDescent="0.15">
      <c r="H7" s="78"/>
      <c r="I7" s="78"/>
      <c r="J7" s="78"/>
      <c r="K7" s="78"/>
      <c r="L7" s="78"/>
    </row>
    <row r="8" spans="1:14" ht="14.25" customHeight="1" x14ac:dyDescent="0.15">
      <c r="B8" s="147" t="s">
        <v>1019</v>
      </c>
      <c r="H8" s="78"/>
      <c r="I8" s="78"/>
      <c r="J8" s="78"/>
      <c r="K8" s="78"/>
      <c r="L8" s="78"/>
    </row>
    <row r="9" spans="1:14" ht="6" customHeight="1" x14ac:dyDescent="0.15">
      <c r="H9" s="78"/>
      <c r="I9" s="78"/>
      <c r="J9" s="78"/>
      <c r="K9" s="78"/>
      <c r="L9" s="78"/>
    </row>
    <row r="10" spans="1:14" s="151" customFormat="1" ht="15" customHeight="1" x14ac:dyDescent="0.15">
      <c r="B10" s="636" t="s">
        <v>1092</v>
      </c>
      <c r="H10" s="96" t="s">
        <v>1093</v>
      </c>
    </row>
    <row r="11" spans="1:14" ht="18" customHeight="1" x14ac:dyDescent="0.15">
      <c r="B11" s="165" t="s">
        <v>1053</v>
      </c>
      <c r="C11" s="640" t="s">
        <v>1096</v>
      </c>
      <c r="D11" s="186"/>
      <c r="E11" s="186"/>
      <c r="F11" s="186"/>
      <c r="G11" s="186"/>
      <c r="H11" s="666"/>
      <c r="I11" s="147" t="s">
        <v>778</v>
      </c>
    </row>
    <row r="12" spans="1:14" ht="18" customHeight="1" x14ac:dyDescent="0.15">
      <c r="B12" s="1834" t="s">
        <v>1053</v>
      </c>
      <c r="C12" s="641" t="s">
        <v>1023</v>
      </c>
      <c r="D12" s="647"/>
      <c r="E12" s="647"/>
      <c r="F12" s="647"/>
      <c r="G12" s="647"/>
      <c r="H12" s="667"/>
    </row>
    <row r="13" spans="1:14" x14ac:dyDescent="0.15">
      <c r="B13" s="2035"/>
      <c r="C13" s="642" t="s">
        <v>18</v>
      </c>
      <c r="D13" s="648" t="s">
        <v>898</v>
      </c>
      <c r="E13" s="78"/>
      <c r="F13" s="2020"/>
      <c r="G13" s="2020"/>
      <c r="H13" s="668"/>
      <c r="I13" s="147" t="s">
        <v>778</v>
      </c>
    </row>
    <row r="14" spans="1:14" x14ac:dyDescent="0.15">
      <c r="B14" s="2035"/>
      <c r="C14" s="642" t="s">
        <v>348</v>
      </c>
      <c r="D14" s="648" t="s">
        <v>75</v>
      </c>
      <c r="E14" s="78"/>
      <c r="F14" s="2020"/>
      <c r="G14" s="2020"/>
      <c r="H14" s="668"/>
      <c r="I14" s="147" t="s">
        <v>778</v>
      </c>
    </row>
    <row r="15" spans="1:14" x14ac:dyDescent="0.15">
      <c r="B15" s="2035"/>
      <c r="C15" s="643"/>
      <c r="D15" s="648" t="s">
        <v>1014</v>
      </c>
      <c r="E15" s="78"/>
      <c r="F15" s="2020"/>
      <c r="G15" s="2020"/>
      <c r="H15" s="668"/>
      <c r="I15" s="147" t="s">
        <v>778</v>
      </c>
    </row>
    <row r="16" spans="1:14" x14ac:dyDescent="0.15">
      <c r="B16" s="1835"/>
      <c r="C16" s="644"/>
      <c r="D16" s="649" t="s">
        <v>403</v>
      </c>
      <c r="E16" s="46"/>
      <c r="F16" s="2021"/>
      <c r="G16" s="2021"/>
      <c r="H16" s="669"/>
      <c r="I16" s="147" t="s">
        <v>778</v>
      </c>
    </row>
    <row r="17" spans="2:12" ht="18" customHeight="1" x14ac:dyDescent="0.15">
      <c r="B17" s="1834" t="s">
        <v>1053</v>
      </c>
      <c r="C17" s="641" t="s">
        <v>1097</v>
      </c>
      <c r="D17" s="647"/>
      <c r="E17" s="647"/>
      <c r="F17" s="647"/>
      <c r="G17" s="647"/>
      <c r="H17" s="667"/>
    </row>
    <row r="18" spans="2:12" x14ac:dyDescent="0.15">
      <c r="B18" s="2035"/>
      <c r="C18" s="645" t="s">
        <v>544</v>
      </c>
      <c r="D18" s="78" t="s">
        <v>898</v>
      </c>
      <c r="E18" s="78"/>
      <c r="F18" s="2020"/>
      <c r="G18" s="2020"/>
      <c r="H18" s="668"/>
      <c r="I18" s="147" t="s">
        <v>778</v>
      </c>
    </row>
    <row r="19" spans="2:12" x14ac:dyDescent="0.15">
      <c r="B19" s="2035"/>
      <c r="C19" s="643"/>
      <c r="D19" s="78" t="s">
        <v>75</v>
      </c>
      <c r="E19" s="78"/>
      <c r="F19" s="2020"/>
      <c r="G19" s="2020"/>
      <c r="H19" s="668"/>
      <c r="I19" s="147" t="s">
        <v>778</v>
      </c>
    </row>
    <row r="20" spans="2:12" x14ac:dyDescent="0.15">
      <c r="B20" s="1835"/>
      <c r="C20" s="644"/>
      <c r="D20" s="46" t="s">
        <v>1014</v>
      </c>
      <c r="E20" s="46"/>
      <c r="F20" s="2021"/>
      <c r="G20" s="2021"/>
      <c r="H20" s="669"/>
      <c r="I20" s="147" t="s">
        <v>778</v>
      </c>
    </row>
    <row r="21" spans="2:12" ht="15.75" customHeight="1" x14ac:dyDescent="0.15"/>
    <row r="22" spans="2:12" x14ac:dyDescent="0.15">
      <c r="B22" s="636" t="s">
        <v>48</v>
      </c>
    </row>
    <row r="23" spans="2:12" ht="19.5" customHeight="1" x14ac:dyDescent="0.15">
      <c r="B23" s="538" t="s">
        <v>1098</v>
      </c>
      <c r="C23" s="177"/>
      <c r="D23" s="650" t="s">
        <v>1053</v>
      </c>
      <c r="E23" s="650"/>
      <c r="F23" s="656" t="s">
        <v>279</v>
      </c>
      <c r="G23" s="656" t="s">
        <v>751</v>
      </c>
      <c r="H23" s="2022"/>
      <c r="I23" s="2023"/>
      <c r="J23" s="656"/>
      <c r="K23" s="656"/>
      <c r="L23" s="663"/>
    </row>
    <row r="24" spans="2:12" ht="19.5" customHeight="1" x14ac:dyDescent="0.15">
      <c r="B24" s="175"/>
      <c r="C24" s="178"/>
      <c r="D24" s="651" t="s">
        <v>1053</v>
      </c>
      <c r="E24" s="651"/>
      <c r="F24" s="657" t="s">
        <v>663</v>
      </c>
      <c r="G24" s="657" t="s">
        <v>751</v>
      </c>
      <c r="H24" s="2024"/>
      <c r="I24" s="2024"/>
      <c r="J24" s="657"/>
      <c r="K24" s="657"/>
      <c r="L24" s="664"/>
    </row>
    <row r="25" spans="2:12" ht="19.5" customHeight="1" x14ac:dyDescent="0.15">
      <c r="B25" s="176"/>
      <c r="C25" s="179"/>
      <c r="D25" s="652" t="s">
        <v>1053</v>
      </c>
      <c r="E25" s="652"/>
      <c r="F25" s="658" t="s">
        <v>12</v>
      </c>
      <c r="G25" s="658"/>
      <c r="H25" s="2025"/>
      <c r="I25" s="2025"/>
      <c r="J25" s="658"/>
      <c r="K25" s="658"/>
      <c r="L25" s="665"/>
    </row>
    <row r="26" spans="2:12" ht="19.5" customHeight="1" x14ac:dyDescent="0.15">
      <c r="B26" s="538" t="s">
        <v>1099</v>
      </c>
      <c r="C26" s="177"/>
      <c r="D26" s="650" t="s">
        <v>1053</v>
      </c>
      <c r="E26" s="650"/>
      <c r="F26" s="656" t="s">
        <v>1076</v>
      </c>
      <c r="G26" s="656"/>
      <c r="H26" s="656"/>
      <c r="I26" s="656"/>
      <c r="J26" s="656"/>
      <c r="K26" s="656"/>
      <c r="L26" s="663"/>
    </row>
    <row r="27" spans="2:12" ht="19.5" customHeight="1" x14ac:dyDescent="0.15">
      <c r="B27" s="176"/>
      <c r="C27" s="179"/>
      <c r="D27" s="652" t="s">
        <v>1053</v>
      </c>
      <c r="E27" s="652"/>
      <c r="F27" s="658" t="s">
        <v>604</v>
      </c>
      <c r="G27" s="658"/>
      <c r="H27" s="658"/>
      <c r="I27" s="658"/>
      <c r="J27" s="658"/>
      <c r="K27" s="658"/>
      <c r="L27" s="665"/>
    </row>
    <row r="28" spans="2:12" ht="54" customHeight="1" x14ac:dyDescent="0.15">
      <c r="B28" s="538" t="s">
        <v>221</v>
      </c>
      <c r="C28" s="177"/>
      <c r="D28" s="653" t="s">
        <v>1053</v>
      </c>
      <c r="E28" s="650"/>
      <c r="F28" s="2026" t="s">
        <v>1244</v>
      </c>
      <c r="G28" s="2026"/>
      <c r="H28" s="2026"/>
      <c r="I28" s="2026"/>
      <c r="J28" s="2026"/>
      <c r="K28" s="2026"/>
      <c r="L28" s="2027"/>
    </row>
    <row r="29" spans="2:12" ht="54" customHeight="1" x14ac:dyDescent="0.15">
      <c r="B29" s="175"/>
      <c r="C29" s="179"/>
      <c r="D29" s="654" t="s">
        <v>1053</v>
      </c>
      <c r="E29" s="652"/>
      <c r="F29" s="2028" t="s">
        <v>1100</v>
      </c>
      <c r="G29" s="2029"/>
      <c r="H29" s="2029"/>
      <c r="I29" s="2029"/>
      <c r="J29" s="2029"/>
      <c r="K29" s="2029"/>
      <c r="L29" s="2030"/>
    </row>
    <row r="30" spans="2:12" ht="30" customHeight="1" x14ac:dyDescent="0.15">
      <c r="B30" s="638"/>
      <c r="C30" s="2036" t="s">
        <v>1101</v>
      </c>
      <c r="D30" s="42" t="s">
        <v>1053</v>
      </c>
      <c r="E30" s="42"/>
      <c r="F30" s="2031" t="s">
        <v>573</v>
      </c>
      <c r="G30" s="2031"/>
      <c r="H30" s="2031"/>
      <c r="I30" s="2031"/>
      <c r="J30" s="2031"/>
      <c r="K30" s="2031"/>
      <c r="L30" s="2032"/>
    </row>
    <row r="31" spans="2:12" ht="9" customHeight="1" x14ac:dyDescent="0.15">
      <c r="B31" s="639"/>
      <c r="C31" s="2037"/>
      <c r="D31" s="655"/>
      <c r="E31" s="655"/>
      <c r="F31" s="659"/>
      <c r="G31" s="659"/>
      <c r="H31" s="659"/>
      <c r="I31" s="659"/>
      <c r="J31" s="659"/>
      <c r="K31" s="659"/>
      <c r="L31" s="592"/>
    </row>
    <row r="32" spans="2:12" ht="18" customHeight="1" x14ac:dyDescent="0.15">
      <c r="B32" s="639"/>
      <c r="C32" s="2037"/>
      <c r="E32" s="175"/>
      <c r="F32" s="179" t="s">
        <v>207</v>
      </c>
      <c r="G32" s="162"/>
      <c r="H32" s="2033" t="s">
        <v>1245</v>
      </c>
      <c r="I32" s="2034"/>
      <c r="J32" s="162" t="s">
        <v>958</v>
      </c>
      <c r="K32" s="162"/>
      <c r="L32" s="178"/>
    </row>
    <row r="33" spans="2:12" ht="15" customHeight="1" x14ac:dyDescent="0.15">
      <c r="B33" s="175"/>
      <c r="C33" s="638"/>
      <c r="D33" s="638"/>
      <c r="E33" s="175"/>
      <c r="F33" s="660" t="s">
        <v>1102</v>
      </c>
      <c r="G33" s="663"/>
      <c r="H33" s="670"/>
      <c r="I33" s="175" t="s">
        <v>778</v>
      </c>
      <c r="J33" s="162"/>
      <c r="K33" s="162"/>
      <c r="L33" s="178"/>
    </row>
    <row r="34" spans="2:12" ht="15" customHeight="1" x14ac:dyDescent="0.15">
      <c r="B34" s="175"/>
      <c r="C34" s="638"/>
      <c r="D34" s="638"/>
      <c r="E34" s="175"/>
      <c r="F34" s="661" t="s">
        <v>70</v>
      </c>
      <c r="G34" s="664"/>
      <c r="H34" s="671"/>
      <c r="I34" s="162" t="s">
        <v>778</v>
      </c>
      <c r="J34" s="162"/>
      <c r="K34" s="162"/>
      <c r="L34" s="178"/>
    </row>
    <row r="35" spans="2:12" ht="15" customHeight="1" x14ac:dyDescent="0.15">
      <c r="B35" s="175"/>
      <c r="C35" s="638"/>
      <c r="D35" s="638"/>
      <c r="E35" s="175"/>
      <c r="F35" s="661" t="s">
        <v>1103</v>
      </c>
      <c r="G35" s="664"/>
      <c r="H35" s="671"/>
      <c r="I35" s="162" t="s">
        <v>778</v>
      </c>
      <c r="J35" s="162"/>
      <c r="K35" s="162"/>
      <c r="L35" s="178"/>
    </row>
    <row r="36" spans="2:12" ht="15" customHeight="1" x14ac:dyDescent="0.15">
      <c r="B36" s="175"/>
      <c r="C36" s="638"/>
      <c r="D36" s="638"/>
      <c r="E36" s="175"/>
      <c r="F36" s="661" t="s">
        <v>340</v>
      </c>
      <c r="G36" s="664"/>
      <c r="H36" s="672">
        <f>SUM(H33:H35)</f>
        <v>0</v>
      </c>
      <c r="I36" s="162" t="s">
        <v>1104</v>
      </c>
      <c r="J36" s="162"/>
      <c r="K36" s="162"/>
      <c r="L36" s="178"/>
    </row>
    <row r="37" spans="2:12" ht="15" customHeight="1" x14ac:dyDescent="0.15">
      <c r="B37" s="175"/>
      <c r="C37" s="638"/>
      <c r="D37" s="638"/>
      <c r="E37" s="175"/>
      <c r="F37" s="661" t="s">
        <v>1105</v>
      </c>
      <c r="G37" s="664"/>
      <c r="H37" s="671"/>
      <c r="I37" s="162" t="s">
        <v>412</v>
      </c>
      <c r="J37" s="162"/>
      <c r="K37" s="162"/>
      <c r="L37" s="178"/>
    </row>
    <row r="38" spans="2:12" ht="15" customHeight="1" x14ac:dyDescent="0.15">
      <c r="B38" s="175"/>
      <c r="C38" s="638"/>
      <c r="D38" s="638"/>
      <c r="E38" s="175"/>
      <c r="F38" s="662" t="s">
        <v>464</v>
      </c>
      <c r="G38" s="665"/>
      <c r="H38" s="673" t="e">
        <f>H36/H37</f>
        <v>#DIV/0!</v>
      </c>
      <c r="I38" s="162" t="s">
        <v>1106</v>
      </c>
      <c r="J38" s="162"/>
      <c r="K38" s="162"/>
      <c r="L38" s="178"/>
    </row>
    <row r="39" spans="2:12" ht="7.5" customHeight="1" x14ac:dyDescent="0.15">
      <c r="B39" s="175"/>
      <c r="C39" s="638"/>
      <c r="D39" s="646"/>
      <c r="E39" s="162"/>
      <c r="F39" s="162"/>
      <c r="G39" s="162"/>
      <c r="H39" s="162"/>
      <c r="I39" s="162"/>
      <c r="J39" s="162"/>
      <c r="K39" s="162"/>
      <c r="L39" s="178"/>
    </row>
    <row r="40" spans="2:12" ht="16.5" customHeight="1" x14ac:dyDescent="0.15">
      <c r="B40" s="176"/>
      <c r="C40" s="646"/>
      <c r="D40" s="338" t="s">
        <v>1053</v>
      </c>
      <c r="E40" s="338"/>
      <c r="F40" s="186" t="s">
        <v>870</v>
      </c>
      <c r="G40" s="186"/>
      <c r="H40" s="186"/>
      <c r="I40" s="186"/>
      <c r="J40" s="186"/>
      <c r="K40" s="186"/>
      <c r="L40" s="674"/>
    </row>
    <row r="42" spans="2:12" ht="15.75" customHeight="1" x14ac:dyDescent="0.15">
      <c r="B42" s="636" t="s">
        <v>1107</v>
      </c>
    </row>
    <row r="43" spans="2:12" ht="15.75" customHeight="1" x14ac:dyDescent="0.15">
      <c r="B43" s="95" t="s">
        <v>1053</v>
      </c>
      <c r="C43" s="147" t="s">
        <v>285</v>
      </c>
    </row>
    <row r="44" spans="2:12" ht="15.75" customHeight="1" x14ac:dyDescent="0.15">
      <c r="B44" s="95" t="s">
        <v>1053</v>
      </c>
      <c r="C44" s="147" t="s">
        <v>586</v>
      </c>
    </row>
    <row r="45" spans="2:12" ht="15.75" customHeight="1" x14ac:dyDescent="0.15">
      <c r="B45" s="95"/>
      <c r="C45" s="147" t="s">
        <v>996</v>
      </c>
    </row>
    <row r="46" spans="2:12" ht="15.75" customHeight="1" x14ac:dyDescent="0.15">
      <c r="B46" s="636"/>
      <c r="C46" s="147" t="s">
        <v>579</v>
      </c>
    </row>
    <row r="47" spans="2:12" x14ac:dyDescent="0.15">
      <c r="C47" s="147" t="s">
        <v>1108</v>
      </c>
    </row>
    <row r="49" spans="2:3" ht="18.75" customHeight="1" x14ac:dyDescent="0.15">
      <c r="B49" s="636" t="s">
        <v>240</v>
      </c>
    </row>
    <row r="50" spans="2:3" x14ac:dyDescent="0.15">
      <c r="B50" s="95" t="s">
        <v>1053</v>
      </c>
      <c r="C50" s="147" t="s">
        <v>586</v>
      </c>
    </row>
    <row r="51" spans="2:3" x14ac:dyDescent="0.15">
      <c r="C51" s="147" t="s">
        <v>996</v>
      </c>
    </row>
    <row r="52" spans="2:3" x14ac:dyDescent="0.15">
      <c r="C52" s="147" t="s">
        <v>1109</v>
      </c>
    </row>
    <row r="53" spans="2:3" x14ac:dyDescent="0.15">
      <c r="C53" s="147" t="s">
        <v>874</v>
      </c>
    </row>
    <row r="54" spans="2:3" x14ac:dyDescent="0.15">
      <c r="C54" s="147" t="s">
        <v>224</v>
      </c>
    </row>
  </sheetData>
  <mergeCells count="23">
    <mergeCell ref="F28:L28"/>
    <mergeCell ref="F29:L29"/>
    <mergeCell ref="F30:L30"/>
    <mergeCell ref="H32:I32"/>
    <mergeCell ref="B12:B16"/>
    <mergeCell ref="B17:B20"/>
    <mergeCell ref="C30:C32"/>
    <mergeCell ref="F19:G19"/>
    <mergeCell ref="F20:G20"/>
    <mergeCell ref="H23:I23"/>
    <mergeCell ref="H24:I24"/>
    <mergeCell ref="H25:I25"/>
    <mergeCell ref="F13:G13"/>
    <mergeCell ref="F14:G14"/>
    <mergeCell ref="F15:G15"/>
    <mergeCell ref="F16:G16"/>
    <mergeCell ref="F18:G18"/>
    <mergeCell ref="B4:C4"/>
    <mergeCell ref="D4:G4"/>
    <mergeCell ref="B5:C5"/>
    <mergeCell ref="D5:G5"/>
    <mergeCell ref="B6:C6"/>
    <mergeCell ref="D6:G6"/>
  </mergeCells>
  <phoneticPr fontId="8"/>
  <hyperlinks>
    <hyperlink ref="N2" location="チェック表!A1" display="戻る"/>
  </hyperlinks>
  <printOptions horizontalCentered="1" verticalCentered="1"/>
  <pageMargins left="0.74803149606299213" right="0.70866141732283472" top="0.59055118110236227" bottom="0.59055118110236227" header="0.51181102362204722" footer="0.51181102362204722"/>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0"/>
  <sheetViews>
    <sheetView view="pageBreakPreview" zoomScaleSheetLayoutView="100" workbookViewId="0">
      <selection activeCell="L4" sqref="L4"/>
    </sheetView>
  </sheetViews>
  <sheetFormatPr defaultColWidth="4.625" defaultRowHeight="12.75" customHeight="1" x14ac:dyDescent="0.15"/>
  <cols>
    <col min="1" max="20" width="4.25" style="95" customWidth="1"/>
    <col min="21" max="16384" width="4.625" style="95"/>
  </cols>
  <sheetData>
    <row r="1" spans="1:20" ht="18" customHeight="1" x14ac:dyDescent="0.15">
      <c r="A1" s="795" t="s">
        <v>103</v>
      </c>
      <c r="B1" s="795"/>
      <c r="C1" s="795"/>
    </row>
    <row r="2" spans="1:20" ht="12.75" customHeight="1" x14ac:dyDescent="0.15">
      <c r="A2" s="97" t="s">
        <v>5</v>
      </c>
    </row>
    <row r="3" spans="1:20" ht="10.5" customHeight="1" x14ac:dyDescent="0.15">
      <c r="L3" s="135" t="s">
        <v>331</v>
      </c>
    </row>
    <row r="4" spans="1:20" ht="10.5" customHeight="1" x14ac:dyDescent="0.15">
      <c r="B4" s="106"/>
      <c r="C4" s="106"/>
      <c r="D4" s="106"/>
      <c r="E4" s="106"/>
      <c r="F4" s="106"/>
      <c r="G4" s="106"/>
      <c r="H4" s="106"/>
      <c r="I4" s="97"/>
      <c r="L4" s="135" t="s">
        <v>174</v>
      </c>
    </row>
    <row r="5" spans="1:20" ht="6" customHeight="1" x14ac:dyDescent="0.15">
      <c r="B5" s="959"/>
      <c r="C5" s="960"/>
      <c r="D5" s="961"/>
      <c r="E5" s="961"/>
      <c r="F5" s="961"/>
      <c r="G5" s="961"/>
      <c r="H5" s="961"/>
    </row>
    <row r="6" spans="1:20" ht="12.75" customHeight="1" x14ac:dyDescent="0.15">
      <c r="A6" s="98"/>
      <c r="B6" s="962" t="s">
        <v>22</v>
      </c>
      <c r="C6" s="963"/>
      <c r="D6" s="964"/>
      <c r="E6" s="965"/>
      <c r="F6" s="965"/>
      <c r="G6" s="965"/>
      <c r="H6" s="965"/>
      <c r="I6" s="965"/>
      <c r="J6" s="965"/>
      <c r="K6" s="965"/>
      <c r="L6" s="965"/>
      <c r="M6" s="965"/>
      <c r="N6" s="965"/>
      <c r="O6" s="965"/>
      <c r="P6" s="965"/>
      <c r="Q6" s="965"/>
      <c r="R6" s="966"/>
      <c r="S6" s="966"/>
      <c r="T6" s="967"/>
    </row>
    <row r="7" spans="1:20" ht="12.75" customHeight="1" x14ac:dyDescent="0.15">
      <c r="A7" s="99" t="s">
        <v>291</v>
      </c>
      <c r="B7" s="883" t="s">
        <v>196</v>
      </c>
      <c r="C7" s="968"/>
      <c r="D7" s="969"/>
      <c r="E7" s="970"/>
      <c r="F7" s="970"/>
      <c r="G7" s="970"/>
      <c r="H7" s="970"/>
      <c r="I7" s="970"/>
      <c r="J7" s="970"/>
      <c r="K7" s="970"/>
      <c r="L7" s="970"/>
      <c r="M7" s="970"/>
      <c r="N7" s="970"/>
      <c r="O7" s="970"/>
      <c r="P7" s="970"/>
      <c r="Q7" s="970"/>
      <c r="R7" s="971"/>
      <c r="S7" s="971"/>
      <c r="T7" s="972"/>
    </row>
    <row r="8" spans="1:20" ht="12.75" customHeight="1" x14ac:dyDescent="0.15">
      <c r="A8" s="99"/>
      <c r="B8" s="933" t="s">
        <v>96</v>
      </c>
      <c r="C8" s="934"/>
      <c r="D8" s="118" t="s">
        <v>199</v>
      </c>
      <c r="E8" s="121"/>
      <c r="F8" s="121"/>
      <c r="G8" s="121"/>
      <c r="H8" s="121"/>
      <c r="I8" s="121"/>
      <c r="J8" s="121"/>
      <c r="K8" s="121"/>
      <c r="L8" s="121"/>
      <c r="M8" s="121"/>
      <c r="N8" s="121"/>
      <c r="O8" s="121"/>
      <c r="P8" s="121"/>
      <c r="Q8" s="121"/>
      <c r="R8" s="121"/>
      <c r="S8" s="121"/>
      <c r="T8" s="138"/>
    </row>
    <row r="9" spans="1:20" ht="12.75" customHeight="1" x14ac:dyDescent="0.15">
      <c r="A9" s="99" t="s">
        <v>294</v>
      </c>
      <c r="B9" s="1059"/>
      <c r="C9" s="1060"/>
      <c r="D9" s="119"/>
      <c r="E9" s="122"/>
      <c r="F9" s="125" t="s">
        <v>202</v>
      </c>
      <c r="G9" s="128"/>
      <c r="H9" s="128"/>
      <c r="I9" s="973" t="s">
        <v>208</v>
      </c>
      <c r="J9" s="973"/>
      <c r="K9" s="122"/>
      <c r="L9" s="122"/>
      <c r="M9" s="122"/>
      <c r="N9" s="122"/>
      <c r="O9" s="122"/>
      <c r="P9" s="122"/>
      <c r="Q9" s="122"/>
      <c r="R9" s="122"/>
      <c r="S9" s="122"/>
      <c r="T9" s="139"/>
    </row>
    <row r="10" spans="1:20" ht="12.75" customHeight="1" x14ac:dyDescent="0.15">
      <c r="A10" s="100"/>
      <c r="B10" s="1029"/>
      <c r="C10" s="1040"/>
      <c r="D10" s="120"/>
      <c r="E10" s="123"/>
      <c r="F10" s="123"/>
      <c r="G10" s="123"/>
      <c r="H10" s="123"/>
      <c r="I10" s="123"/>
      <c r="J10" s="123"/>
      <c r="K10" s="123"/>
      <c r="L10" s="123"/>
      <c r="M10" s="121"/>
      <c r="N10" s="121"/>
      <c r="O10" s="121"/>
      <c r="P10" s="121"/>
      <c r="Q10" s="121"/>
      <c r="R10" s="121"/>
      <c r="S10" s="121"/>
      <c r="T10" s="138"/>
    </row>
    <row r="11" spans="1:20" ht="12.75" customHeight="1" x14ac:dyDescent="0.15">
      <c r="A11" s="101"/>
      <c r="B11" s="883" t="s">
        <v>214</v>
      </c>
      <c r="C11" s="968"/>
      <c r="D11" s="968" t="s">
        <v>162</v>
      </c>
      <c r="E11" s="968"/>
      <c r="F11" s="974"/>
      <c r="G11" s="974"/>
      <c r="H11" s="974"/>
      <c r="I11" s="974"/>
      <c r="J11" s="975"/>
      <c r="K11" s="976" t="s">
        <v>216</v>
      </c>
      <c r="L11" s="976"/>
      <c r="M11" s="974"/>
      <c r="N11" s="974"/>
      <c r="O11" s="974"/>
      <c r="P11" s="974"/>
      <c r="Q11" s="974"/>
      <c r="R11" s="977"/>
      <c r="S11" s="977"/>
      <c r="T11" s="978"/>
    </row>
    <row r="12" spans="1:20" ht="12.75" customHeight="1" x14ac:dyDescent="0.15">
      <c r="A12" s="1068" t="s">
        <v>197</v>
      </c>
      <c r="B12" s="968" t="s">
        <v>22</v>
      </c>
      <c r="C12" s="968"/>
      <c r="D12" s="974"/>
      <c r="E12" s="974"/>
      <c r="F12" s="974"/>
      <c r="G12" s="974"/>
      <c r="H12" s="997" t="s">
        <v>217</v>
      </c>
      <c r="I12" s="934"/>
      <c r="J12" s="979" t="s">
        <v>219</v>
      </c>
      <c r="K12" s="979"/>
      <c r="L12" s="979"/>
      <c r="M12" s="979"/>
      <c r="N12" s="979"/>
      <c r="O12" s="979"/>
      <c r="P12" s="979"/>
      <c r="Q12" s="979"/>
      <c r="R12" s="977"/>
      <c r="S12" s="977"/>
      <c r="T12" s="978"/>
    </row>
    <row r="13" spans="1:20" ht="12.75" customHeight="1" x14ac:dyDescent="0.15">
      <c r="A13" s="1069"/>
      <c r="B13" s="997" t="s">
        <v>222</v>
      </c>
      <c r="C13" s="934"/>
      <c r="D13" s="948"/>
      <c r="E13" s="949"/>
      <c r="F13" s="949"/>
      <c r="G13" s="950"/>
      <c r="H13" s="1041"/>
      <c r="I13" s="1060"/>
      <c r="J13" s="127"/>
      <c r="K13" s="132"/>
      <c r="L13" s="132" t="s">
        <v>202</v>
      </c>
      <c r="M13" s="132"/>
      <c r="N13" s="132" t="s">
        <v>208</v>
      </c>
      <c r="O13" s="132"/>
      <c r="P13" s="132"/>
      <c r="Q13" s="132"/>
      <c r="R13" s="132"/>
      <c r="S13" s="132"/>
      <c r="T13" s="140"/>
    </row>
    <row r="14" spans="1:20" ht="12.75" customHeight="1" x14ac:dyDescent="0.15">
      <c r="A14" s="1069"/>
      <c r="B14" s="1005"/>
      <c r="C14" s="1040"/>
      <c r="D14" s="951"/>
      <c r="E14" s="952"/>
      <c r="F14" s="952"/>
      <c r="G14" s="953"/>
      <c r="H14" s="1005"/>
      <c r="I14" s="1040"/>
      <c r="J14" s="131"/>
      <c r="K14" s="133"/>
      <c r="L14" s="136"/>
      <c r="M14" s="136"/>
      <c r="N14" s="136"/>
      <c r="O14" s="136"/>
      <c r="P14" s="136"/>
      <c r="Q14" s="136"/>
      <c r="R14" s="136"/>
      <c r="S14" s="136"/>
      <c r="T14" s="141"/>
    </row>
    <row r="15" spans="1:20" ht="12.75" customHeight="1" x14ac:dyDescent="0.15">
      <c r="A15" s="1069"/>
      <c r="B15" s="825" t="s">
        <v>45</v>
      </c>
      <c r="C15" s="825"/>
      <c r="D15" s="825"/>
      <c r="E15" s="825"/>
      <c r="F15" s="825"/>
      <c r="G15" s="825"/>
      <c r="H15" s="825"/>
      <c r="I15" s="980"/>
      <c r="J15" s="980"/>
      <c r="K15" s="980"/>
      <c r="L15" s="981"/>
      <c r="M15" s="981"/>
      <c r="N15" s="981"/>
      <c r="O15" s="981"/>
      <c r="P15" s="981"/>
      <c r="Q15" s="981"/>
      <c r="R15" s="977"/>
      <c r="S15" s="977"/>
      <c r="T15" s="978"/>
    </row>
    <row r="16" spans="1:20" ht="12.75" customHeight="1" x14ac:dyDescent="0.15">
      <c r="A16" s="1069"/>
      <c r="B16" s="1061" t="s">
        <v>228</v>
      </c>
      <c r="C16" s="1061"/>
      <c r="D16" s="1061"/>
      <c r="E16" s="1061"/>
      <c r="F16" s="982" t="s">
        <v>230</v>
      </c>
      <c r="G16" s="982"/>
      <c r="H16" s="982"/>
      <c r="I16" s="979"/>
      <c r="J16" s="979"/>
      <c r="K16" s="979"/>
      <c r="L16" s="979"/>
      <c r="M16" s="979"/>
      <c r="N16" s="979"/>
      <c r="O16" s="979"/>
      <c r="P16" s="979"/>
      <c r="Q16" s="979"/>
      <c r="R16" s="977"/>
      <c r="S16" s="977"/>
      <c r="T16" s="978"/>
    </row>
    <row r="17" spans="1:23" ht="12.75" customHeight="1" x14ac:dyDescent="0.15">
      <c r="A17" s="1069"/>
      <c r="B17" s="1062"/>
      <c r="C17" s="1062"/>
      <c r="D17" s="1062"/>
      <c r="E17" s="1062"/>
      <c r="F17" s="982" t="s">
        <v>215</v>
      </c>
      <c r="G17" s="982"/>
      <c r="H17" s="982"/>
      <c r="I17" s="983"/>
      <c r="J17" s="984"/>
      <c r="K17" s="984"/>
      <c r="L17" s="984"/>
      <c r="M17" s="984"/>
      <c r="N17" s="984"/>
      <c r="O17" s="984"/>
      <c r="P17" s="984"/>
      <c r="Q17" s="984"/>
      <c r="R17" s="985"/>
      <c r="S17" s="985"/>
      <c r="T17" s="986"/>
    </row>
    <row r="18" spans="1:23" ht="12.75" customHeight="1" x14ac:dyDescent="0.15">
      <c r="A18" s="1070"/>
      <c r="B18" s="1063"/>
      <c r="C18" s="1063"/>
      <c r="D18" s="1063"/>
      <c r="E18" s="1063"/>
      <c r="F18" s="982"/>
      <c r="G18" s="982"/>
      <c r="H18" s="982"/>
      <c r="I18" s="987"/>
      <c r="J18" s="988"/>
      <c r="K18" s="988"/>
      <c r="L18" s="988"/>
      <c r="M18" s="988"/>
      <c r="N18" s="988"/>
      <c r="O18" s="988"/>
      <c r="P18" s="988"/>
      <c r="Q18" s="988"/>
      <c r="R18" s="989"/>
      <c r="S18" s="989"/>
      <c r="T18" s="990"/>
    </row>
    <row r="19" spans="1:23" ht="12.75" customHeight="1" x14ac:dyDescent="0.15">
      <c r="A19" s="991" t="s">
        <v>297</v>
      </c>
      <c r="B19" s="992"/>
      <c r="C19" s="992"/>
      <c r="D19" s="992"/>
      <c r="E19" s="992"/>
      <c r="F19" s="992"/>
      <c r="G19" s="992"/>
      <c r="H19" s="992"/>
      <c r="I19" s="993"/>
      <c r="J19" s="892" t="s">
        <v>301</v>
      </c>
      <c r="K19" s="893"/>
      <c r="L19" s="893"/>
      <c r="M19" s="893"/>
      <c r="N19" s="893"/>
      <c r="O19" s="893"/>
      <c r="P19" s="893"/>
      <c r="Q19" s="893"/>
      <c r="R19" s="971"/>
      <c r="S19" s="971"/>
      <c r="T19" s="972"/>
    </row>
    <row r="20" spans="1:23" ht="12.75" customHeight="1" x14ac:dyDescent="0.15">
      <c r="A20" s="994" t="s">
        <v>52</v>
      </c>
      <c r="B20" s="995"/>
      <c r="C20" s="995"/>
      <c r="D20" s="995"/>
      <c r="E20" s="995"/>
      <c r="F20" s="996"/>
      <c r="G20" s="968" t="s">
        <v>304</v>
      </c>
      <c r="H20" s="968"/>
      <c r="I20" s="968"/>
      <c r="J20" s="997"/>
      <c r="K20" s="933"/>
      <c r="L20" s="933"/>
      <c r="M20" s="933"/>
      <c r="N20" s="933"/>
      <c r="O20" s="933"/>
      <c r="P20" s="933"/>
      <c r="Q20" s="933"/>
      <c r="R20" s="954"/>
      <c r="S20" s="954"/>
      <c r="T20" s="998"/>
      <c r="W20" s="114"/>
    </row>
    <row r="21" spans="1:23" ht="13.5" x14ac:dyDescent="0.15">
      <c r="A21" s="999" t="s">
        <v>18</v>
      </c>
      <c r="B21" s="1000"/>
      <c r="C21" s="968" t="s">
        <v>22</v>
      </c>
      <c r="D21" s="892"/>
      <c r="E21" s="124"/>
      <c r="F21" s="126"/>
      <c r="G21" s="126"/>
      <c r="H21" s="126"/>
      <c r="I21" s="130"/>
      <c r="J21" s="997" t="s">
        <v>231</v>
      </c>
      <c r="K21" s="934"/>
      <c r="L21" s="1001" t="s">
        <v>219</v>
      </c>
      <c r="M21" s="1002"/>
      <c r="N21" s="1002"/>
      <c r="O21" s="1002"/>
      <c r="P21" s="1002"/>
      <c r="Q21" s="1002"/>
      <c r="R21" s="954"/>
      <c r="S21" s="954"/>
      <c r="T21" s="998"/>
    </row>
    <row r="22" spans="1:23" ht="20.25" customHeight="1" x14ac:dyDescent="0.15">
      <c r="A22" s="1003" t="s">
        <v>305</v>
      </c>
      <c r="B22" s="1004"/>
      <c r="C22" s="968" t="s">
        <v>222</v>
      </c>
      <c r="D22" s="892"/>
      <c r="E22" s="1005"/>
      <c r="F22" s="1006"/>
      <c r="G22" s="1006"/>
      <c r="H22" s="1006"/>
      <c r="I22" s="1007"/>
      <c r="J22" s="1005"/>
      <c r="K22" s="1029"/>
      <c r="L22" s="112"/>
      <c r="M22" s="109"/>
      <c r="N22" s="109"/>
      <c r="O22" s="109"/>
      <c r="P22" s="109"/>
      <c r="Q22" s="109"/>
      <c r="R22" s="109"/>
      <c r="S22" s="109"/>
      <c r="T22" s="142"/>
      <c r="W22" s="114"/>
    </row>
    <row r="23" spans="1:23" ht="12.75" customHeight="1" x14ac:dyDescent="0.15">
      <c r="A23" s="932" t="s">
        <v>233</v>
      </c>
      <c r="B23" s="933"/>
      <c r="C23" s="933"/>
      <c r="D23" s="933"/>
      <c r="E23" s="934"/>
      <c r="F23" s="1008" t="s">
        <v>328</v>
      </c>
      <c r="G23" s="992"/>
      <c r="H23" s="1009"/>
      <c r="I23" s="968" t="s">
        <v>286</v>
      </c>
      <c r="J23" s="968"/>
      <c r="K23" s="968"/>
      <c r="L23" s="968" t="s">
        <v>252</v>
      </c>
      <c r="M23" s="968"/>
      <c r="N23" s="968"/>
      <c r="O23" s="968" t="s">
        <v>35</v>
      </c>
      <c r="P23" s="968"/>
      <c r="Q23" s="968"/>
      <c r="R23" s="1010" t="s">
        <v>307</v>
      </c>
      <c r="S23" s="1010"/>
      <c r="T23" s="1011"/>
    </row>
    <row r="24" spans="1:23" ht="12.75" customHeight="1" x14ac:dyDescent="0.15">
      <c r="A24" s="1064"/>
      <c r="B24" s="1029"/>
      <c r="C24" s="1029"/>
      <c r="D24" s="1029"/>
      <c r="E24" s="1040"/>
      <c r="F24" s="71" t="s">
        <v>237</v>
      </c>
      <c r="G24" s="892" t="s">
        <v>242</v>
      </c>
      <c r="H24" s="883"/>
      <c r="I24" s="110" t="s">
        <v>237</v>
      </c>
      <c r="J24" s="892" t="s">
        <v>242</v>
      </c>
      <c r="K24" s="883"/>
      <c r="L24" s="110" t="s">
        <v>237</v>
      </c>
      <c r="M24" s="892" t="s">
        <v>242</v>
      </c>
      <c r="N24" s="883"/>
      <c r="O24" s="110" t="s">
        <v>237</v>
      </c>
      <c r="P24" s="892" t="s">
        <v>242</v>
      </c>
      <c r="Q24" s="893"/>
      <c r="R24" s="110" t="s">
        <v>237</v>
      </c>
      <c r="S24" s="892" t="s">
        <v>242</v>
      </c>
      <c r="T24" s="1012"/>
    </row>
    <row r="25" spans="1:23" ht="12.75" customHeight="1" x14ac:dyDescent="0.15">
      <c r="A25" s="102"/>
      <c r="B25" s="997" t="s">
        <v>244</v>
      </c>
      <c r="C25" s="934"/>
      <c r="D25" s="1008" t="s">
        <v>205</v>
      </c>
      <c r="E25" s="1009"/>
      <c r="F25" s="110"/>
      <c r="G25" s="892"/>
      <c r="H25" s="883"/>
      <c r="I25" s="110"/>
      <c r="J25" s="892"/>
      <c r="K25" s="883"/>
      <c r="L25" s="110"/>
      <c r="M25" s="892"/>
      <c r="N25" s="883"/>
      <c r="O25" s="110"/>
      <c r="P25" s="892"/>
      <c r="Q25" s="893"/>
      <c r="R25" s="110"/>
      <c r="S25" s="892"/>
      <c r="T25" s="1012"/>
    </row>
    <row r="26" spans="1:23" ht="12.75" customHeight="1" x14ac:dyDescent="0.15">
      <c r="A26" s="102"/>
      <c r="B26" s="1005"/>
      <c r="C26" s="1040"/>
      <c r="D26" s="1008" t="s">
        <v>250</v>
      </c>
      <c r="E26" s="1009"/>
      <c r="F26" s="110"/>
      <c r="G26" s="892"/>
      <c r="H26" s="883"/>
      <c r="I26" s="110"/>
      <c r="J26" s="892"/>
      <c r="K26" s="883"/>
      <c r="L26" s="110"/>
      <c r="M26" s="892"/>
      <c r="N26" s="883"/>
      <c r="O26" s="110"/>
      <c r="P26" s="892"/>
      <c r="Q26" s="893"/>
      <c r="R26" s="110"/>
      <c r="S26" s="892"/>
      <c r="T26" s="1012"/>
    </row>
    <row r="27" spans="1:23" ht="12.75" customHeight="1" x14ac:dyDescent="0.15">
      <c r="A27" s="102"/>
      <c r="B27" s="1008" t="s">
        <v>254</v>
      </c>
      <c r="C27" s="992"/>
      <c r="D27" s="992"/>
      <c r="E27" s="1009"/>
      <c r="F27" s="892"/>
      <c r="G27" s="893"/>
      <c r="H27" s="883"/>
      <c r="I27" s="892"/>
      <c r="J27" s="893"/>
      <c r="K27" s="883"/>
      <c r="L27" s="892"/>
      <c r="M27" s="893"/>
      <c r="N27" s="883"/>
      <c r="O27" s="892"/>
      <c r="P27" s="893"/>
      <c r="Q27" s="893"/>
      <c r="R27" s="892"/>
      <c r="S27" s="893"/>
      <c r="T27" s="1012"/>
    </row>
    <row r="28" spans="1:23" ht="12.75" customHeight="1" x14ac:dyDescent="0.15">
      <c r="A28" s="102"/>
      <c r="B28" s="1008" t="s">
        <v>257</v>
      </c>
      <c r="C28" s="992"/>
      <c r="D28" s="992"/>
      <c r="E28" s="1009"/>
      <c r="F28" s="1013"/>
      <c r="G28" s="1014"/>
      <c r="H28" s="1015"/>
      <c r="I28" s="1013"/>
      <c r="J28" s="1014"/>
      <c r="K28" s="1015"/>
      <c r="L28" s="1013"/>
      <c r="M28" s="1014"/>
      <c r="N28" s="1015"/>
      <c r="O28" s="1013"/>
      <c r="P28" s="1014"/>
      <c r="Q28" s="1014"/>
      <c r="R28" s="1013"/>
      <c r="S28" s="1014"/>
      <c r="T28" s="1016"/>
    </row>
    <row r="29" spans="1:23" ht="12.75" customHeight="1" x14ac:dyDescent="0.15">
      <c r="A29" s="102"/>
      <c r="B29" s="933"/>
      <c r="C29" s="933"/>
      <c r="D29" s="933"/>
      <c r="E29" s="934"/>
      <c r="F29" s="968" t="s">
        <v>16</v>
      </c>
      <c r="G29" s="968"/>
      <c r="H29" s="968"/>
      <c r="I29" s="968" t="s">
        <v>309</v>
      </c>
      <c r="J29" s="968"/>
      <c r="K29" s="968"/>
      <c r="L29" s="1008" t="s">
        <v>54</v>
      </c>
      <c r="M29" s="992"/>
      <c r="N29" s="1009"/>
      <c r="O29" s="892" t="s">
        <v>236</v>
      </c>
      <c r="P29" s="893"/>
      <c r="Q29" s="893"/>
      <c r="R29" s="113"/>
      <c r="S29" s="114"/>
      <c r="T29" s="143"/>
    </row>
    <row r="30" spans="1:23" ht="12.75" customHeight="1" x14ac:dyDescent="0.15">
      <c r="A30" s="102"/>
      <c r="B30" s="1029"/>
      <c r="C30" s="1029"/>
      <c r="D30" s="1029"/>
      <c r="E30" s="1040"/>
      <c r="F30" s="71" t="s">
        <v>237</v>
      </c>
      <c r="G30" s="892" t="s">
        <v>242</v>
      </c>
      <c r="H30" s="883"/>
      <c r="I30" s="110" t="s">
        <v>237</v>
      </c>
      <c r="J30" s="892" t="s">
        <v>242</v>
      </c>
      <c r="K30" s="883"/>
      <c r="L30" s="110" t="s">
        <v>237</v>
      </c>
      <c r="M30" s="892" t="s">
        <v>242</v>
      </c>
      <c r="N30" s="883"/>
      <c r="O30" s="110" t="s">
        <v>237</v>
      </c>
      <c r="P30" s="892" t="s">
        <v>242</v>
      </c>
      <c r="Q30" s="893"/>
      <c r="R30" s="113"/>
      <c r="S30" s="114"/>
      <c r="T30" s="143"/>
    </row>
    <row r="31" spans="1:23" ht="12.75" customHeight="1" x14ac:dyDescent="0.15">
      <c r="A31" s="102"/>
      <c r="B31" s="997" t="s">
        <v>244</v>
      </c>
      <c r="C31" s="934"/>
      <c r="D31" s="1008" t="s">
        <v>205</v>
      </c>
      <c r="E31" s="1009"/>
      <c r="F31" s="110"/>
      <c r="G31" s="892"/>
      <c r="H31" s="883"/>
      <c r="I31" s="110"/>
      <c r="J31" s="892"/>
      <c r="K31" s="883"/>
      <c r="L31" s="110"/>
      <c r="M31" s="892"/>
      <c r="N31" s="883"/>
      <c r="O31" s="110"/>
      <c r="P31" s="892"/>
      <c r="Q31" s="893"/>
      <c r="R31" s="113"/>
      <c r="S31" s="114"/>
      <c r="T31" s="143"/>
    </row>
    <row r="32" spans="1:23" ht="12.75" customHeight="1" x14ac:dyDescent="0.15">
      <c r="A32" s="102"/>
      <c r="B32" s="1005"/>
      <c r="C32" s="1040"/>
      <c r="D32" s="1008" t="s">
        <v>250</v>
      </c>
      <c r="E32" s="1009"/>
      <c r="F32" s="110"/>
      <c r="G32" s="892"/>
      <c r="H32" s="883"/>
      <c r="I32" s="110"/>
      <c r="J32" s="892"/>
      <c r="K32" s="883"/>
      <c r="L32" s="110"/>
      <c r="M32" s="892"/>
      <c r="N32" s="883"/>
      <c r="O32" s="110"/>
      <c r="P32" s="892"/>
      <c r="Q32" s="893"/>
      <c r="R32" s="113"/>
      <c r="S32" s="114"/>
      <c r="T32" s="143"/>
    </row>
    <row r="33" spans="1:21" ht="12.75" customHeight="1" x14ac:dyDescent="0.15">
      <c r="A33" s="102"/>
      <c r="B33" s="1008" t="s">
        <v>254</v>
      </c>
      <c r="C33" s="992"/>
      <c r="D33" s="992"/>
      <c r="E33" s="1009"/>
      <c r="F33" s="892"/>
      <c r="G33" s="893"/>
      <c r="H33" s="883"/>
      <c r="I33" s="892"/>
      <c r="J33" s="893"/>
      <c r="K33" s="883"/>
      <c r="L33" s="892"/>
      <c r="M33" s="893"/>
      <c r="N33" s="883"/>
      <c r="O33" s="968"/>
      <c r="P33" s="968"/>
      <c r="Q33" s="892"/>
      <c r="R33" s="113"/>
      <c r="S33" s="114"/>
      <c r="T33" s="143"/>
    </row>
    <row r="34" spans="1:21" ht="12.75" customHeight="1" x14ac:dyDescent="0.15">
      <c r="A34" s="102"/>
      <c r="B34" s="1017" t="s">
        <v>257</v>
      </c>
      <c r="C34" s="1018"/>
      <c r="D34" s="1018"/>
      <c r="E34" s="1019"/>
      <c r="F34" s="1020"/>
      <c r="G34" s="1021"/>
      <c r="H34" s="1022"/>
      <c r="I34" s="1020"/>
      <c r="J34" s="1021"/>
      <c r="K34" s="1022"/>
      <c r="L34" s="1020"/>
      <c r="M34" s="1021"/>
      <c r="N34" s="1022"/>
      <c r="O34" s="1023"/>
      <c r="P34" s="1023"/>
      <c r="Q34" s="1020"/>
      <c r="R34" s="113"/>
      <c r="S34" s="114"/>
      <c r="T34" s="143"/>
    </row>
    <row r="35" spans="1:21" ht="12.75" customHeight="1" x14ac:dyDescent="0.15">
      <c r="A35" s="991" t="s">
        <v>74</v>
      </c>
      <c r="B35" s="1024"/>
      <c r="C35" s="1024"/>
      <c r="D35" s="1024"/>
      <c r="E35" s="1025"/>
      <c r="F35" s="892"/>
      <c r="G35" s="970"/>
      <c r="H35" s="970"/>
      <c r="I35" s="970"/>
      <c r="J35" s="970"/>
      <c r="K35" s="970"/>
      <c r="L35" s="970"/>
      <c r="M35" s="970"/>
      <c r="N35" s="970"/>
      <c r="O35" s="970"/>
      <c r="P35" s="970"/>
      <c r="Q35" s="970"/>
      <c r="R35" s="970"/>
      <c r="S35" s="970"/>
      <c r="T35" s="1026"/>
    </row>
    <row r="36" spans="1:21" ht="12.75" customHeight="1" x14ac:dyDescent="0.15">
      <c r="A36" s="1027" t="s">
        <v>259</v>
      </c>
      <c r="B36" s="1028"/>
      <c r="C36" s="1028"/>
      <c r="D36" s="1028"/>
      <c r="E36" s="1028"/>
      <c r="F36" s="1005"/>
      <c r="G36" s="1029"/>
      <c r="H36" s="1029"/>
      <c r="I36" s="1029"/>
      <c r="J36" s="1029"/>
      <c r="K36" s="1029"/>
      <c r="L36" s="1029"/>
      <c r="M36" s="1029"/>
      <c r="N36" s="1029"/>
      <c r="O36" s="1029"/>
      <c r="P36" s="1029"/>
      <c r="Q36" s="1029"/>
      <c r="R36" s="1030"/>
      <c r="S36" s="1030"/>
      <c r="T36" s="1031"/>
    </row>
    <row r="37" spans="1:21" ht="12.75" customHeight="1" x14ac:dyDescent="0.15">
      <c r="A37" s="1071"/>
      <c r="B37" s="979" t="s">
        <v>247</v>
      </c>
      <c r="C37" s="979"/>
      <c r="D37" s="979"/>
      <c r="E37" s="979"/>
      <c r="F37" s="1032"/>
      <c r="G37" s="1033"/>
      <c r="H37" s="1033"/>
      <c r="I37" s="1033"/>
      <c r="J37" s="1033"/>
      <c r="K37" s="1033"/>
      <c r="L37" s="1033"/>
      <c r="M37" s="1033"/>
      <c r="N37" s="1033"/>
      <c r="O37" s="1033"/>
      <c r="P37" s="1033"/>
      <c r="Q37" s="1033"/>
      <c r="R37" s="1034"/>
      <c r="S37" s="1034"/>
      <c r="T37" s="1035"/>
    </row>
    <row r="38" spans="1:21" ht="12.75" customHeight="1" x14ac:dyDescent="0.15">
      <c r="A38" s="1071"/>
      <c r="B38" s="979" t="s">
        <v>263</v>
      </c>
      <c r="C38" s="979"/>
      <c r="D38" s="979"/>
      <c r="E38" s="979"/>
      <c r="F38" s="1032"/>
      <c r="G38" s="1033"/>
      <c r="H38" s="1033"/>
      <c r="I38" s="1033"/>
      <c r="J38" s="1033"/>
      <c r="K38" s="1033"/>
      <c r="L38" s="1033"/>
      <c r="M38" s="1033"/>
      <c r="N38" s="1033"/>
      <c r="O38" s="1033"/>
      <c r="P38" s="1033"/>
      <c r="Q38" s="1033"/>
      <c r="R38" s="1034"/>
      <c r="S38" s="1034"/>
      <c r="T38" s="1035"/>
    </row>
    <row r="39" spans="1:21" ht="12.75" customHeight="1" x14ac:dyDescent="0.15">
      <c r="A39" s="1071"/>
      <c r="B39" s="997" t="s">
        <v>311</v>
      </c>
      <c r="C39" s="949"/>
      <c r="D39" s="949"/>
      <c r="E39" s="950"/>
      <c r="F39" s="1041" t="s">
        <v>13</v>
      </c>
      <c r="G39" s="1060"/>
      <c r="H39" s="1036" t="s">
        <v>265</v>
      </c>
      <c r="I39" s="1036"/>
      <c r="J39" s="1036"/>
      <c r="K39" s="1036"/>
      <c r="L39" s="1036"/>
      <c r="M39" s="1036"/>
      <c r="N39" s="1036"/>
      <c r="O39" s="1036"/>
      <c r="P39" s="1036"/>
      <c r="Q39" s="1037"/>
      <c r="R39" s="85"/>
      <c r="S39" s="86"/>
      <c r="T39" s="143"/>
    </row>
    <row r="40" spans="1:21" ht="12.75" customHeight="1" x14ac:dyDescent="0.15">
      <c r="A40" s="1071"/>
      <c r="B40" s="1065"/>
      <c r="C40" s="1042"/>
      <c r="D40" s="1042"/>
      <c r="E40" s="1066"/>
      <c r="F40" s="1041"/>
      <c r="G40" s="1060"/>
      <c r="H40" s="1028" t="s">
        <v>34</v>
      </c>
      <c r="I40" s="1028"/>
      <c r="J40" s="1028" t="s">
        <v>313</v>
      </c>
      <c r="K40" s="1028"/>
      <c r="L40" s="1028" t="s">
        <v>315</v>
      </c>
      <c r="M40" s="1028"/>
      <c r="N40" s="1028" t="s">
        <v>317</v>
      </c>
      <c r="O40" s="1028"/>
      <c r="P40" s="1028" t="s">
        <v>319</v>
      </c>
      <c r="Q40" s="1005"/>
      <c r="R40" s="113"/>
      <c r="S40" s="114"/>
      <c r="T40" s="143"/>
    </row>
    <row r="41" spans="1:21" ht="12.75" customHeight="1" x14ac:dyDescent="0.15">
      <c r="A41" s="1071"/>
      <c r="B41" s="1065"/>
      <c r="C41" s="1042"/>
      <c r="D41" s="1042"/>
      <c r="E41" s="1066"/>
      <c r="F41" s="968"/>
      <c r="G41" s="968"/>
      <c r="H41" s="968"/>
      <c r="I41" s="968"/>
      <c r="J41" s="968"/>
      <c r="K41" s="968"/>
      <c r="L41" s="968"/>
      <c r="M41" s="968"/>
      <c r="N41" s="968"/>
      <c r="O41" s="968"/>
      <c r="P41" s="968"/>
      <c r="Q41" s="892"/>
      <c r="R41" s="113"/>
      <c r="S41" s="114"/>
      <c r="T41" s="143"/>
    </row>
    <row r="42" spans="1:21" ht="12.75" customHeight="1" x14ac:dyDescent="0.15">
      <c r="A42" s="1071"/>
      <c r="B42" s="1065"/>
      <c r="C42" s="1042"/>
      <c r="D42" s="1042"/>
      <c r="E42" s="1066"/>
      <c r="F42" s="968" t="s">
        <v>269</v>
      </c>
      <c r="G42" s="968"/>
      <c r="H42" s="968" t="s">
        <v>320</v>
      </c>
      <c r="I42" s="892"/>
      <c r="J42" s="111"/>
      <c r="K42" s="43"/>
      <c r="L42" s="43"/>
      <c r="M42" s="43"/>
      <c r="N42" s="43"/>
      <c r="O42" s="43"/>
      <c r="P42" s="43"/>
      <c r="Q42" s="43"/>
      <c r="R42" s="108"/>
      <c r="S42" s="108"/>
      <c r="T42" s="144"/>
      <c r="U42" s="108"/>
    </row>
    <row r="43" spans="1:21" ht="12.75" customHeight="1" x14ac:dyDescent="0.15">
      <c r="A43" s="1071"/>
      <c r="B43" s="1065"/>
      <c r="C43" s="1042"/>
      <c r="D43" s="1042"/>
      <c r="E43" s="1066"/>
      <c r="F43" s="968"/>
      <c r="G43" s="968"/>
      <c r="H43" s="968"/>
      <c r="I43" s="892"/>
      <c r="J43" s="127"/>
      <c r="K43" s="108"/>
      <c r="L43" s="108"/>
      <c r="M43" s="108"/>
      <c r="N43" s="108"/>
      <c r="O43" s="108"/>
      <c r="P43" s="108"/>
      <c r="Q43" s="108"/>
      <c r="R43" s="108"/>
      <c r="S43" s="108"/>
      <c r="T43" s="144"/>
      <c r="U43" s="108"/>
    </row>
    <row r="44" spans="1:21" ht="12.75" customHeight="1" x14ac:dyDescent="0.15">
      <c r="A44" s="1071"/>
      <c r="B44" s="951"/>
      <c r="C44" s="952"/>
      <c r="D44" s="952"/>
      <c r="E44" s="953"/>
      <c r="F44" s="892"/>
      <c r="G44" s="883"/>
      <c r="H44" s="892"/>
      <c r="I44" s="893"/>
      <c r="J44" s="112"/>
      <c r="K44" s="109"/>
      <c r="L44" s="109"/>
      <c r="M44" s="109"/>
      <c r="N44" s="109"/>
      <c r="O44" s="109"/>
      <c r="P44" s="109"/>
      <c r="Q44" s="109"/>
      <c r="R44" s="109"/>
      <c r="S44" s="109"/>
      <c r="T44" s="142"/>
      <c r="U44" s="108"/>
    </row>
    <row r="45" spans="1:21" ht="12.75" customHeight="1" x14ac:dyDescent="0.15">
      <c r="A45" s="1071"/>
      <c r="B45" s="979" t="s">
        <v>182</v>
      </c>
      <c r="C45" s="979"/>
      <c r="D45" s="979"/>
      <c r="E45" s="979"/>
      <c r="F45" s="1038" t="s">
        <v>334</v>
      </c>
      <c r="G45" s="971"/>
      <c r="H45" s="971"/>
      <c r="I45" s="971"/>
      <c r="J45" s="971"/>
      <c r="K45" s="971"/>
      <c r="L45" s="971"/>
      <c r="M45" s="971"/>
      <c r="N45" s="971"/>
      <c r="O45" s="971"/>
      <c r="P45" s="971"/>
      <c r="Q45" s="971"/>
      <c r="R45" s="971"/>
      <c r="S45" s="971"/>
      <c r="T45" s="972"/>
    </row>
    <row r="46" spans="1:21" ht="12.75" customHeight="1" x14ac:dyDescent="0.15">
      <c r="A46" s="1071"/>
      <c r="B46" s="979" t="s">
        <v>420</v>
      </c>
      <c r="C46" s="979"/>
      <c r="D46" s="979"/>
      <c r="E46" s="979"/>
      <c r="F46" s="1039" t="s">
        <v>58</v>
      </c>
      <c r="G46" s="971"/>
      <c r="H46" s="971"/>
      <c r="I46" s="971"/>
      <c r="J46" s="971"/>
      <c r="K46" s="971"/>
      <c r="L46" s="971"/>
      <c r="M46" s="971"/>
      <c r="N46" s="971"/>
      <c r="O46" s="971"/>
      <c r="P46" s="971"/>
      <c r="Q46" s="971"/>
      <c r="R46" s="971"/>
      <c r="S46" s="971"/>
      <c r="T46" s="972"/>
    </row>
    <row r="47" spans="1:21" ht="12.75" customHeight="1" x14ac:dyDescent="0.15">
      <c r="A47" s="1071"/>
      <c r="B47" s="979" t="s">
        <v>267</v>
      </c>
      <c r="C47" s="979"/>
      <c r="D47" s="979"/>
      <c r="E47" s="979"/>
      <c r="F47" s="892"/>
      <c r="G47" s="893"/>
      <c r="H47" s="893"/>
      <c r="I47" s="893"/>
      <c r="J47" s="893"/>
      <c r="K47" s="893"/>
      <c r="L47" s="893"/>
      <c r="M47" s="893"/>
      <c r="N47" s="893"/>
      <c r="O47" s="893"/>
      <c r="P47" s="893"/>
      <c r="Q47" s="893"/>
      <c r="R47" s="1034"/>
      <c r="S47" s="1034"/>
      <c r="T47" s="1035"/>
    </row>
    <row r="48" spans="1:21" ht="12.75" customHeight="1" x14ac:dyDescent="0.15">
      <c r="A48" s="1071"/>
      <c r="B48" s="979"/>
      <c r="C48" s="979"/>
      <c r="D48" s="979"/>
      <c r="E48" s="979"/>
      <c r="F48" s="892"/>
      <c r="G48" s="893"/>
      <c r="H48" s="893"/>
      <c r="I48" s="893"/>
      <c r="J48" s="893"/>
      <c r="K48" s="893"/>
      <c r="L48" s="893"/>
      <c r="M48" s="893"/>
      <c r="N48" s="893"/>
      <c r="O48" s="893"/>
      <c r="P48" s="893"/>
      <c r="Q48" s="893"/>
      <c r="R48" s="1034"/>
      <c r="S48" s="1034"/>
      <c r="T48" s="1035"/>
    </row>
    <row r="49" spans="1:20" ht="12.75" customHeight="1" x14ac:dyDescent="0.15">
      <c r="A49" s="1071"/>
      <c r="B49" s="979" t="s">
        <v>271</v>
      </c>
      <c r="C49" s="979"/>
      <c r="D49" s="979"/>
      <c r="E49" s="979"/>
      <c r="F49" s="892"/>
      <c r="G49" s="893"/>
      <c r="H49" s="893"/>
      <c r="I49" s="893"/>
      <c r="J49" s="893"/>
      <c r="K49" s="893"/>
      <c r="L49" s="893"/>
      <c r="M49" s="893"/>
      <c r="N49" s="893"/>
      <c r="O49" s="893"/>
      <c r="P49" s="893"/>
      <c r="Q49" s="893"/>
      <c r="R49" s="1034"/>
      <c r="S49" s="1034"/>
      <c r="T49" s="1035"/>
    </row>
    <row r="50" spans="1:20" ht="12.75" customHeight="1" x14ac:dyDescent="0.15">
      <c r="A50" s="1071"/>
      <c r="B50" s="979" t="s">
        <v>272</v>
      </c>
      <c r="C50" s="979"/>
      <c r="D50" s="979"/>
      <c r="E50" s="979"/>
      <c r="F50" s="1032"/>
      <c r="G50" s="1033"/>
      <c r="H50" s="1033"/>
      <c r="I50" s="1033"/>
      <c r="J50" s="1033"/>
      <c r="K50" s="1033"/>
      <c r="L50" s="1033"/>
      <c r="M50" s="1033"/>
      <c r="N50" s="1033"/>
      <c r="O50" s="1033"/>
      <c r="P50" s="1033"/>
      <c r="Q50" s="1033"/>
      <c r="R50" s="1034"/>
      <c r="S50" s="1034"/>
      <c r="T50" s="1035"/>
    </row>
    <row r="51" spans="1:20" ht="12.75" customHeight="1" x14ac:dyDescent="0.15">
      <c r="A51" s="1071"/>
      <c r="B51" s="979" t="s">
        <v>122</v>
      </c>
      <c r="C51" s="979"/>
      <c r="D51" s="979"/>
      <c r="E51" s="979"/>
      <c r="F51" s="1005" t="s">
        <v>274</v>
      </c>
      <c r="G51" s="1029"/>
      <c r="H51" s="1029"/>
      <c r="I51" s="1040"/>
      <c r="J51" s="1005" t="s">
        <v>30</v>
      </c>
      <c r="K51" s="1029"/>
      <c r="L51" s="1029"/>
      <c r="M51" s="1040"/>
      <c r="N51" s="1041"/>
      <c r="O51" s="1042"/>
      <c r="P51" s="1042"/>
      <c r="Q51" s="1042"/>
      <c r="R51" s="1043"/>
      <c r="S51" s="1043"/>
      <c r="T51" s="1044"/>
    </row>
    <row r="52" spans="1:20" ht="12.75" customHeight="1" x14ac:dyDescent="0.15">
      <c r="A52" s="1071"/>
      <c r="B52" s="1067"/>
      <c r="C52" s="1067"/>
      <c r="D52" s="1067"/>
      <c r="E52" s="1067"/>
      <c r="F52" s="892" t="s">
        <v>276</v>
      </c>
      <c r="G52" s="893"/>
      <c r="H52" s="893"/>
      <c r="I52" s="883"/>
      <c r="J52" s="1008" t="s">
        <v>277</v>
      </c>
      <c r="K52" s="1025"/>
      <c r="L52" s="48"/>
      <c r="M52" s="71"/>
      <c r="N52" s="137" t="s">
        <v>278</v>
      </c>
      <c r="O52" s="892"/>
      <c r="P52" s="970"/>
      <c r="Q52" s="970"/>
      <c r="R52" s="1034"/>
      <c r="S52" s="1034"/>
      <c r="T52" s="1035"/>
    </row>
    <row r="53" spans="1:20" ht="12.75" customHeight="1" x14ac:dyDescent="0.15">
      <c r="A53" s="1071"/>
      <c r="B53" s="1067"/>
      <c r="C53" s="1067"/>
      <c r="D53" s="1067"/>
      <c r="E53" s="1067"/>
      <c r="F53" s="892" t="s">
        <v>281</v>
      </c>
      <c r="G53" s="893"/>
      <c r="H53" s="893"/>
      <c r="I53" s="883"/>
      <c r="J53" s="997"/>
      <c r="K53" s="949"/>
      <c r="L53" s="949"/>
      <c r="M53" s="949"/>
      <c r="N53" s="949"/>
      <c r="O53" s="949"/>
      <c r="P53" s="949"/>
      <c r="Q53" s="949"/>
      <c r="R53" s="1045"/>
      <c r="S53" s="1045"/>
      <c r="T53" s="1046"/>
    </row>
    <row r="54" spans="1:20" ht="12.75" customHeight="1" x14ac:dyDescent="0.15">
      <c r="A54" s="1047" t="s">
        <v>87</v>
      </c>
      <c r="B54" s="970"/>
      <c r="C54" s="970"/>
      <c r="D54" s="970"/>
      <c r="E54" s="1048"/>
      <c r="F54" s="997" t="s">
        <v>249</v>
      </c>
      <c r="G54" s="934"/>
      <c r="H54" s="129"/>
      <c r="I54" s="129"/>
      <c r="J54" s="129"/>
      <c r="K54" s="134"/>
      <c r="L54" s="976" t="s">
        <v>322</v>
      </c>
      <c r="M54" s="976"/>
      <c r="N54" s="976"/>
      <c r="O54" s="86"/>
      <c r="P54" s="86"/>
      <c r="Q54" s="86"/>
      <c r="R54" s="86"/>
      <c r="S54" s="86"/>
      <c r="T54" s="145"/>
    </row>
    <row r="55" spans="1:20" ht="23.25" customHeight="1" x14ac:dyDescent="0.15">
      <c r="A55" s="1049" t="s">
        <v>167</v>
      </c>
      <c r="B55" s="1050"/>
      <c r="C55" s="1050"/>
      <c r="D55" s="1050"/>
      <c r="E55" s="1050"/>
      <c r="F55" s="1051" t="s">
        <v>39</v>
      </c>
      <c r="G55" s="1052"/>
      <c r="H55" s="1052"/>
      <c r="I55" s="1052"/>
      <c r="J55" s="1052"/>
      <c r="K55" s="1052"/>
      <c r="L55" s="1052"/>
      <c r="M55" s="1052"/>
      <c r="N55" s="1052"/>
      <c r="O55" s="1052"/>
      <c r="P55" s="1052"/>
      <c r="Q55" s="1052"/>
      <c r="R55" s="1053"/>
      <c r="S55" s="1053"/>
      <c r="T55" s="1054"/>
    </row>
    <row r="56" spans="1:20" ht="12.75" customHeight="1" x14ac:dyDescent="0.15">
      <c r="A56" s="103" t="s">
        <v>190</v>
      </c>
      <c r="B56" s="114"/>
      <c r="C56" s="114"/>
      <c r="D56" s="114"/>
      <c r="E56" s="114"/>
      <c r="F56" s="114"/>
      <c r="G56" s="114"/>
      <c r="H56" s="114"/>
      <c r="I56" s="114"/>
      <c r="J56" s="114"/>
      <c r="K56" s="114"/>
      <c r="L56" s="114"/>
      <c r="M56" s="114"/>
      <c r="N56" s="114"/>
      <c r="O56" s="114"/>
      <c r="P56" s="114"/>
      <c r="Q56" s="114"/>
    </row>
    <row r="57" spans="1:20" ht="12" customHeight="1" x14ac:dyDescent="0.15">
      <c r="A57" s="1055" t="s">
        <v>41</v>
      </c>
      <c r="B57" s="1056"/>
      <c r="C57" s="1056"/>
      <c r="D57" s="1056"/>
      <c r="E57" s="1056"/>
      <c r="F57" s="1056"/>
      <c r="G57" s="1056"/>
      <c r="H57" s="1056"/>
      <c r="I57" s="1056"/>
      <c r="J57" s="1056"/>
      <c r="K57" s="1056"/>
      <c r="L57" s="1056"/>
      <c r="M57" s="1056"/>
      <c r="N57" s="1056"/>
      <c r="O57" s="1056"/>
      <c r="P57" s="1056"/>
      <c r="Q57" s="1056"/>
      <c r="R57" s="1056"/>
      <c r="S57" s="1056"/>
      <c r="T57" s="1056"/>
    </row>
    <row r="58" spans="1:20" ht="12" customHeight="1" x14ac:dyDescent="0.15">
      <c r="A58" s="1055" t="s">
        <v>284</v>
      </c>
      <c r="B58" s="1056"/>
      <c r="C58" s="1056"/>
      <c r="D58" s="1056"/>
      <c r="E58" s="1056"/>
      <c r="F58" s="1056"/>
      <c r="G58" s="1056"/>
      <c r="H58" s="1056"/>
      <c r="I58" s="1056"/>
      <c r="J58" s="1056"/>
      <c r="K58" s="1056"/>
      <c r="L58" s="1056"/>
      <c r="M58" s="1056"/>
      <c r="N58" s="1056"/>
      <c r="O58" s="1056"/>
      <c r="P58" s="1056"/>
      <c r="Q58" s="1056"/>
      <c r="R58" s="1056"/>
      <c r="S58" s="1056"/>
      <c r="T58" s="1056"/>
    </row>
    <row r="59" spans="1:20" ht="12" customHeight="1" x14ac:dyDescent="0.15">
      <c r="A59" s="1055" t="s">
        <v>324</v>
      </c>
      <c r="B59" s="1056"/>
      <c r="C59" s="1056"/>
      <c r="D59" s="1056"/>
      <c r="E59" s="1056"/>
      <c r="F59" s="1056"/>
      <c r="G59" s="1056"/>
      <c r="H59" s="1056"/>
      <c r="I59" s="1056"/>
      <c r="J59" s="1056"/>
      <c r="K59" s="1056"/>
      <c r="L59" s="1056"/>
      <c r="M59" s="1056"/>
      <c r="N59" s="1056"/>
      <c r="O59" s="1056"/>
      <c r="P59" s="1056"/>
      <c r="Q59" s="1056"/>
      <c r="R59" s="1056"/>
      <c r="S59" s="1056"/>
      <c r="T59" s="1056"/>
    </row>
    <row r="60" spans="1:20" s="96" customFormat="1" ht="12" customHeight="1" x14ac:dyDescent="0.15">
      <c r="A60" s="1055" t="s">
        <v>363</v>
      </c>
      <c r="B60" s="1055"/>
      <c r="C60" s="1055"/>
      <c r="D60" s="1055"/>
      <c r="E60" s="1055"/>
      <c r="F60" s="1055"/>
      <c r="G60" s="1055"/>
      <c r="H60" s="1055"/>
      <c r="I60" s="1055"/>
      <c r="J60" s="1055"/>
      <c r="K60" s="1055"/>
      <c r="L60" s="1055"/>
      <c r="M60" s="1055"/>
      <c r="N60" s="1055"/>
      <c r="O60" s="1055"/>
      <c r="P60" s="1055"/>
      <c r="Q60" s="1055"/>
    </row>
    <row r="61" spans="1:20" ht="12" customHeight="1" x14ac:dyDescent="0.15">
      <c r="A61" s="1055" t="s">
        <v>118</v>
      </c>
      <c r="B61" s="1055"/>
      <c r="C61" s="1055"/>
      <c r="D61" s="1055"/>
      <c r="E61" s="1055"/>
      <c r="F61" s="1055"/>
      <c r="G61" s="1055"/>
      <c r="H61" s="1055"/>
      <c r="I61" s="1055"/>
      <c r="J61" s="1055"/>
      <c r="K61" s="1055"/>
      <c r="L61" s="1055"/>
      <c r="M61" s="1055"/>
      <c r="N61" s="1055"/>
      <c r="O61" s="1055"/>
      <c r="P61" s="1055"/>
      <c r="Q61" s="1055"/>
      <c r="R61" s="1055"/>
      <c r="S61" s="1055"/>
      <c r="T61" s="1055"/>
    </row>
    <row r="62" spans="1:20" ht="12" customHeight="1" x14ac:dyDescent="0.15">
      <c r="A62" s="1055" t="s">
        <v>326</v>
      </c>
      <c r="B62" s="1056"/>
      <c r="C62" s="1056"/>
      <c r="D62" s="1056"/>
      <c r="E62" s="1056"/>
      <c r="F62" s="1056"/>
      <c r="G62" s="1056"/>
      <c r="H62" s="1056"/>
      <c r="I62" s="1056"/>
      <c r="J62" s="1056"/>
      <c r="K62" s="1056"/>
      <c r="L62" s="1056"/>
      <c r="M62" s="1056"/>
      <c r="N62" s="1056"/>
      <c r="O62" s="1056"/>
      <c r="P62" s="1056"/>
      <c r="Q62" s="1056"/>
      <c r="R62" s="1056"/>
      <c r="S62" s="1056"/>
      <c r="T62" s="1056"/>
    </row>
    <row r="63" spans="1:20" ht="12" customHeight="1" x14ac:dyDescent="0.15">
      <c r="A63" s="1055" t="s">
        <v>330</v>
      </c>
      <c r="B63" s="1056"/>
      <c r="C63" s="1056"/>
      <c r="D63" s="1056"/>
      <c r="E63" s="1056"/>
      <c r="F63" s="1056"/>
      <c r="G63" s="1056"/>
      <c r="H63" s="1056"/>
      <c r="I63" s="1056"/>
      <c r="J63" s="1056"/>
      <c r="K63" s="1056"/>
      <c r="L63" s="1056"/>
      <c r="M63" s="1056"/>
      <c r="N63" s="1056"/>
      <c r="O63" s="1056"/>
      <c r="P63" s="1056"/>
      <c r="Q63" s="1056"/>
      <c r="R63" s="1056"/>
      <c r="S63" s="1056"/>
      <c r="T63" s="1056"/>
    </row>
    <row r="64" spans="1:20" ht="12" customHeight="1" x14ac:dyDescent="0.15">
      <c r="A64" s="1055" t="s">
        <v>59</v>
      </c>
      <c r="B64" s="1056"/>
      <c r="C64" s="1056"/>
      <c r="D64" s="1056"/>
      <c r="E64" s="1056"/>
      <c r="F64" s="1056"/>
      <c r="G64" s="1056"/>
      <c r="H64" s="1056"/>
      <c r="I64" s="1056"/>
      <c r="J64" s="1056"/>
      <c r="K64" s="1056"/>
      <c r="L64" s="1056"/>
      <c r="M64" s="1056"/>
      <c r="N64" s="1056"/>
      <c r="O64" s="1056"/>
      <c r="P64" s="1056"/>
      <c r="Q64" s="1056"/>
      <c r="R64" s="1056"/>
      <c r="S64" s="1056"/>
      <c r="T64" s="1056"/>
    </row>
    <row r="65" spans="1:17" ht="12.75" customHeight="1" x14ac:dyDescent="0.15">
      <c r="A65" s="104"/>
      <c r="B65" s="4"/>
      <c r="C65" s="4"/>
      <c r="D65" s="4"/>
      <c r="E65" s="4"/>
      <c r="F65" s="4"/>
      <c r="G65" s="4"/>
      <c r="H65" s="4"/>
      <c r="I65" s="4"/>
      <c r="J65" s="4"/>
      <c r="K65" s="4"/>
      <c r="L65" s="4"/>
      <c r="M65" s="4"/>
      <c r="N65" s="4"/>
      <c r="O65" s="4"/>
      <c r="P65" s="4"/>
      <c r="Q65" s="4"/>
    </row>
    <row r="66" spans="1:17" ht="12.75" customHeight="1" x14ac:dyDescent="0.15">
      <c r="A66" s="1057"/>
      <c r="B66" s="1057"/>
      <c r="C66" s="1058"/>
    </row>
    <row r="67" spans="1:17" ht="12.75" customHeight="1" x14ac:dyDescent="0.15">
      <c r="A67" s="1057"/>
      <c r="B67" s="1057"/>
      <c r="C67" s="1058"/>
    </row>
    <row r="68" spans="1:17" ht="12.75" customHeight="1" x14ac:dyDescent="0.15">
      <c r="A68" s="1057"/>
      <c r="B68" s="1057"/>
      <c r="C68" s="1058"/>
    </row>
    <row r="69" spans="1:17" ht="12.75" customHeight="1" x14ac:dyDescent="0.15">
      <c r="A69" s="1057"/>
      <c r="B69" s="1057"/>
      <c r="C69" s="1058"/>
    </row>
    <row r="70" spans="1:17" ht="12.75" customHeight="1" x14ac:dyDescent="0.15">
      <c r="A70" s="1057"/>
      <c r="B70" s="1057"/>
      <c r="C70" s="1058"/>
    </row>
  </sheetData>
  <mergeCells count="170">
    <mergeCell ref="A67:C67"/>
    <mergeCell ref="A68:C68"/>
    <mergeCell ref="A69:C69"/>
    <mergeCell ref="A70:C70"/>
    <mergeCell ref="B8:C10"/>
    <mergeCell ref="H12:I14"/>
    <mergeCell ref="B13:C14"/>
    <mergeCell ref="D13:G14"/>
    <mergeCell ref="B16:E18"/>
    <mergeCell ref="F17:H18"/>
    <mergeCell ref="A23:E24"/>
    <mergeCell ref="B25:C26"/>
    <mergeCell ref="B29:E30"/>
    <mergeCell ref="B31:C32"/>
    <mergeCell ref="B39:E44"/>
    <mergeCell ref="F39:G40"/>
    <mergeCell ref="F42:G43"/>
    <mergeCell ref="H42:I43"/>
    <mergeCell ref="B47:E48"/>
    <mergeCell ref="F47:T48"/>
    <mergeCell ref="B51:E53"/>
    <mergeCell ref="A12:A18"/>
    <mergeCell ref="A37:A53"/>
    <mergeCell ref="A57:T57"/>
    <mergeCell ref="A58:T58"/>
    <mergeCell ref="A59:T59"/>
    <mergeCell ref="A60:Q60"/>
    <mergeCell ref="A61:T61"/>
    <mergeCell ref="A62:T62"/>
    <mergeCell ref="A63:T63"/>
    <mergeCell ref="A64:T64"/>
    <mergeCell ref="A66:C66"/>
    <mergeCell ref="F52:I52"/>
    <mergeCell ref="J52:K52"/>
    <mergeCell ref="O52:T52"/>
    <mergeCell ref="F53:I53"/>
    <mergeCell ref="J53:T53"/>
    <mergeCell ref="A54:E54"/>
    <mergeCell ref="F54:G54"/>
    <mergeCell ref="L54:N54"/>
    <mergeCell ref="A55:E55"/>
    <mergeCell ref="F55:T55"/>
    <mergeCell ref="B46:E46"/>
    <mergeCell ref="F46:T46"/>
    <mergeCell ref="B49:E49"/>
    <mergeCell ref="F49:T49"/>
    <mergeCell ref="B50:E50"/>
    <mergeCell ref="F50:T50"/>
    <mergeCell ref="F51:I51"/>
    <mergeCell ref="J51:M51"/>
    <mergeCell ref="N51:T51"/>
    <mergeCell ref="F41:G41"/>
    <mergeCell ref="H41:I41"/>
    <mergeCell ref="J41:K41"/>
    <mergeCell ref="L41:M41"/>
    <mergeCell ref="N41:O41"/>
    <mergeCell ref="P41:Q41"/>
    <mergeCell ref="F44:G44"/>
    <mergeCell ref="H44:I44"/>
    <mergeCell ref="B45:E45"/>
    <mergeCell ref="F45:T45"/>
    <mergeCell ref="B37:E37"/>
    <mergeCell ref="F37:T37"/>
    <mergeCell ref="B38:E38"/>
    <mergeCell ref="F38:T38"/>
    <mergeCell ref="H39:Q39"/>
    <mergeCell ref="H40:I40"/>
    <mergeCell ref="J40:K40"/>
    <mergeCell ref="L40:M40"/>
    <mergeCell ref="N40:O40"/>
    <mergeCell ref="P40:Q40"/>
    <mergeCell ref="B34:E34"/>
    <mergeCell ref="F34:H34"/>
    <mergeCell ref="I34:K34"/>
    <mergeCell ref="L34:N34"/>
    <mergeCell ref="O34:Q34"/>
    <mergeCell ref="A35:E35"/>
    <mergeCell ref="F35:T35"/>
    <mergeCell ref="A36:E36"/>
    <mergeCell ref="F36:T36"/>
    <mergeCell ref="D32:E32"/>
    <mergeCell ref="G32:H32"/>
    <mergeCell ref="J32:K32"/>
    <mergeCell ref="M32:N32"/>
    <mergeCell ref="P32:Q32"/>
    <mergeCell ref="B33:E33"/>
    <mergeCell ref="F33:H33"/>
    <mergeCell ref="I33:K33"/>
    <mergeCell ref="L33:N33"/>
    <mergeCell ref="O33:Q33"/>
    <mergeCell ref="F29:H29"/>
    <mergeCell ref="I29:K29"/>
    <mergeCell ref="L29:N29"/>
    <mergeCell ref="O29:Q29"/>
    <mergeCell ref="G30:H30"/>
    <mergeCell ref="J30:K30"/>
    <mergeCell ref="M30:N30"/>
    <mergeCell ref="P30:Q30"/>
    <mergeCell ref="D31:E31"/>
    <mergeCell ref="G31:H31"/>
    <mergeCell ref="J31:K31"/>
    <mergeCell ref="M31:N31"/>
    <mergeCell ref="P31:Q31"/>
    <mergeCell ref="B27:E27"/>
    <mergeCell ref="F27:H27"/>
    <mergeCell ref="I27:K27"/>
    <mergeCell ref="L27:N27"/>
    <mergeCell ref="O27:Q27"/>
    <mergeCell ref="R27:T27"/>
    <mergeCell ref="B28:E28"/>
    <mergeCell ref="F28:H28"/>
    <mergeCell ref="I28:K28"/>
    <mergeCell ref="L28:N28"/>
    <mergeCell ref="O28:Q28"/>
    <mergeCell ref="R28:T28"/>
    <mergeCell ref="D25:E25"/>
    <mergeCell ref="G25:H25"/>
    <mergeCell ref="J25:K25"/>
    <mergeCell ref="M25:N25"/>
    <mergeCell ref="P25:Q25"/>
    <mergeCell ref="S25:T25"/>
    <mergeCell ref="D26:E26"/>
    <mergeCell ref="G26:H26"/>
    <mergeCell ref="J26:K26"/>
    <mergeCell ref="M26:N26"/>
    <mergeCell ref="P26:Q26"/>
    <mergeCell ref="S26:T26"/>
    <mergeCell ref="F23:H23"/>
    <mergeCell ref="I23:K23"/>
    <mergeCell ref="L23:N23"/>
    <mergeCell ref="O23:Q23"/>
    <mergeCell ref="R23:T23"/>
    <mergeCell ref="G24:H24"/>
    <mergeCell ref="J24:K24"/>
    <mergeCell ref="M24:N24"/>
    <mergeCell ref="P24:Q24"/>
    <mergeCell ref="S24:T24"/>
    <mergeCell ref="A19:I19"/>
    <mergeCell ref="J19:T19"/>
    <mergeCell ref="A20:F20"/>
    <mergeCell ref="G20:I20"/>
    <mergeCell ref="J20:T20"/>
    <mergeCell ref="A21:B21"/>
    <mergeCell ref="C21:D21"/>
    <mergeCell ref="L21:T21"/>
    <mergeCell ref="A22:B22"/>
    <mergeCell ref="C22:D22"/>
    <mergeCell ref="E22:I22"/>
    <mergeCell ref="J21:K22"/>
    <mergeCell ref="B12:C12"/>
    <mergeCell ref="D12:G12"/>
    <mergeCell ref="J12:T12"/>
    <mergeCell ref="B15:K15"/>
    <mergeCell ref="L15:T15"/>
    <mergeCell ref="F16:H16"/>
    <mergeCell ref="I16:T16"/>
    <mergeCell ref="I17:T17"/>
    <mergeCell ref="I18:T18"/>
    <mergeCell ref="A1:C1"/>
    <mergeCell ref="B5:H5"/>
    <mergeCell ref="B6:C6"/>
    <mergeCell ref="D6:T6"/>
    <mergeCell ref="B7:C7"/>
    <mergeCell ref="D7:T7"/>
    <mergeCell ref="I9:J9"/>
    <mergeCell ref="B11:C11"/>
    <mergeCell ref="D11:E11"/>
    <mergeCell ref="F11:J11"/>
    <mergeCell ref="K11:L11"/>
    <mergeCell ref="M11:T11"/>
  </mergeCells>
  <phoneticPr fontId="8"/>
  <hyperlinks>
    <hyperlink ref="A1:C1" location="チェック表!C12" display="チェック表へ戻る"/>
  </hyperlinks>
  <printOptions horizontalCentered="1" verticalCentered="1"/>
  <pageMargins left="0.39370078740157483" right="0.39370078740157483" top="0.27559055118110237" bottom="0.27559055118110237" header="0.31496062992125984" footer="0.19685039370078741"/>
  <pageSetup paperSize="9" scale="102" orientation="portrait" r:id="rId1"/>
  <headerFooter alignWithMargins="0">
    <oddFooter>&amp;C&amp;"ＭＳ ゴシック,標準"&amp;12 20</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2"/>
  <sheetViews>
    <sheetView workbookViewId="0">
      <selection activeCell="AL3" sqref="AL3"/>
    </sheetView>
  </sheetViews>
  <sheetFormatPr defaultRowHeight="13.5" x14ac:dyDescent="0.15"/>
  <cols>
    <col min="1" max="1" width="2.75" style="147" customWidth="1"/>
    <col min="2" max="2" width="15.875" style="147" customWidth="1"/>
    <col min="3" max="64" width="1.875" style="147" customWidth="1"/>
    <col min="65" max="65" width="6" style="147" customWidth="1"/>
    <col min="66" max="66" width="3.875" style="147" bestFit="1" customWidth="1"/>
    <col min="67" max="67" width="2.75" style="147" customWidth="1"/>
    <col min="68" max="68" width="18.625" style="147" bestFit="1" customWidth="1"/>
    <col min="69" max="69" width="5.75" style="147" customWidth="1"/>
    <col min="70" max="256" width="9" style="147" customWidth="1"/>
    <col min="257" max="257" width="2.75" style="147" customWidth="1"/>
    <col min="258" max="258" width="15.875" style="147" customWidth="1"/>
    <col min="259" max="320" width="1.875" style="147" customWidth="1"/>
    <col min="321" max="321" width="6" style="147" customWidth="1"/>
    <col min="322" max="322" width="3.875" style="147" bestFit="1" customWidth="1"/>
    <col min="323" max="323" width="2.75" style="147" customWidth="1"/>
    <col min="324" max="324" width="18.625" style="147" bestFit="1" customWidth="1"/>
    <col min="325" max="325" width="5.75" style="147" customWidth="1"/>
    <col min="326" max="512" width="9" style="147" customWidth="1"/>
    <col min="513" max="513" width="2.75" style="147" customWidth="1"/>
    <col min="514" max="514" width="15.875" style="147" customWidth="1"/>
    <col min="515" max="576" width="1.875" style="147" customWidth="1"/>
    <col min="577" max="577" width="6" style="147" customWidth="1"/>
    <col min="578" max="578" width="3.875" style="147" bestFit="1" customWidth="1"/>
    <col min="579" max="579" width="2.75" style="147" customWidth="1"/>
    <col min="580" max="580" width="18.625" style="147" bestFit="1" customWidth="1"/>
    <col min="581" max="581" width="5.75" style="147" customWidth="1"/>
    <col min="582" max="768" width="9" style="147" customWidth="1"/>
    <col min="769" max="769" width="2.75" style="147" customWidth="1"/>
    <col min="770" max="770" width="15.875" style="147" customWidth="1"/>
    <col min="771" max="832" width="1.875" style="147" customWidth="1"/>
    <col min="833" max="833" width="6" style="147" customWidth="1"/>
    <col min="834" max="834" width="3.875" style="147" bestFit="1" customWidth="1"/>
    <col min="835" max="835" width="2.75" style="147" customWidth="1"/>
    <col min="836" max="836" width="18.625" style="147" bestFit="1" customWidth="1"/>
    <col min="837" max="837" width="5.75" style="147" customWidth="1"/>
    <col min="838" max="1024" width="9" style="147" customWidth="1"/>
    <col min="1025" max="1025" width="2.75" style="147" customWidth="1"/>
    <col min="1026" max="1026" width="15.875" style="147" customWidth="1"/>
    <col min="1027" max="1088" width="1.875" style="147" customWidth="1"/>
    <col min="1089" max="1089" width="6" style="147" customWidth="1"/>
    <col min="1090" max="1090" width="3.875" style="147" bestFit="1" customWidth="1"/>
    <col min="1091" max="1091" width="2.75" style="147" customWidth="1"/>
    <col min="1092" max="1092" width="18.625" style="147" bestFit="1" customWidth="1"/>
    <col min="1093" max="1093" width="5.75" style="147" customWidth="1"/>
    <col min="1094" max="1280" width="9" style="147" customWidth="1"/>
    <col min="1281" max="1281" width="2.75" style="147" customWidth="1"/>
    <col min="1282" max="1282" width="15.875" style="147" customWidth="1"/>
    <col min="1283" max="1344" width="1.875" style="147" customWidth="1"/>
    <col min="1345" max="1345" width="6" style="147" customWidth="1"/>
    <col min="1346" max="1346" width="3.875" style="147" bestFit="1" customWidth="1"/>
    <col min="1347" max="1347" width="2.75" style="147" customWidth="1"/>
    <col min="1348" max="1348" width="18.625" style="147" bestFit="1" customWidth="1"/>
    <col min="1349" max="1349" width="5.75" style="147" customWidth="1"/>
    <col min="1350" max="1536" width="9" style="147" customWidth="1"/>
    <col min="1537" max="1537" width="2.75" style="147" customWidth="1"/>
    <col min="1538" max="1538" width="15.875" style="147" customWidth="1"/>
    <col min="1539" max="1600" width="1.875" style="147" customWidth="1"/>
    <col min="1601" max="1601" width="6" style="147" customWidth="1"/>
    <col min="1602" max="1602" width="3.875" style="147" bestFit="1" customWidth="1"/>
    <col min="1603" max="1603" width="2.75" style="147" customWidth="1"/>
    <col min="1604" max="1604" width="18.625" style="147" bestFit="1" customWidth="1"/>
    <col min="1605" max="1605" width="5.75" style="147" customWidth="1"/>
    <col min="1606" max="1792" width="9" style="147" customWidth="1"/>
    <col min="1793" max="1793" width="2.75" style="147" customWidth="1"/>
    <col min="1794" max="1794" width="15.875" style="147" customWidth="1"/>
    <col min="1795" max="1856" width="1.875" style="147" customWidth="1"/>
    <col min="1857" max="1857" width="6" style="147" customWidth="1"/>
    <col min="1858" max="1858" width="3.875" style="147" bestFit="1" customWidth="1"/>
    <col min="1859" max="1859" width="2.75" style="147" customWidth="1"/>
    <col min="1860" max="1860" width="18.625" style="147" bestFit="1" customWidth="1"/>
    <col min="1861" max="1861" width="5.75" style="147" customWidth="1"/>
    <col min="1862" max="2048" width="9" style="147" customWidth="1"/>
    <col min="2049" max="2049" width="2.75" style="147" customWidth="1"/>
    <col min="2050" max="2050" width="15.875" style="147" customWidth="1"/>
    <col min="2051" max="2112" width="1.875" style="147" customWidth="1"/>
    <col min="2113" max="2113" width="6" style="147" customWidth="1"/>
    <col min="2114" max="2114" width="3.875" style="147" bestFit="1" customWidth="1"/>
    <col min="2115" max="2115" width="2.75" style="147" customWidth="1"/>
    <col min="2116" max="2116" width="18.625" style="147" bestFit="1" customWidth="1"/>
    <col min="2117" max="2117" width="5.75" style="147" customWidth="1"/>
    <col min="2118" max="2304" width="9" style="147" customWidth="1"/>
    <col min="2305" max="2305" width="2.75" style="147" customWidth="1"/>
    <col min="2306" max="2306" width="15.875" style="147" customWidth="1"/>
    <col min="2307" max="2368" width="1.875" style="147" customWidth="1"/>
    <col min="2369" max="2369" width="6" style="147" customWidth="1"/>
    <col min="2370" max="2370" width="3.875" style="147" bestFit="1" customWidth="1"/>
    <col min="2371" max="2371" width="2.75" style="147" customWidth="1"/>
    <col min="2372" max="2372" width="18.625" style="147" bestFit="1" customWidth="1"/>
    <col min="2373" max="2373" width="5.75" style="147" customWidth="1"/>
    <col min="2374" max="2560" width="9" style="147" customWidth="1"/>
    <col min="2561" max="2561" width="2.75" style="147" customWidth="1"/>
    <col min="2562" max="2562" width="15.875" style="147" customWidth="1"/>
    <col min="2563" max="2624" width="1.875" style="147" customWidth="1"/>
    <col min="2625" max="2625" width="6" style="147" customWidth="1"/>
    <col min="2626" max="2626" width="3.875" style="147" bestFit="1" customWidth="1"/>
    <col min="2627" max="2627" width="2.75" style="147" customWidth="1"/>
    <col min="2628" max="2628" width="18.625" style="147" bestFit="1" customWidth="1"/>
    <col min="2629" max="2629" width="5.75" style="147" customWidth="1"/>
    <col min="2630" max="2816" width="9" style="147" customWidth="1"/>
    <col min="2817" max="2817" width="2.75" style="147" customWidth="1"/>
    <col min="2818" max="2818" width="15.875" style="147" customWidth="1"/>
    <col min="2819" max="2880" width="1.875" style="147" customWidth="1"/>
    <col min="2881" max="2881" width="6" style="147" customWidth="1"/>
    <col min="2882" max="2882" width="3.875" style="147" bestFit="1" customWidth="1"/>
    <col min="2883" max="2883" width="2.75" style="147" customWidth="1"/>
    <col min="2884" max="2884" width="18.625" style="147" bestFit="1" customWidth="1"/>
    <col min="2885" max="2885" width="5.75" style="147" customWidth="1"/>
    <col min="2886" max="3072" width="9" style="147" customWidth="1"/>
    <col min="3073" max="3073" width="2.75" style="147" customWidth="1"/>
    <col min="3074" max="3074" width="15.875" style="147" customWidth="1"/>
    <col min="3075" max="3136" width="1.875" style="147" customWidth="1"/>
    <col min="3137" max="3137" width="6" style="147" customWidth="1"/>
    <col min="3138" max="3138" width="3.875" style="147" bestFit="1" customWidth="1"/>
    <col min="3139" max="3139" width="2.75" style="147" customWidth="1"/>
    <col min="3140" max="3140" width="18.625" style="147" bestFit="1" customWidth="1"/>
    <col min="3141" max="3141" width="5.75" style="147" customWidth="1"/>
    <col min="3142" max="3328" width="9" style="147" customWidth="1"/>
    <col min="3329" max="3329" width="2.75" style="147" customWidth="1"/>
    <col min="3330" max="3330" width="15.875" style="147" customWidth="1"/>
    <col min="3331" max="3392" width="1.875" style="147" customWidth="1"/>
    <col min="3393" max="3393" width="6" style="147" customWidth="1"/>
    <col min="3394" max="3394" width="3.875" style="147" bestFit="1" customWidth="1"/>
    <col min="3395" max="3395" width="2.75" style="147" customWidth="1"/>
    <col min="3396" max="3396" width="18.625" style="147" bestFit="1" customWidth="1"/>
    <col min="3397" max="3397" width="5.75" style="147" customWidth="1"/>
    <col min="3398" max="3584" width="9" style="147" customWidth="1"/>
    <col min="3585" max="3585" width="2.75" style="147" customWidth="1"/>
    <col min="3586" max="3586" width="15.875" style="147" customWidth="1"/>
    <col min="3587" max="3648" width="1.875" style="147" customWidth="1"/>
    <col min="3649" max="3649" width="6" style="147" customWidth="1"/>
    <col min="3650" max="3650" width="3.875" style="147" bestFit="1" customWidth="1"/>
    <col min="3651" max="3651" width="2.75" style="147" customWidth="1"/>
    <col min="3652" max="3652" width="18.625" style="147" bestFit="1" customWidth="1"/>
    <col min="3653" max="3653" width="5.75" style="147" customWidth="1"/>
    <col min="3654" max="3840" width="9" style="147" customWidth="1"/>
    <col min="3841" max="3841" width="2.75" style="147" customWidth="1"/>
    <col min="3842" max="3842" width="15.875" style="147" customWidth="1"/>
    <col min="3843" max="3904" width="1.875" style="147" customWidth="1"/>
    <col min="3905" max="3905" width="6" style="147" customWidth="1"/>
    <col min="3906" max="3906" width="3.875" style="147" bestFit="1" customWidth="1"/>
    <col min="3907" max="3907" width="2.75" style="147" customWidth="1"/>
    <col min="3908" max="3908" width="18.625" style="147" bestFit="1" customWidth="1"/>
    <col min="3909" max="3909" width="5.75" style="147" customWidth="1"/>
    <col min="3910" max="4096" width="9" style="147" customWidth="1"/>
    <col min="4097" max="4097" width="2.75" style="147" customWidth="1"/>
    <col min="4098" max="4098" width="15.875" style="147" customWidth="1"/>
    <col min="4099" max="4160" width="1.875" style="147" customWidth="1"/>
    <col min="4161" max="4161" width="6" style="147" customWidth="1"/>
    <col min="4162" max="4162" width="3.875" style="147" bestFit="1" customWidth="1"/>
    <col min="4163" max="4163" width="2.75" style="147" customWidth="1"/>
    <col min="4164" max="4164" width="18.625" style="147" bestFit="1" customWidth="1"/>
    <col min="4165" max="4165" width="5.75" style="147" customWidth="1"/>
    <col min="4166" max="4352" width="9" style="147" customWidth="1"/>
    <col min="4353" max="4353" width="2.75" style="147" customWidth="1"/>
    <col min="4354" max="4354" width="15.875" style="147" customWidth="1"/>
    <col min="4355" max="4416" width="1.875" style="147" customWidth="1"/>
    <col min="4417" max="4417" width="6" style="147" customWidth="1"/>
    <col min="4418" max="4418" width="3.875" style="147" bestFit="1" customWidth="1"/>
    <col min="4419" max="4419" width="2.75" style="147" customWidth="1"/>
    <col min="4420" max="4420" width="18.625" style="147" bestFit="1" customWidth="1"/>
    <col min="4421" max="4421" width="5.75" style="147" customWidth="1"/>
    <col min="4422" max="4608" width="9" style="147" customWidth="1"/>
    <col min="4609" max="4609" width="2.75" style="147" customWidth="1"/>
    <col min="4610" max="4610" width="15.875" style="147" customWidth="1"/>
    <col min="4611" max="4672" width="1.875" style="147" customWidth="1"/>
    <col min="4673" max="4673" width="6" style="147" customWidth="1"/>
    <col min="4674" max="4674" width="3.875" style="147" bestFit="1" customWidth="1"/>
    <col min="4675" max="4675" width="2.75" style="147" customWidth="1"/>
    <col min="4676" max="4676" width="18.625" style="147" bestFit="1" customWidth="1"/>
    <col min="4677" max="4677" width="5.75" style="147" customWidth="1"/>
    <col min="4678" max="4864" width="9" style="147" customWidth="1"/>
    <col min="4865" max="4865" width="2.75" style="147" customWidth="1"/>
    <col min="4866" max="4866" width="15.875" style="147" customWidth="1"/>
    <col min="4867" max="4928" width="1.875" style="147" customWidth="1"/>
    <col min="4929" max="4929" width="6" style="147" customWidth="1"/>
    <col min="4930" max="4930" width="3.875" style="147" bestFit="1" customWidth="1"/>
    <col min="4931" max="4931" width="2.75" style="147" customWidth="1"/>
    <col min="4932" max="4932" width="18.625" style="147" bestFit="1" customWidth="1"/>
    <col min="4933" max="4933" width="5.75" style="147" customWidth="1"/>
    <col min="4934" max="5120" width="9" style="147" customWidth="1"/>
    <col min="5121" max="5121" width="2.75" style="147" customWidth="1"/>
    <col min="5122" max="5122" width="15.875" style="147" customWidth="1"/>
    <col min="5123" max="5184" width="1.875" style="147" customWidth="1"/>
    <col min="5185" max="5185" width="6" style="147" customWidth="1"/>
    <col min="5186" max="5186" width="3.875" style="147" bestFit="1" customWidth="1"/>
    <col min="5187" max="5187" width="2.75" style="147" customWidth="1"/>
    <col min="5188" max="5188" width="18.625" style="147" bestFit="1" customWidth="1"/>
    <col min="5189" max="5189" width="5.75" style="147" customWidth="1"/>
    <col min="5190" max="5376" width="9" style="147" customWidth="1"/>
    <col min="5377" max="5377" width="2.75" style="147" customWidth="1"/>
    <col min="5378" max="5378" width="15.875" style="147" customWidth="1"/>
    <col min="5379" max="5440" width="1.875" style="147" customWidth="1"/>
    <col min="5441" max="5441" width="6" style="147" customWidth="1"/>
    <col min="5442" max="5442" width="3.875" style="147" bestFit="1" customWidth="1"/>
    <col min="5443" max="5443" width="2.75" style="147" customWidth="1"/>
    <col min="5444" max="5444" width="18.625" style="147" bestFit="1" customWidth="1"/>
    <col min="5445" max="5445" width="5.75" style="147" customWidth="1"/>
    <col min="5446" max="5632" width="9" style="147" customWidth="1"/>
    <col min="5633" max="5633" width="2.75" style="147" customWidth="1"/>
    <col min="5634" max="5634" width="15.875" style="147" customWidth="1"/>
    <col min="5635" max="5696" width="1.875" style="147" customWidth="1"/>
    <col min="5697" max="5697" width="6" style="147" customWidth="1"/>
    <col min="5698" max="5698" width="3.875" style="147" bestFit="1" customWidth="1"/>
    <col min="5699" max="5699" width="2.75" style="147" customWidth="1"/>
    <col min="5700" max="5700" width="18.625" style="147" bestFit="1" customWidth="1"/>
    <col min="5701" max="5701" width="5.75" style="147" customWidth="1"/>
    <col min="5702" max="5888" width="9" style="147" customWidth="1"/>
    <col min="5889" max="5889" width="2.75" style="147" customWidth="1"/>
    <col min="5890" max="5890" width="15.875" style="147" customWidth="1"/>
    <col min="5891" max="5952" width="1.875" style="147" customWidth="1"/>
    <col min="5953" max="5953" width="6" style="147" customWidth="1"/>
    <col min="5954" max="5954" width="3.875" style="147" bestFit="1" customWidth="1"/>
    <col min="5955" max="5955" width="2.75" style="147" customWidth="1"/>
    <col min="5956" max="5956" width="18.625" style="147" bestFit="1" customWidth="1"/>
    <col min="5957" max="5957" width="5.75" style="147" customWidth="1"/>
    <col min="5958" max="6144" width="9" style="147" customWidth="1"/>
    <col min="6145" max="6145" width="2.75" style="147" customWidth="1"/>
    <col min="6146" max="6146" width="15.875" style="147" customWidth="1"/>
    <col min="6147" max="6208" width="1.875" style="147" customWidth="1"/>
    <col min="6209" max="6209" width="6" style="147" customWidth="1"/>
    <col min="6210" max="6210" width="3.875" style="147" bestFit="1" customWidth="1"/>
    <col min="6211" max="6211" width="2.75" style="147" customWidth="1"/>
    <col min="6212" max="6212" width="18.625" style="147" bestFit="1" customWidth="1"/>
    <col min="6213" max="6213" width="5.75" style="147" customWidth="1"/>
    <col min="6214" max="6400" width="9" style="147" customWidth="1"/>
    <col min="6401" max="6401" width="2.75" style="147" customWidth="1"/>
    <col min="6402" max="6402" width="15.875" style="147" customWidth="1"/>
    <col min="6403" max="6464" width="1.875" style="147" customWidth="1"/>
    <col min="6465" max="6465" width="6" style="147" customWidth="1"/>
    <col min="6466" max="6466" width="3.875" style="147" bestFit="1" customWidth="1"/>
    <col min="6467" max="6467" width="2.75" style="147" customWidth="1"/>
    <col min="6468" max="6468" width="18.625" style="147" bestFit="1" customWidth="1"/>
    <col min="6469" max="6469" width="5.75" style="147" customWidth="1"/>
    <col min="6470" max="6656" width="9" style="147" customWidth="1"/>
    <col min="6657" max="6657" width="2.75" style="147" customWidth="1"/>
    <col min="6658" max="6658" width="15.875" style="147" customWidth="1"/>
    <col min="6659" max="6720" width="1.875" style="147" customWidth="1"/>
    <col min="6721" max="6721" width="6" style="147" customWidth="1"/>
    <col min="6722" max="6722" width="3.875" style="147" bestFit="1" customWidth="1"/>
    <col min="6723" max="6723" width="2.75" style="147" customWidth="1"/>
    <col min="6724" max="6724" width="18.625" style="147" bestFit="1" customWidth="1"/>
    <col min="6725" max="6725" width="5.75" style="147" customWidth="1"/>
    <col min="6726" max="6912" width="9" style="147" customWidth="1"/>
    <col min="6913" max="6913" width="2.75" style="147" customWidth="1"/>
    <col min="6914" max="6914" width="15.875" style="147" customWidth="1"/>
    <col min="6915" max="6976" width="1.875" style="147" customWidth="1"/>
    <col min="6977" max="6977" width="6" style="147" customWidth="1"/>
    <col min="6978" max="6978" width="3.875" style="147" bestFit="1" customWidth="1"/>
    <col min="6979" max="6979" width="2.75" style="147" customWidth="1"/>
    <col min="6980" max="6980" width="18.625" style="147" bestFit="1" customWidth="1"/>
    <col min="6981" max="6981" width="5.75" style="147" customWidth="1"/>
    <col min="6982" max="7168" width="9" style="147" customWidth="1"/>
    <col min="7169" max="7169" width="2.75" style="147" customWidth="1"/>
    <col min="7170" max="7170" width="15.875" style="147" customWidth="1"/>
    <col min="7171" max="7232" width="1.875" style="147" customWidth="1"/>
    <col min="7233" max="7233" width="6" style="147" customWidth="1"/>
    <col min="7234" max="7234" width="3.875" style="147" bestFit="1" customWidth="1"/>
    <col min="7235" max="7235" width="2.75" style="147" customWidth="1"/>
    <col min="7236" max="7236" width="18.625" style="147" bestFit="1" customWidth="1"/>
    <col min="7237" max="7237" width="5.75" style="147" customWidth="1"/>
    <col min="7238" max="7424" width="9" style="147" customWidth="1"/>
    <col min="7425" max="7425" width="2.75" style="147" customWidth="1"/>
    <col min="7426" max="7426" width="15.875" style="147" customWidth="1"/>
    <col min="7427" max="7488" width="1.875" style="147" customWidth="1"/>
    <col min="7489" max="7489" width="6" style="147" customWidth="1"/>
    <col min="7490" max="7490" width="3.875" style="147" bestFit="1" customWidth="1"/>
    <col min="7491" max="7491" width="2.75" style="147" customWidth="1"/>
    <col min="7492" max="7492" width="18.625" style="147" bestFit="1" customWidth="1"/>
    <col min="7493" max="7493" width="5.75" style="147" customWidth="1"/>
    <col min="7494" max="7680" width="9" style="147" customWidth="1"/>
    <col min="7681" max="7681" width="2.75" style="147" customWidth="1"/>
    <col min="7682" max="7682" width="15.875" style="147" customWidth="1"/>
    <col min="7683" max="7744" width="1.875" style="147" customWidth="1"/>
    <col min="7745" max="7745" width="6" style="147" customWidth="1"/>
    <col min="7746" max="7746" width="3.875" style="147" bestFit="1" customWidth="1"/>
    <col min="7747" max="7747" width="2.75" style="147" customWidth="1"/>
    <col min="7748" max="7748" width="18.625" style="147" bestFit="1" customWidth="1"/>
    <col min="7749" max="7749" width="5.75" style="147" customWidth="1"/>
    <col min="7750" max="7936" width="9" style="147" customWidth="1"/>
    <col min="7937" max="7937" width="2.75" style="147" customWidth="1"/>
    <col min="7938" max="7938" width="15.875" style="147" customWidth="1"/>
    <col min="7939" max="8000" width="1.875" style="147" customWidth="1"/>
    <col min="8001" max="8001" width="6" style="147" customWidth="1"/>
    <col min="8002" max="8002" width="3.875" style="147" bestFit="1" customWidth="1"/>
    <col min="8003" max="8003" width="2.75" style="147" customWidth="1"/>
    <col min="8004" max="8004" width="18.625" style="147" bestFit="1" customWidth="1"/>
    <col min="8005" max="8005" width="5.75" style="147" customWidth="1"/>
    <col min="8006" max="8192" width="9" style="147" customWidth="1"/>
    <col min="8193" max="8193" width="2.75" style="147" customWidth="1"/>
    <col min="8194" max="8194" width="15.875" style="147" customWidth="1"/>
    <col min="8195" max="8256" width="1.875" style="147" customWidth="1"/>
    <col min="8257" max="8257" width="6" style="147" customWidth="1"/>
    <col min="8258" max="8258" width="3.875" style="147" bestFit="1" customWidth="1"/>
    <col min="8259" max="8259" width="2.75" style="147" customWidth="1"/>
    <col min="8260" max="8260" width="18.625" style="147" bestFit="1" customWidth="1"/>
    <col min="8261" max="8261" width="5.75" style="147" customWidth="1"/>
    <col min="8262" max="8448" width="9" style="147" customWidth="1"/>
    <col min="8449" max="8449" width="2.75" style="147" customWidth="1"/>
    <col min="8450" max="8450" width="15.875" style="147" customWidth="1"/>
    <col min="8451" max="8512" width="1.875" style="147" customWidth="1"/>
    <col min="8513" max="8513" width="6" style="147" customWidth="1"/>
    <col min="8514" max="8514" width="3.875" style="147" bestFit="1" customWidth="1"/>
    <col min="8515" max="8515" width="2.75" style="147" customWidth="1"/>
    <col min="8516" max="8516" width="18.625" style="147" bestFit="1" customWidth="1"/>
    <col min="8517" max="8517" width="5.75" style="147" customWidth="1"/>
    <col min="8518" max="8704" width="9" style="147" customWidth="1"/>
    <col min="8705" max="8705" width="2.75" style="147" customWidth="1"/>
    <col min="8706" max="8706" width="15.875" style="147" customWidth="1"/>
    <col min="8707" max="8768" width="1.875" style="147" customWidth="1"/>
    <col min="8769" max="8769" width="6" style="147" customWidth="1"/>
    <col min="8770" max="8770" width="3.875" style="147" bestFit="1" customWidth="1"/>
    <col min="8771" max="8771" width="2.75" style="147" customWidth="1"/>
    <col min="8772" max="8772" width="18.625" style="147" bestFit="1" customWidth="1"/>
    <col min="8773" max="8773" width="5.75" style="147" customWidth="1"/>
    <col min="8774" max="8960" width="9" style="147" customWidth="1"/>
    <col min="8961" max="8961" width="2.75" style="147" customWidth="1"/>
    <col min="8962" max="8962" width="15.875" style="147" customWidth="1"/>
    <col min="8963" max="9024" width="1.875" style="147" customWidth="1"/>
    <col min="9025" max="9025" width="6" style="147" customWidth="1"/>
    <col min="9026" max="9026" width="3.875" style="147" bestFit="1" customWidth="1"/>
    <col min="9027" max="9027" width="2.75" style="147" customWidth="1"/>
    <col min="9028" max="9028" width="18.625" style="147" bestFit="1" customWidth="1"/>
    <col min="9029" max="9029" width="5.75" style="147" customWidth="1"/>
    <col min="9030" max="9216" width="9" style="147" customWidth="1"/>
    <col min="9217" max="9217" width="2.75" style="147" customWidth="1"/>
    <col min="9218" max="9218" width="15.875" style="147" customWidth="1"/>
    <col min="9219" max="9280" width="1.875" style="147" customWidth="1"/>
    <col min="9281" max="9281" width="6" style="147" customWidth="1"/>
    <col min="9282" max="9282" width="3.875" style="147" bestFit="1" customWidth="1"/>
    <col min="9283" max="9283" width="2.75" style="147" customWidth="1"/>
    <col min="9284" max="9284" width="18.625" style="147" bestFit="1" customWidth="1"/>
    <col min="9285" max="9285" width="5.75" style="147" customWidth="1"/>
    <col min="9286" max="9472" width="9" style="147" customWidth="1"/>
    <col min="9473" max="9473" width="2.75" style="147" customWidth="1"/>
    <col min="9474" max="9474" width="15.875" style="147" customWidth="1"/>
    <col min="9475" max="9536" width="1.875" style="147" customWidth="1"/>
    <col min="9537" max="9537" width="6" style="147" customWidth="1"/>
    <col min="9538" max="9538" width="3.875" style="147" bestFit="1" customWidth="1"/>
    <col min="9539" max="9539" width="2.75" style="147" customWidth="1"/>
    <col min="9540" max="9540" width="18.625" style="147" bestFit="1" customWidth="1"/>
    <col min="9541" max="9541" width="5.75" style="147" customWidth="1"/>
    <col min="9542" max="9728" width="9" style="147" customWidth="1"/>
    <col min="9729" max="9729" width="2.75" style="147" customWidth="1"/>
    <col min="9730" max="9730" width="15.875" style="147" customWidth="1"/>
    <col min="9731" max="9792" width="1.875" style="147" customWidth="1"/>
    <col min="9793" max="9793" width="6" style="147" customWidth="1"/>
    <col min="9794" max="9794" width="3.875" style="147" bestFit="1" customWidth="1"/>
    <col min="9795" max="9795" width="2.75" style="147" customWidth="1"/>
    <col min="9796" max="9796" width="18.625" style="147" bestFit="1" customWidth="1"/>
    <col min="9797" max="9797" width="5.75" style="147" customWidth="1"/>
    <col min="9798" max="9984" width="9" style="147" customWidth="1"/>
    <col min="9985" max="9985" width="2.75" style="147" customWidth="1"/>
    <col min="9986" max="9986" width="15.875" style="147" customWidth="1"/>
    <col min="9987" max="10048" width="1.875" style="147" customWidth="1"/>
    <col min="10049" max="10049" width="6" style="147" customWidth="1"/>
    <col min="10050" max="10050" width="3.875" style="147" bestFit="1" customWidth="1"/>
    <col min="10051" max="10051" width="2.75" style="147" customWidth="1"/>
    <col min="10052" max="10052" width="18.625" style="147" bestFit="1" customWidth="1"/>
    <col min="10053" max="10053" width="5.75" style="147" customWidth="1"/>
    <col min="10054" max="10240" width="9" style="147" customWidth="1"/>
    <col min="10241" max="10241" width="2.75" style="147" customWidth="1"/>
    <col min="10242" max="10242" width="15.875" style="147" customWidth="1"/>
    <col min="10243" max="10304" width="1.875" style="147" customWidth="1"/>
    <col min="10305" max="10305" width="6" style="147" customWidth="1"/>
    <col min="10306" max="10306" width="3.875" style="147" bestFit="1" customWidth="1"/>
    <col min="10307" max="10307" width="2.75" style="147" customWidth="1"/>
    <col min="10308" max="10308" width="18.625" style="147" bestFit="1" customWidth="1"/>
    <col min="10309" max="10309" width="5.75" style="147" customWidth="1"/>
    <col min="10310" max="10496" width="9" style="147" customWidth="1"/>
    <col min="10497" max="10497" width="2.75" style="147" customWidth="1"/>
    <col min="10498" max="10498" width="15.875" style="147" customWidth="1"/>
    <col min="10499" max="10560" width="1.875" style="147" customWidth="1"/>
    <col min="10561" max="10561" width="6" style="147" customWidth="1"/>
    <col min="10562" max="10562" width="3.875" style="147" bestFit="1" customWidth="1"/>
    <col min="10563" max="10563" width="2.75" style="147" customWidth="1"/>
    <col min="10564" max="10564" width="18.625" style="147" bestFit="1" customWidth="1"/>
    <col min="10565" max="10565" width="5.75" style="147" customWidth="1"/>
    <col min="10566" max="10752" width="9" style="147" customWidth="1"/>
    <col min="10753" max="10753" width="2.75" style="147" customWidth="1"/>
    <col min="10754" max="10754" width="15.875" style="147" customWidth="1"/>
    <col min="10755" max="10816" width="1.875" style="147" customWidth="1"/>
    <col min="10817" max="10817" width="6" style="147" customWidth="1"/>
    <col min="10818" max="10818" width="3.875" style="147" bestFit="1" customWidth="1"/>
    <col min="10819" max="10819" width="2.75" style="147" customWidth="1"/>
    <col min="10820" max="10820" width="18.625" style="147" bestFit="1" customWidth="1"/>
    <col min="10821" max="10821" width="5.75" style="147" customWidth="1"/>
    <col min="10822" max="11008" width="9" style="147" customWidth="1"/>
    <col min="11009" max="11009" width="2.75" style="147" customWidth="1"/>
    <col min="11010" max="11010" width="15.875" style="147" customWidth="1"/>
    <col min="11011" max="11072" width="1.875" style="147" customWidth="1"/>
    <col min="11073" max="11073" width="6" style="147" customWidth="1"/>
    <col min="11074" max="11074" width="3.875" style="147" bestFit="1" customWidth="1"/>
    <col min="11075" max="11075" width="2.75" style="147" customWidth="1"/>
    <col min="11076" max="11076" width="18.625" style="147" bestFit="1" customWidth="1"/>
    <col min="11077" max="11077" width="5.75" style="147" customWidth="1"/>
    <col min="11078" max="11264" width="9" style="147" customWidth="1"/>
    <col min="11265" max="11265" width="2.75" style="147" customWidth="1"/>
    <col min="11266" max="11266" width="15.875" style="147" customWidth="1"/>
    <col min="11267" max="11328" width="1.875" style="147" customWidth="1"/>
    <col min="11329" max="11329" width="6" style="147" customWidth="1"/>
    <col min="11330" max="11330" width="3.875" style="147" bestFit="1" customWidth="1"/>
    <col min="11331" max="11331" width="2.75" style="147" customWidth="1"/>
    <col min="11332" max="11332" width="18.625" style="147" bestFit="1" customWidth="1"/>
    <col min="11333" max="11333" width="5.75" style="147" customWidth="1"/>
    <col min="11334" max="11520" width="9" style="147" customWidth="1"/>
    <col min="11521" max="11521" width="2.75" style="147" customWidth="1"/>
    <col min="11522" max="11522" width="15.875" style="147" customWidth="1"/>
    <col min="11523" max="11584" width="1.875" style="147" customWidth="1"/>
    <col min="11585" max="11585" width="6" style="147" customWidth="1"/>
    <col min="11586" max="11586" width="3.875" style="147" bestFit="1" customWidth="1"/>
    <col min="11587" max="11587" width="2.75" style="147" customWidth="1"/>
    <col min="11588" max="11588" width="18.625" style="147" bestFit="1" customWidth="1"/>
    <col min="11589" max="11589" width="5.75" style="147" customWidth="1"/>
    <col min="11590" max="11776" width="9" style="147" customWidth="1"/>
    <col min="11777" max="11777" width="2.75" style="147" customWidth="1"/>
    <col min="11778" max="11778" width="15.875" style="147" customWidth="1"/>
    <col min="11779" max="11840" width="1.875" style="147" customWidth="1"/>
    <col min="11841" max="11841" width="6" style="147" customWidth="1"/>
    <col min="11842" max="11842" width="3.875" style="147" bestFit="1" customWidth="1"/>
    <col min="11843" max="11843" width="2.75" style="147" customWidth="1"/>
    <col min="11844" max="11844" width="18.625" style="147" bestFit="1" customWidth="1"/>
    <col min="11845" max="11845" width="5.75" style="147" customWidth="1"/>
    <col min="11846" max="12032" width="9" style="147" customWidth="1"/>
    <col min="12033" max="12033" width="2.75" style="147" customWidth="1"/>
    <col min="12034" max="12034" width="15.875" style="147" customWidth="1"/>
    <col min="12035" max="12096" width="1.875" style="147" customWidth="1"/>
    <col min="12097" max="12097" width="6" style="147" customWidth="1"/>
    <col min="12098" max="12098" width="3.875" style="147" bestFit="1" customWidth="1"/>
    <col min="12099" max="12099" width="2.75" style="147" customWidth="1"/>
    <col min="12100" max="12100" width="18.625" style="147" bestFit="1" customWidth="1"/>
    <col min="12101" max="12101" width="5.75" style="147" customWidth="1"/>
    <col min="12102" max="12288" width="9" style="147" customWidth="1"/>
    <col min="12289" max="12289" width="2.75" style="147" customWidth="1"/>
    <col min="12290" max="12290" width="15.875" style="147" customWidth="1"/>
    <col min="12291" max="12352" width="1.875" style="147" customWidth="1"/>
    <col min="12353" max="12353" width="6" style="147" customWidth="1"/>
    <col min="12354" max="12354" width="3.875" style="147" bestFit="1" customWidth="1"/>
    <col min="12355" max="12355" width="2.75" style="147" customWidth="1"/>
    <col min="12356" max="12356" width="18.625" style="147" bestFit="1" customWidth="1"/>
    <col min="12357" max="12357" width="5.75" style="147" customWidth="1"/>
    <col min="12358" max="12544" width="9" style="147" customWidth="1"/>
    <col min="12545" max="12545" width="2.75" style="147" customWidth="1"/>
    <col min="12546" max="12546" width="15.875" style="147" customWidth="1"/>
    <col min="12547" max="12608" width="1.875" style="147" customWidth="1"/>
    <col min="12609" max="12609" width="6" style="147" customWidth="1"/>
    <col min="12610" max="12610" width="3.875" style="147" bestFit="1" customWidth="1"/>
    <col min="12611" max="12611" width="2.75" style="147" customWidth="1"/>
    <col min="12612" max="12612" width="18.625" style="147" bestFit="1" customWidth="1"/>
    <col min="12613" max="12613" width="5.75" style="147" customWidth="1"/>
    <col min="12614" max="12800" width="9" style="147" customWidth="1"/>
    <col min="12801" max="12801" width="2.75" style="147" customWidth="1"/>
    <col min="12802" max="12802" width="15.875" style="147" customWidth="1"/>
    <col min="12803" max="12864" width="1.875" style="147" customWidth="1"/>
    <col min="12865" max="12865" width="6" style="147" customWidth="1"/>
    <col min="12866" max="12866" width="3.875" style="147" bestFit="1" customWidth="1"/>
    <col min="12867" max="12867" width="2.75" style="147" customWidth="1"/>
    <col min="12868" max="12868" width="18.625" style="147" bestFit="1" customWidth="1"/>
    <col min="12869" max="12869" width="5.75" style="147" customWidth="1"/>
    <col min="12870" max="13056" width="9" style="147" customWidth="1"/>
    <col min="13057" max="13057" width="2.75" style="147" customWidth="1"/>
    <col min="13058" max="13058" width="15.875" style="147" customWidth="1"/>
    <col min="13059" max="13120" width="1.875" style="147" customWidth="1"/>
    <col min="13121" max="13121" width="6" style="147" customWidth="1"/>
    <col min="13122" max="13122" width="3.875" style="147" bestFit="1" customWidth="1"/>
    <col min="13123" max="13123" width="2.75" style="147" customWidth="1"/>
    <col min="13124" max="13124" width="18.625" style="147" bestFit="1" customWidth="1"/>
    <col min="13125" max="13125" width="5.75" style="147" customWidth="1"/>
    <col min="13126" max="13312" width="9" style="147" customWidth="1"/>
    <col min="13313" max="13313" width="2.75" style="147" customWidth="1"/>
    <col min="13314" max="13314" width="15.875" style="147" customWidth="1"/>
    <col min="13315" max="13376" width="1.875" style="147" customWidth="1"/>
    <col min="13377" max="13377" width="6" style="147" customWidth="1"/>
    <col min="13378" max="13378" width="3.875" style="147" bestFit="1" customWidth="1"/>
    <col min="13379" max="13379" width="2.75" style="147" customWidth="1"/>
    <col min="13380" max="13380" width="18.625" style="147" bestFit="1" customWidth="1"/>
    <col min="13381" max="13381" width="5.75" style="147" customWidth="1"/>
    <col min="13382" max="13568" width="9" style="147" customWidth="1"/>
    <col min="13569" max="13569" width="2.75" style="147" customWidth="1"/>
    <col min="13570" max="13570" width="15.875" style="147" customWidth="1"/>
    <col min="13571" max="13632" width="1.875" style="147" customWidth="1"/>
    <col min="13633" max="13633" width="6" style="147" customWidth="1"/>
    <col min="13634" max="13634" width="3.875" style="147" bestFit="1" customWidth="1"/>
    <col min="13635" max="13635" width="2.75" style="147" customWidth="1"/>
    <col min="13636" max="13636" width="18.625" style="147" bestFit="1" customWidth="1"/>
    <col min="13637" max="13637" width="5.75" style="147" customWidth="1"/>
    <col min="13638" max="13824" width="9" style="147" customWidth="1"/>
    <col min="13825" max="13825" width="2.75" style="147" customWidth="1"/>
    <col min="13826" max="13826" width="15.875" style="147" customWidth="1"/>
    <col min="13827" max="13888" width="1.875" style="147" customWidth="1"/>
    <col min="13889" max="13889" width="6" style="147" customWidth="1"/>
    <col min="13890" max="13890" width="3.875" style="147" bestFit="1" customWidth="1"/>
    <col min="13891" max="13891" width="2.75" style="147" customWidth="1"/>
    <col min="13892" max="13892" width="18.625" style="147" bestFit="1" customWidth="1"/>
    <col min="13893" max="13893" width="5.75" style="147" customWidth="1"/>
    <col min="13894" max="14080" width="9" style="147" customWidth="1"/>
    <col min="14081" max="14081" width="2.75" style="147" customWidth="1"/>
    <col min="14082" max="14082" width="15.875" style="147" customWidth="1"/>
    <col min="14083" max="14144" width="1.875" style="147" customWidth="1"/>
    <col min="14145" max="14145" width="6" style="147" customWidth="1"/>
    <col min="14146" max="14146" width="3.875" style="147" bestFit="1" customWidth="1"/>
    <col min="14147" max="14147" width="2.75" style="147" customWidth="1"/>
    <col min="14148" max="14148" width="18.625" style="147" bestFit="1" customWidth="1"/>
    <col min="14149" max="14149" width="5.75" style="147" customWidth="1"/>
    <col min="14150" max="14336" width="9" style="147" customWidth="1"/>
    <col min="14337" max="14337" width="2.75" style="147" customWidth="1"/>
    <col min="14338" max="14338" width="15.875" style="147" customWidth="1"/>
    <col min="14339" max="14400" width="1.875" style="147" customWidth="1"/>
    <col min="14401" max="14401" width="6" style="147" customWidth="1"/>
    <col min="14402" max="14402" width="3.875" style="147" bestFit="1" customWidth="1"/>
    <col min="14403" max="14403" width="2.75" style="147" customWidth="1"/>
    <col min="14404" max="14404" width="18.625" style="147" bestFit="1" customWidth="1"/>
    <col min="14405" max="14405" width="5.75" style="147" customWidth="1"/>
    <col min="14406" max="14592" width="9" style="147" customWidth="1"/>
    <col min="14593" max="14593" width="2.75" style="147" customWidth="1"/>
    <col min="14594" max="14594" width="15.875" style="147" customWidth="1"/>
    <col min="14595" max="14656" width="1.875" style="147" customWidth="1"/>
    <col min="14657" max="14657" width="6" style="147" customWidth="1"/>
    <col min="14658" max="14658" width="3.875" style="147" bestFit="1" customWidth="1"/>
    <col min="14659" max="14659" width="2.75" style="147" customWidth="1"/>
    <col min="14660" max="14660" width="18.625" style="147" bestFit="1" customWidth="1"/>
    <col min="14661" max="14661" width="5.75" style="147" customWidth="1"/>
    <col min="14662" max="14848" width="9" style="147" customWidth="1"/>
    <col min="14849" max="14849" width="2.75" style="147" customWidth="1"/>
    <col min="14850" max="14850" width="15.875" style="147" customWidth="1"/>
    <col min="14851" max="14912" width="1.875" style="147" customWidth="1"/>
    <col min="14913" max="14913" width="6" style="147" customWidth="1"/>
    <col min="14914" max="14914" width="3.875" style="147" bestFit="1" customWidth="1"/>
    <col min="14915" max="14915" width="2.75" style="147" customWidth="1"/>
    <col min="14916" max="14916" width="18.625" style="147" bestFit="1" customWidth="1"/>
    <col min="14917" max="14917" width="5.75" style="147" customWidth="1"/>
    <col min="14918" max="15104" width="9" style="147" customWidth="1"/>
    <col min="15105" max="15105" width="2.75" style="147" customWidth="1"/>
    <col min="15106" max="15106" width="15.875" style="147" customWidth="1"/>
    <col min="15107" max="15168" width="1.875" style="147" customWidth="1"/>
    <col min="15169" max="15169" width="6" style="147" customWidth="1"/>
    <col min="15170" max="15170" width="3.875" style="147" bestFit="1" customWidth="1"/>
    <col min="15171" max="15171" width="2.75" style="147" customWidth="1"/>
    <col min="15172" max="15172" width="18.625" style="147" bestFit="1" customWidth="1"/>
    <col min="15173" max="15173" width="5.75" style="147" customWidth="1"/>
    <col min="15174" max="15360" width="9" style="147" customWidth="1"/>
    <col min="15361" max="15361" width="2.75" style="147" customWidth="1"/>
    <col min="15362" max="15362" width="15.875" style="147" customWidth="1"/>
    <col min="15363" max="15424" width="1.875" style="147" customWidth="1"/>
    <col min="15425" max="15425" width="6" style="147" customWidth="1"/>
    <col min="15426" max="15426" width="3.875" style="147" bestFit="1" customWidth="1"/>
    <col min="15427" max="15427" width="2.75" style="147" customWidth="1"/>
    <col min="15428" max="15428" width="18.625" style="147" bestFit="1" customWidth="1"/>
    <col min="15429" max="15429" width="5.75" style="147" customWidth="1"/>
    <col min="15430" max="15616" width="9" style="147" customWidth="1"/>
    <col min="15617" max="15617" width="2.75" style="147" customWidth="1"/>
    <col min="15618" max="15618" width="15.875" style="147" customWidth="1"/>
    <col min="15619" max="15680" width="1.875" style="147" customWidth="1"/>
    <col min="15681" max="15681" width="6" style="147" customWidth="1"/>
    <col min="15682" max="15682" width="3.875" style="147" bestFit="1" customWidth="1"/>
    <col min="15683" max="15683" width="2.75" style="147" customWidth="1"/>
    <col min="15684" max="15684" width="18.625" style="147" bestFit="1" customWidth="1"/>
    <col min="15685" max="15685" width="5.75" style="147" customWidth="1"/>
    <col min="15686" max="15872" width="9" style="147" customWidth="1"/>
    <col min="15873" max="15873" width="2.75" style="147" customWidth="1"/>
    <col min="15874" max="15874" width="15.875" style="147" customWidth="1"/>
    <col min="15875" max="15936" width="1.875" style="147" customWidth="1"/>
    <col min="15937" max="15937" width="6" style="147" customWidth="1"/>
    <col min="15938" max="15938" width="3.875" style="147" bestFit="1" customWidth="1"/>
    <col min="15939" max="15939" width="2.75" style="147" customWidth="1"/>
    <col min="15940" max="15940" width="18.625" style="147" bestFit="1" customWidth="1"/>
    <col min="15941" max="15941" width="5.75" style="147" customWidth="1"/>
    <col min="15942" max="16128" width="9" style="147" customWidth="1"/>
    <col min="16129" max="16129" width="2.75" style="147" customWidth="1"/>
    <col min="16130" max="16130" width="15.875" style="147" customWidth="1"/>
    <col min="16131" max="16192" width="1.875" style="147" customWidth="1"/>
    <col min="16193" max="16193" width="6" style="147" customWidth="1"/>
    <col min="16194" max="16194" width="3.875" style="147" bestFit="1" customWidth="1"/>
    <col min="16195" max="16195" width="2.75" style="147" customWidth="1"/>
    <col min="16196" max="16196" width="18.625" style="147" bestFit="1" customWidth="1"/>
    <col min="16197" max="16197" width="5.75" style="147" customWidth="1"/>
    <col min="16198" max="16384" width="9" style="147" customWidth="1"/>
  </cols>
  <sheetData>
    <row r="1" spans="1:69" ht="33.75" customHeight="1" x14ac:dyDescent="0.15">
      <c r="A1" s="2038" t="s">
        <v>615</v>
      </c>
      <c r="B1" s="2038"/>
      <c r="C1" s="2038"/>
      <c r="D1" s="2038"/>
      <c r="E1" s="2038"/>
      <c r="F1" s="2038"/>
      <c r="G1" s="2038"/>
      <c r="H1" s="2038"/>
      <c r="I1" s="2038"/>
      <c r="J1" s="2038"/>
      <c r="K1" s="2038"/>
      <c r="L1" s="2038"/>
      <c r="M1" s="2038"/>
      <c r="N1" s="2038"/>
      <c r="O1" s="2038"/>
      <c r="P1" s="2038"/>
      <c r="Q1" s="2038"/>
      <c r="R1" s="2038"/>
      <c r="S1" s="2038"/>
      <c r="T1" s="2038"/>
      <c r="U1" s="2038"/>
      <c r="V1" s="2038"/>
      <c r="W1" s="2038"/>
      <c r="X1" s="2038"/>
      <c r="Y1" s="2038"/>
      <c r="Z1" s="2038"/>
      <c r="AA1" s="2038"/>
      <c r="AB1" s="2038"/>
      <c r="AC1" s="2038"/>
      <c r="AD1" s="2038"/>
      <c r="AE1" s="2038"/>
      <c r="AF1" s="2038"/>
      <c r="AG1" s="2038"/>
      <c r="AH1" s="2038"/>
      <c r="AI1" s="2038"/>
      <c r="AJ1" s="2038"/>
      <c r="AK1" s="2038"/>
      <c r="AL1" s="2038"/>
      <c r="AM1" s="2038"/>
      <c r="AN1" s="2038"/>
      <c r="AO1" s="2038"/>
      <c r="AP1" s="2038"/>
      <c r="AQ1" s="2038"/>
      <c r="AR1" s="2038"/>
      <c r="AS1" s="2038"/>
      <c r="AT1" s="2038"/>
      <c r="AU1" s="2038"/>
      <c r="AV1" s="2038"/>
      <c r="AW1" s="2038"/>
      <c r="AX1" s="2038"/>
      <c r="AY1" s="2038"/>
      <c r="AZ1" s="2038"/>
      <c r="BA1" s="2038"/>
      <c r="BB1" s="2038"/>
      <c r="BC1" s="2038"/>
      <c r="BD1" s="2038"/>
      <c r="BE1" s="2038"/>
      <c r="BF1" s="2038"/>
      <c r="BG1" s="2038"/>
      <c r="BH1" s="2038"/>
      <c r="BI1" s="2038"/>
      <c r="BJ1" s="2038"/>
      <c r="BK1" s="2038"/>
      <c r="BL1" s="2038"/>
      <c r="BM1" s="2038"/>
      <c r="BN1" s="2039"/>
      <c r="BO1" s="2039"/>
      <c r="BP1" s="2039"/>
      <c r="BQ1" s="2039"/>
    </row>
    <row r="2" spans="1:69" x14ac:dyDescent="0.15">
      <c r="A2" s="1074" t="s">
        <v>6</v>
      </c>
      <c r="B2" s="1074"/>
      <c r="C2" s="1074"/>
      <c r="D2" s="1074"/>
      <c r="E2" s="1074"/>
      <c r="F2" s="1074"/>
      <c r="G2" s="1074"/>
      <c r="H2" s="1074"/>
      <c r="I2" s="1074"/>
      <c r="J2" s="1074"/>
      <c r="K2" s="1074"/>
      <c r="L2" s="1074"/>
      <c r="M2" s="1074"/>
      <c r="N2" s="1074"/>
      <c r="O2" s="1074"/>
      <c r="P2" s="1074"/>
      <c r="Q2" s="1074"/>
      <c r="R2" s="1074"/>
      <c r="S2" s="1074"/>
      <c r="T2" s="1074"/>
      <c r="U2" s="1074"/>
      <c r="V2" s="1074"/>
      <c r="W2" s="1074"/>
      <c r="X2" s="1074"/>
      <c r="Y2" s="1074"/>
      <c r="Z2" s="1074"/>
      <c r="AA2" s="1074"/>
      <c r="AB2" s="1074"/>
      <c r="AC2" s="1074"/>
      <c r="AD2" s="1074"/>
      <c r="AE2" s="1074"/>
      <c r="AF2" s="1074"/>
      <c r="AG2" s="1074"/>
      <c r="AH2" s="1074"/>
      <c r="AI2" s="1074"/>
      <c r="AJ2" s="1074"/>
      <c r="AK2" s="1074"/>
      <c r="AL2" s="1074"/>
      <c r="AM2" s="1074"/>
      <c r="AN2" s="1074"/>
      <c r="AO2" s="1074"/>
      <c r="AP2" s="1074"/>
      <c r="AQ2" s="1074"/>
      <c r="AR2" s="1074"/>
      <c r="AS2" s="1074"/>
      <c r="AT2" s="1074"/>
      <c r="AU2" s="1074"/>
      <c r="AV2" s="1074"/>
      <c r="AW2" s="1074"/>
      <c r="AX2" s="1074"/>
      <c r="AY2" s="1074"/>
      <c r="AZ2" s="1074"/>
      <c r="BA2" s="1074"/>
      <c r="BB2" s="1074"/>
      <c r="BC2" s="1074"/>
      <c r="BD2" s="1074"/>
      <c r="BE2" s="1074"/>
      <c r="BF2" s="1074"/>
      <c r="BG2" s="1074"/>
      <c r="BH2" s="1074"/>
      <c r="BI2" s="1074"/>
      <c r="BJ2" s="1074"/>
      <c r="BK2" s="1074"/>
      <c r="BL2" s="1074"/>
      <c r="BM2" s="1074"/>
      <c r="BN2" s="1074"/>
      <c r="BO2" s="1074"/>
      <c r="BP2" s="1074"/>
      <c r="BQ2" s="1074"/>
    </row>
    <row r="3" spans="1:69" x14ac:dyDescent="0.15">
      <c r="A3" s="95"/>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row>
    <row r="4" spans="1:69" ht="19.5" customHeight="1" x14ac:dyDescent="0.15">
      <c r="A4" s="2040" t="s">
        <v>942</v>
      </c>
      <c r="B4" s="2041"/>
      <c r="C4" s="1359">
        <v>1</v>
      </c>
      <c r="D4" s="1360"/>
      <c r="E4" s="1359">
        <v>2</v>
      </c>
      <c r="F4" s="1360"/>
      <c r="G4" s="1359">
        <v>3</v>
      </c>
      <c r="H4" s="1360"/>
      <c r="I4" s="1359">
        <v>4</v>
      </c>
      <c r="J4" s="1360"/>
      <c r="K4" s="1359">
        <v>5</v>
      </c>
      <c r="L4" s="1360"/>
      <c r="M4" s="1359">
        <v>6</v>
      </c>
      <c r="N4" s="1360"/>
      <c r="O4" s="1359">
        <v>7</v>
      </c>
      <c r="P4" s="1360"/>
      <c r="Q4" s="1359">
        <v>8</v>
      </c>
      <c r="R4" s="1360"/>
      <c r="S4" s="1359">
        <v>9</v>
      </c>
      <c r="T4" s="1360"/>
      <c r="U4" s="1359">
        <v>10</v>
      </c>
      <c r="V4" s="1360"/>
      <c r="W4" s="1359">
        <v>11</v>
      </c>
      <c r="X4" s="1360"/>
      <c r="Y4" s="1359">
        <v>12</v>
      </c>
      <c r="Z4" s="1360"/>
      <c r="AA4" s="1359">
        <v>13</v>
      </c>
      <c r="AB4" s="1360"/>
      <c r="AC4" s="1359">
        <v>14</v>
      </c>
      <c r="AD4" s="1360"/>
      <c r="AE4" s="1359">
        <v>15</v>
      </c>
      <c r="AF4" s="1360"/>
      <c r="AG4" s="1359">
        <v>16</v>
      </c>
      <c r="AH4" s="1360"/>
      <c r="AI4" s="1359">
        <v>17</v>
      </c>
      <c r="AJ4" s="1360"/>
      <c r="AK4" s="1359">
        <v>18</v>
      </c>
      <c r="AL4" s="1360"/>
      <c r="AM4" s="1359">
        <v>19</v>
      </c>
      <c r="AN4" s="1360"/>
      <c r="AO4" s="1359">
        <v>20</v>
      </c>
      <c r="AP4" s="1360"/>
      <c r="AQ4" s="1359">
        <v>21</v>
      </c>
      <c r="AR4" s="1360"/>
      <c r="AS4" s="1359">
        <v>22</v>
      </c>
      <c r="AT4" s="1360"/>
      <c r="AU4" s="1359">
        <v>23</v>
      </c>
      <c r="AV4" s="1360"/>
      <c r="AW4" s="1359">
        <v>24</v>
      </c>
      <c r="AX4" s="1360"/>
      <c r="AY4" s="1359">
        <v>25</v>
      </c>
      <c r="AZ4" s="1360"/>
      <c r="BA4" s="1359">
        <v>26</v>
      </c>
      <c r="BB4" s="1360"/>
      <c r="BC4" s="1359">
        <v>27</v>
      </c>
      <c r="BD4" s="1360"/>
      <c r="BE4" s="1359">
        <v>28</v>
      </c>
      <c r="BF4" s="1360"/>
      <c r="BG4" s="1359">
        <v>29</v>
      </c>
      <c r="BH4" s="1360"/>
      <c r="BI4" s="1359">
        <v>30</v>
      </c>
      <c r="BJ4" s="1360"/>
      <c r="BK4" s="1359">
        <v>31</v>
      </c>
      <c r="BL4" s="1360"/>
      <c r="BM4" s="165" t="s">
        <v>340</v>
      </c>
    </row>
    <row r="5" spans="1:69" ht="23.25" customHeight="1" x14ac:dyDescent="0.15">
      <c r="A5" s="2040" t="s">
        <v>556</v>
      </c>
      <c r="B5" s="2041"/>
      <c r="C5" s="677" t="s">
        <v>826</v>
      </c>
      <c r="D5" s="677" t="s">
        <v>1110</v>
      </c>
      <c r="E5" s="677" t="s">
        <v>826</v>
      </c>
      <c r="F5" s="677" t="s">
        <v>1110</v>
      </c>
      <c r="G5" s="677" t="s">
        <v>826</v>
      </c>
      <c r="H5" s="677" t="s">
        <v>1110</v>
      </c>
      <c r="I5" s="677" t="s">
        <v>826</v>
      </c>
      <c r="J5" s="677" t="s">
        <v>1110</v>
      </c>
      <c r="K5" s="677" t="s">
        <v>826</v>
      </c>
      <c r="L5" s="677" t="s">
        <v>1110</v>
      </c>
      <c r="M5" s="677" t="s">
        <v>826</v>
      </c>
      <c r="N5" s="677" t="s">
        <v>1110</v>
      </c>
      <c r="O5" s="677" t="s">
        <v>826</v>
      </c>
      <c r="P5" s="677" t="s">
        <v>1110</v>
      </c>
      <c r="Q5" s="677" t="s">
        <v>826</v>
      </c>
      <c r="R5" s="677" t="s">
        <v>1110</v>
      </c>
      <c r="S5" s="677" t="s">
        <v>826</v>
      </c>
      <c r="T5" s="677" t="s">
        <v>1110</v>
      </c>
      <c r="U5" s="677" t="s">
        <v>826</v>
      </c>
      <c r="V5" s="677" t="s">
        <v>1110</v>
      </c>
      <c r="W5" s="677" t="s">
        <v>826</v>
      </c>
      <c r="X5" s="677" t="s">
        <v>1110</v>
      </c>
      <c r="Y5" s="677" t="s">
        <v>826</v>
      </c>
      <c r="Z5" s="677" t="s">
        <v>1110</v>
      </c>
      <c r="AA5" s="677" t="s">
        <v>826</v>
      </c>
      <c r="AB5" s="677" t="s">
        <v>1110</v>
      </c>
      <c r="AC5" s="677" t="s">
        <v>826</v>
      </c>
      <c r="AD5" s="677" t="s">
        <v>1110</v>
      </c>
      <c r="AE5" s="677" t="s">
        <v>826</v>
      </c>
      <c r="AF5" s="677" t="s">
        <v>1110</v>
      </c>
      <c r="AG5" s="677" t="s">
        <v>826</v>
      </c>
      <c r="AH5" s="677" t="s">
        <v>1110</v>
      </c>
      <c r="AI5" s="677" t="s">
        <v>826</v>
      </c>
      <c r="AJ5" s="677" t="s">
        <v>1110</v>
      </c>
      <c r="AK5" s="677" t="s">
        <v>826</v>
      </c>
      <c r="AL5" s="677" t="s">
        <v>1110</v>
      </c>
      <c r="AM5" s="677" t="s">
        <v>826</v>
      </c>
      <c r="AN5" s="677" t="s">
        <v>1110</v>
      </c>
      <c r="AO5" s="677" t="s">
        <v>826</v>
      </c>
      <c r="AP5" s="677" t="s">
        <v>1110</v>
      </c>
      <c r="AQ5" s="677" t="s">
        <v>826</v>
      </c>
      <c r="AR5" s="677" t="s">
        <v>1110</v>
      </c>
      <c r="AS5" s="677" t="s">
        <v>826</v>
      </c>
      <c r="AT5" s="677" t="s">
        <v>1110</v>
      </c>
      <c r="AU5" s="677" t="s">
        <v>826</v>
      </c>
      <c r="AV5" s="677" t="s">
        <v>1110</v>
      </c>
      <c r="AW5" s="677" t="s">
        <v>826</v>
      </c>
      <c r="AX5" s="677" t="s">
        <v>1110</v>
      </c>
      <c r="AY5" s="677" t="s">
        <v>826</v>
      </c>
      <c r="AZ5" s="677" t="s">
        <v>1110</v>
      </c>
      <c r="BA5" s="677" t="s">
        <v>826</v>
      </c>
      <c r="BB5" s="677" t="s">
        <v>1110</v>
      </c>
      <c r="BC5" s="677" t="s">
        <v>826</v>
      </c>
      <c r="BD5" s="677" t="s">
        <v>1110</v>
      </c>
      <c r="BE5" s="677" t="s">
        <v>826</v>
      </c>
      <c r="BF5" s="677" t="s">
        <v>1110</v>
      </c>
      <c r="BG5" s="677" t="s">
        <v>826</v>
      </c>
      <c r="BH5" s="677" t="s">
        <v>1110</v>
      </c>
      <c r="BI5" s="677" t="s">
        <v>826</v>
      </c>
      <c r="BJ5" s="677" t="s">
        <v>1110</v>
      </c>
      <c r="BK5" s="677" t="s">
        <v>826</v>
      </c>
      <c r="BL5" s="677" t="s">
        <v>1110</v>
      </c>
      <c r="BM5" s="683"/>
    </row>
    <row r="6" spans="1:69" ht="23.25" customHeight="1" x14ac:dyDescent="0.15">
      <c r="A6" s="2040" t="s">
        <v>1046</v>
      </c>
      <c r="B6" s="2041"/>
      <c r="C6" s="1359"/>
      <c r="D6" s="1360"/>
      <c r="E6" s="1359"/>
      <c r="F6" s="1360"/>
      <c r="G6" s="1359"/>
      <c r="H6" s="1360"/>
      <c r="I6" s="1359"/>
      <c r="J6" s="1360"/>
      <c r="K6" s="1359"/>
      <c r="L6" s="1360"/>
      <c r="M6" s="1359"/>
      <c r="N6" s="1360"/>
      <c r="O6" s="1359"/>
      <c r="P6" s="1360"/>
      <c r="Q6" s="1359"/>
      <c r="R6" s="1360"/>
      <c r="S6" s="1359"/>
      <c r="T6" s="1360"/>
      <c r="U6" s="1359"/>
      <c r="V6" s="1360"/>
      <c r="W6" s="1359"/>
      <c r="X6" s="1360"/>
      <c r="Y6" s="1359"/>
      <c r="Z6" s="1360"/>
      <c r="AA6" s="1359"/>
      <c r="AB6" s="1360"/>
      <c r="AC6" s="1359"/>
      <c r="AD6" s="1360"/>
      <c r="AE6" s="1359"/>
      <c r="AF6" s="1360"/>
      <c r="AG6" s="1359"/>
      <c r="AH6" s="1360"/>
      <c r="AI6" s="1359"/>
      <c r="AJ6" s="1360"/>
      <c r="AK6" s="1359"/>
      <c r="AL6" s="1360"/>
      <c r="AM6" s="1359"/>
      <c r="AN6" s="1360"/>
      <c r="AO6" s="1359"/>
      <c r="AP6" s="1360"/>
      <c r="AQ6" s="1359"/>
      <c r="AR6" s="1360"/>
      <c r="AS6" s="1359"/>
      <c r="AT6" s="1360"/>
      <c r="AU6" s="1359"/>
      <c r="AV6" s="1360"/>
      <c r="AW6" s="1359"/>
      <c r="AX6" s="1360"/>
      <c r="AY6" s="1359"/>
      <c r="AZ6" s="1360"/>
      <c r="BA6" s="1359"/>
      <c r="BB6" s="1360"/>
      <c r="BC6" s="1359"/>
      <c r="BD6" s="1360"/>
      <c r="BE6" s="1359"/>
      <c r="BF6" s="1360"/>
      <c r="BG6" s="1359"/>
      <c r="BH6" s="1360"/>
      <c r="BI6" s="1359"/>
      <c r="BJ6" s="1360"/>
      <c r="BK6" s="1359"/>
      <c r="BL6" s="1360"/>
      <c r="BM6" s="534">
        <f>COUNTIF(C6:BL6,"○")</f>
        <v>0</v>
      </c>
      <c r="BN6" s="147" t="s">
        <v>505</v>
      </c>
    </row>
    <row r="7" spans="1:69" ht="23.25" customHeight="1" x14ac:dyDescent="0.15">
      <c r="A7" s="2042" t="s">
        <v>1111</v>
      </c>
      <c r="B7" s="2043"/>
      <c r="C7" s="910"/>
      <c r="D7" s="912"/>
      <c r="E7" s="910"/>
      <c r="F7" s="912"/>
      <c r="G7" s="910"/>
      <c r="H7" s="912"/>
      <c r="I7" s="910"/>
      <c r="J7" s="912"/>
      <c r="K7" s="910"/>
      <c r="L7" s="912"/>
      <c r="M7" s="910"/>
      <c r="N7" s="912"/>
      <c r="O7" s="910"/>
      <c r="P7" s="912"/>
      <c r="Q7" s="910"/>
      <c r="R7" s="912"/>
      <c r="S7" s="910"/>
      <c r="T7" s="912"/>
      <c r="U7" s="910"/>
      <c r="V7" s="912"/>
      <c r="W7" s="910"/>
      <c r="X7" s="912"/>
      <c r="Y7" s="910"/>
      <c r="Z7" s="912"/>
      <c r="AA7" s="910"/>
      <c r="AB7" s="912"/>
      <c r="AC7" s="910"/>
      <c r="AD7" s="912"/>
      <c r="AE7" s="910"/>
      <c r="AF7" s="912"/>
      <c r="AG7" s="910"/>
      <c r="AH7" s="912"/>
      <c r="AI7" s="910"/>
      <c r="AJ7" s="912"/>
      <c r="AK7" s="910"/>
      <c r="AL7" s="912"/>
      <c r="AM7" s="910"/>
      <c r="AN7" s="912"/>
      <c r="AO7" s="910"/>
      <c r="AP7" s="912"/>
      <c r="AQ7" s="910"/>
      <c r="AR7" s="912"/>
      <c r="AS7" s="910"/>
      <c r="AT7" s="912"/>
      <c r="AU7" s="910"/>
      <c r="AV7" s="912"/>
      <c r="AW7" s="910"/>
      <c r="AX7" s="912"/>
      <c r="AY7" s="910"/>
      <c r="AZ7" s="912"/>
      <c r="BA7" s="910"/>
      <c r="BB7" s="912"/>
      <c r="BC7" s="910"/>
      <c r="BD7" s="912"/>
      <c r="BE7" s="910"/>
      <c r="BF7" s="912"/>
      <c r="BG7" s="910"/>
      <c r="BH7" s="912"/>
      <c r="BI7" s="910"/>
      <c r="BJ7" s="912"/>
      <c r="BK7" s="910"/>
      <c r="BL7" s="911"/>
      <c r="BM7" s="684">
        <f>COUNTIF(C7:BL7,"○")</f>
        <v>0</v>
      </c>
      <c r="BN7" s="147" t="s">
        <v>1113</v>
      </c>
      <c r="BO7" s="147" t="s">
        <v>1114</v>
      </c>
      <c r="BP7" s="640" t="s">
        <v>1247</v>
      </c>
      <c r="BQ7" s="685">
        <f>ROUNDDOWN(BM6/7*3,0)</f>
        <v>0</v>
      </c>
    </row>
    <row r="8" spans="1:69" ht="23.25" customHeight="1" x14ac:dyDescent="0.15">
      <c r="A8" s="675"/>
      <c r="B8" s="676" t="s">
        <v>840</v>
      </c>
      <c r="C8" s="678"/>
      <c r="D8" s="678"/>
      <c r="E8" s="678"/>
      <c r="F8" s="678"/>
      <c r="G8" s="678"/>
      <c r="H8" s="678"/>
      <c r="I8" s="678"/>
      <c r="J8" s="678"/>
      <c r="K8" s="678"/>
      <c r="L8" s="678"/>
      <c r="M8" s="678"/>
      <c r="N8" s="678"/>
      <c r="O8" s="678"/>
      <c r="P8" s="678"/>
      <c r="Q8" s="678"/>
      <c r="R8" s="678"/>
      <c r="S8" s="678"/>
      <c r="T8" s="678"/>
      <c r="U8" s="678"/>
      <c r="V8" s="678"/>
      <c r="W8" s="678"/>
      <c r="X8" s="678"/>
      <c r="Y8" s="678"/>
      <c r="Z8" s="678"/>
      <c r="AA8" s="678"/>
      <c r="AB8" s="678"/>
      <c r="AC8" s="678"/>
      <c r="AD8" s="678"/>
      <c r="AE8" s="678"/>
      <c r="AF8" s="678"/>
      <c r="AG8" s="678"/>
      <c r="AH8" s="678"/>
      <c r="AI8" s="678"/>
      <c r="AJ8" s="678"/>
      <c r="AK8" s="678"/>
      <c r="AL8" s="678"/>
      <c r="AM8" s="678"/>
      <c r="AN8" s="678"/>
      <c r="AO8" s="678"/>
      <c r="AP8" s="678"/>
      <c r="AQ8" s="678"/>
      <c r="AR8" s="678"/>
      <c r="AS8" s="678"/>
      <c r="AT8" s="678"/>
      <c r="AU8" s="678"/>
      <c r="AV8" s="678"/>
      <c r="AW8" s="678"/>
      <c r="AX8" s="678"/>
      <c r="AY8" s="678"/>
      <c r="AZ8" s="678"/>
      <c r="BA8" s="678"/>
      <c r="BB8" s="678"/>
      <c r="BC8" s="678"/>
      <c r="BD8" s="678"/>
      <c r="BE8" s="678"/>
      <c r="BF8" s="678"/>
      <c r="BG8" s="678"/>
      <c r="BH8" s="678"/>
      <c r="BI8" s="678"/>
      <c r="BJ8" s="678"/>
      <c r="BK8" s="678"/>
      <c r="BL8" s="678"/>
      <c r="BM8" s="637">
        <f>COUNTIF(C8:BL8,"○")</f>
        <v>0</v>
      </c>
      <c r="BN8" s="147" t="s">
        <v>635</v>
      </c>
      <c r="BP8" s="186"/>
      <c r="BQ8" s="162"/>
    </row>
    <row r="9" spans="1:69" ht="23.25" customHeight="1" x14ac:dyDescent="0.15">
      <c r="A9" s="2040" t="s">
        <v>245</v>
      </c>
      <c r="B9" s="2041"/>
      <c r="C9" s="679"/>
      <c r="D9" s="679"/>
      <c r="E9" s="679"/>
      <c r="F9" s="679"/>
      <c r="G9" s="679"/>
      <c r="H9" s="679"/>
      <c r="I9" s="679"/>
      <c r="J9" s="679"/>
      <c r="K9" s="679"/>
      <c r="L9" s="679"/>
      <c r="M9" s="679"/>
      <c r="N9" s="679"/>
      <c r="O9" s="679"/>
      <c r="P9" s="679"/>
      <c r="Q9" s="679"/>
      <c r="R9" s="679"/>
      <c r="S9" s="679"/>
      <c r="T9" s="679"/>
      <c r="U9" s="679"/>
      <c r="V9" s="679"/>
      <c r="W9" s="679"/>
      <c r="X9" s="679"/>
      <c r="Y9" s="679"/>
      <c r="Z9" s="679"/>
      <c r="AA9" s="679"/>
      <c r="AB9" s="679"/>
      <c r="AC9" s="679"/>
      <c r="AD9" s="679"/>
      <c r="AE9" s="679"/>
      <c r="AF9" s="679"/>
      <c r="AG9" s="679"/>
      <c r="AH9" s="679"/>
      <c r="AI9" s="679"/>
      <c r="AJ9" s="679"/>
      <c r="AK9" s="679"/>
      <c r="AL9" s="679"/>
      <c r="AM9" s="679"/>
      <c r="AN9" s="679"/>
      <c r="AO9" s="680"/>
      <c r="AP9" s="680"/>
      <c r="AQ9" s="680"/>
      <c r="AR9" s="680"/>
      <c r="AS9" s="680"/>
      <c r="AT9" s="680"/>
      <c r="AU9" s="680"/>
      <c r="AV9" s="680"/>
      <c r="AW9" s="680"/>
      <c r="AX9" s="680"/>
      <c r="AY9" s="680"/>
      <c r="AZ9" s="680"/>
      <c r="BA9" s="680"/>
      <c r="BB9" s="680"/>
      <c r="BC9" s="680"/>
      <c r="BD9" s="680"/>
      <c r="BE9" s="680"/>
      <c r="BF9" s="680"/>
      <c r="BG9" s="680"/>
      <c r="BH9" s="680"/>
      <c r="BI9" s="680"/>
      <c r="BJ9" s="680"/>
      <c r="BK9" s="680"/>
      <c r="BL9" s="682"/>
      <c r="BM9" s="684">
        <f>SUM(C9:BL9)</f>
        <v>0</v>
      </c>
      <c r="BN9" s="147" t="s">
        <v>1085</v>
      </c>
      <c r="BO9" s="147" t="s">
        <v>1114</v>
      </c>
      <c r="BP9" s="640" t="s">
        <v>109</v>
      </c>
      <c r="BQ9" s="686">
        <f>BM8*10</f>
        <v>0</v>
      </c>
    </row>
    <row r="10" spans="1:69" ht="19.5" customHeight="1" x14ac:dyDescent="0.15">
      <c r="A10" s="2044" t="s">
        <v>1246</v>
      </c>
      <c r="B10" s="2045"/>
      <c r="C10" s="2045"/>
      <c r="D10" s="2045"/>
      <c r="E10" s="2045"/>
      <c r="F10" s="2045"/>
      <c r="G10" s="2045"/>
      <c r="H10" s="2045"/>
      <c r="I10" s="2045"/>
      <c r="J10" s="2045"/>
      <c r="K10" s="2045"/>
      <c r="L10" s="2045"/>
      <c r="M10" s="2045"/>
      <c r="N10" s="2045"/>
      <c r="O10" s="2045"/>
      <c r="P10" s="2045"/>
      <c r="Q10" s="2045"/>
      <c r="R10" s="2045"/>
      <c r="S10" s="2045"/>
      <c r="T10" s="2045"/>
      <c r="U10" s="2045"/>
      <c r="V10" s="2045"/>
      <c r="W10" s="2045"/>
      <c r="X10" s="2045"/>
      <c r="Y10" s="2045"/>
      <c r="Z10" s="2045"/>
      <c r="AA10" s="2045"/>
      <c r="AB10" s="2045"/>
      <c r="AC10" s="2045"/>
      <c r="AD10" s="2045"/>
      <c r="AE10" s="2045"/>
      <c r="AF10" s="2045"/>
      <c r="AG10" s="2045"/>
      <c r="AH10" s="2045"/>
      <c r="AI10" s="2045"/>
      <c r="AJ10" s="2045"/>
      <c r="AK10" s="2045"/>
      <c r="AL10" s="2045"/>
      <c r="AM10" s="2045"/>
      <c r="AN10" s="2045"/>
      <c r="AO10" s="2045"/>
      <c r="AP10" s="2045"/>
      <c r="AQ10" s="2045"/>
      <c r="AR10" s="2045"/>
      <c r="AS10" s="2045"/>
      <c r="AT10" s="2045"/>
      <c r="AU10" s="2045"/>
      <c r="AV10" s="2045"/>
      <c r="AW10" s="2045"/>
      <c r="AX10" s="2045"/>
      <c r="AY10" s="2045"/>
      <c r="AZ10" s="2045"/>
      <c r="BA10" s="2045"/>
      <c r="BB10" s="2045"/>
      <c r="BC10" s="2045"/>
      <c r="BD10" s="2045"/>
      <c r="BE10" s="2045"/>
      <c r="BF10" s="2045"/>
      <c r="BG10" s="2045"/>
      <c r="BH10" s="2045"/>
      <c r="BI10" s="2045"/>
      <c r="BJ10" s="2045"/>
      <c r="BK10" s="2045"/>
      <c r="BL10" s="2045"/>
      <c r="BM10" s="2046"/>
    </row>
    <row r="11" spans="1:69" ht="19.5" customHeight="1" x14ac:dyDescent="0.15">
      <c r="A11" s="2047"/>
      <c r="B11" s="2047"/>
      <c r="C11" s="2047"/>
      <c r="D11" s="2047"/>
      <c r="E11" s="2047"/>
      <c r="F11" s="2047"/>
      <c r="G11" s="2047"/>
      <c r="H11" s="2047"/>
      <c r="I11" s="2047"/>
      <c r="J11" s="2047"/>
      <c r="K11" s="2047"/>
      <c r="L11" s="2047"/>
      <c r="M11" s="2047"/>
      <c r="N11" s="2047"/>
      <c r="O11" s="2047"/>
      <c r="P11" s="2047"/>
      <c r="Q11" s="2047"/>
      <c r="R11" s="2047"/>
      <c r="S11" s="2047"/>
      <c r="T11" s="2047"/>
      <c r="U11" s="2047"/>
      <c r="V11" s="2047"/>
      <c r="W11" s="2047"/>
      <c r="X11" s="2047"/>
      <c r="Y11" s="2047"/>
      <c r="Z11" s="2047"/>
      <c r="AA11" s="2047"/>
      <c r="AB11" s="2047"/>
      <c r="AC11" s="2047"/>
      <c r="AD11" s="2047"/>
      <c r="AE11" s="2047"/>
      <c r="AF11" s="2047"/>
      <c r="AG11" s="2047"/>
      <c r="AH11" s="2047"/>
      <c r="AI11" s="2047"/>
      <c r="AJ11" s="2047"/>
      <c r="AK11" s="2047"/>
      <c r="AL11" s="2047"/>
      <c r="AM11" s="2047"/>
      <c r="AN11" s="2047"/>
      <c r="AO11" s="2047"/>
      <c r="AP11" s="2047"/>
      <c r="AQ11" s="2047"/>
      <c r="AR11" s="2047"/>
      <c r="AS11" s="2047"/>
      <c r="AT11" s="2047"/>
      <c r="AU11" s="2047"/>
      <c r="AV11" s="2047"/>
      <c r="AW11" s="2047"/>
      <c r="AX11" s="2047"/>
      <c r="AY11" s="2047"/>
      <c r="AZ11" s="2047"/>
      <c r="BA11" s="2047"/>
      <c r="BB11" s="2047"/>
      <c r="BC11" s="2047"/>
      <c r="BD11" s="2047"/>
      <c r="BE11" s="2047"/>
      <c r="BF11" s="2047"/>
      <c r="BG11" s="2047"/>
      <c r="BH11" s="2047"/>
      <c r="BI11" s="2047"/>
      <c r="BJ11" s="2047"/>
      <c r="BK11" s="2047"/>
      <c r="BL11" s="2047"/>
      <c r="BM11" s="2047"/>
    </row>
    <row r="12" spans="1:69" ht="42" customHeight="1" x14ac:dyDescent="0.15">
      <c r="A12" s="2048"/>
      <c r="B12" s="2048"/>
      <c r="C12" s="2048"/>
      <c r="D12" s="2048"/>
      <c r="E12" s="2048"/>
      <c r="F12" s="2048"/>
      <c r="G12" s="2048"/>
      <c r="H12" s="2048"/>
      <c r="I12" s="2048"/>
      <c r="J12" s="2048"/>
      <c r="K12" s="2048"/>
      <c r="L12" s="2048"/>
      <c r="M12" s="2048"/>
      <c r="N12" s="2048"/>
      <c r="O12" s="2048"/>
      <c r="P12" s="2048"/>
      <c r="Q12" s="2048"/>
      <c r="R12" s="2048"/>
      <c r="S12" s="2048"/>
      <c r="T12" s="2048"/>
      <c r="U12" s="2048"/>
      <c r="V12" s="2048"/>
      <c r="W12" s="2048"/>
      <c r="X12" s="2048"/>
      <c r="Y12" s="2048"/>
      <c r="Z12" s="2048"/>
      <c r="AA12" s="2048"/>
      <c r="AB12" s="2048"/>
      <c r="AC12" s="2048"/>
      <c r="AD12" s="2048"/>
      <c r="AE12" s="2048"/>
      <c r="AF12" s="2048"/>
      <c r="AG12" s="2048"/>
      <c r="AH12" s="2048"/>
      <c r="AI12" s="2048"/>
      <c r="AJ12" s="2048"/>
      <c r="AK12" s="2048"/>
      <c r="AL12" s="2048"/>
      <c r="AM12" s="2048"/>
      <c r="AN12" s="2048"/>
      <c r="AO12" s="2048"/>
      <c r="AP12" s="2048"/>
      <c r="AQ12" s="2048"/>
      <c r="AR12" s="2048"/>
      <c r="AS12" s="2048"/>
      <c r="AT12" s="2048"/>
      <c r="AU12" s="2048"/>
      <c r="AV12" s="2048"/>
      <c r="AW12" s="2048"/>
      <c r="AX12" s="2048"/>
      <c r="AY12" s="2048"/>
      <c r="AZ12" s="2048"/>
      <c r="BA12" s="2048"/>
      <c r="BB12" s="2048"/>
      <c r="BC12" s="2048"/>
      <c r="BD12" s="2048"/>
      <c r="BE12" s="2048"/>
      <c r="BF12" s="2048"/>
      <c r="BG12" s="2048"/>
      <c r="BH12" s="2048"/>
      <c r="BI12" s="2048"/>
      <c r="BJ12" s="2048"/>
      <c r="BK12" s="2048"/>
      <c r="BL12" s="2048"/>
      <c r="BM12" s="2048"/>
    </row>
    <row r="13" spans="1:69" x14ac:dyDescent="0.15">
      <c r="A13" s="57" t="s">
        <v>325</v>
      </c>
      <c r="B13" s="57"/>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row>
    <row r="14" spans="1:69" x14ac:dyDescent="0.15">
      <c r="A14" s="910" t="s">
        <v>1115</v>
      </c>
      <c r="B14" s="912"/>
      <c r="C14" s="1359">
        <v>1</v>
      </c>
      <c r="D14" s="1360"/>
      <c r="E14" s="1359">
        <v>2</v>
      </c>
      <c r="F14" s="1360"/>
      <c r="G14" s="1359">
        <v>3</v>
      </c>
      <c r="H14" s="1360"/>
      <c r="I14" s="1359">
        <v>4</v>
      </c>
      <c r="J14" s="1360"/>
      <c r="K14" s="1359">
        <v>5</v>
      </c>
      <c r="L14" s="1360"/>
      <c r="M14" s="1359">
        <v>6</v>
      </c>
      <c r="N14" s="1360"/>
      <c r="O14" s="1359">
        <v>7</v>
      </c>
      <c r="P14" s="1360"/>
      <c r="Q14" s="1359">
        <v>8</v>
      </c>
      <c r="R14" s="1360"/>
      <c r="S14" s="1359">
        <v>9</v>
      </c>
      <c r="T14" s="1360"/>
      <c r="U14" s="1359">
        <v>10</v>
      </c>
      <c r="V14" s="1360"/>
      <c r="W14" s="1359">
        <v>11</v>
      </c>
      <c r="X14" s="1360"/>
      <c r="Y14" s="1359">
        <v>12</v>
      </c>
      <c r="Z14" s="1360"/>
      <c r="AA14" s="1359">
        <v>13</v>
      </c>
      <c r="AB14" s="1360"/>
      <c r="AC14" s="1359">
        <v>14</v>
      </c>
      <c r="AD14" s="1360"/>
      <c r="AE14" s="1359">
        <v>15</v>
      </c>
      <c r="AF14" s="1360"/>
      <c r="AG14" s="1359">
        <v>16</v>
      </c>
      <c r="AH14" s="1360"/>
      <c r="AI14" s="1359">
        <v>17</v>
      </c>
      <c r="AJ14" s="1360"/>
      <c r="AK14" s="1359">
        <v>18</v>
      </c>
      <c r="AL14" s="1360"/>
      <c r="AM14" s="1359">
        <v>19</v>
      </c>
      <c r="AN14" s="1360"/>
      <c r="AO14" s="1359">
        <v>20</v>
      </c>
      <c r="AP14" s="1360"/>
      <c r="AQ14" s="1359">
        <v>21</v>
      </c>
      <c r="AR14" s="1360"/>
      <c r="AS14" s="1359">
        <v>22</v>
      </c>
      <c r="AT14" s="1360"/>
      <c r="AU14" s="1359">
        <v>23</v>
      </c>
      <c r="AV14" s="1360"/>
      <c r="AW14" s="1359">
        <v>24</v>
      </c>
      <c r="AX14" s="1360"/>
      <c r="AY14" s="1359">
        <v>25</v>
      </c>
      <c r="AZ14" s="1360"/>
      <c r="BA14" s="1359">
        <v>26</v>
      </c>
      <c r="BB14" s="1360"/>
      <c r="BC14" s="1359">
        <v>27</v>
      </c>
      <c r="BD14" s="1360"/>
      <c r="BE14" s="1359">
        <v>28</v>
      </c>
      <c r="BF14" s="1360"/>
      <c r="BG14" s="1359">
        <v>29</v>
      </c>
      <c r="BH14" s="1360"/>
      <c r="BI14" s="1359">
        <v>30</v>
      </c>
      <c r="BJ14" s="1360"/>
      <c r="BK14" s="1359">
        <v>31</v>
      </c>
      <c r="BL14" s="1360"/>
      <c r="BM14" s="1834" t="s">
        <v>340</v>
      </c>
    </row>
    <row r="15" spans="1:69" x14ac:dyDescent="0.15">
      <c r="A15" s="913"/>
      <c r="B15" s="915"/>
      <c r="C15" s="677" t="s">
        <v>826</v>
      </c>
      <c r="D15" s="677" t="s">
        <v>1110</v>
      </c>
      <c r="E15" s="677" t="s">
        <v>826</v>
      </c>
      <c r="F15" s="677" t="s">
        <v>1110</v>
      </c>
      <c r="G15" s="677" t="s">
        <v>826</v>
      </c>
      <c r="H15" s="677" t="s">
        <v>1110</v>
      </c>
      <c r="I15" s="677" t="s">
        <v>826</v>
      </c>
      <c r="J15" s="677" t="s">
        <v>1110</v>
      </c>
      <c r="K15" s="677" t="s">
        <v>826</v>
      </c>
      <c r="L15" s="677" t="s">
        <v>1110</v>
      </c>
      <c r="M15" s="677" t="s">
        <v>826</v>
      </c>
      <c r="N15" s="677" t="s">
        <v>1110</v>
      </c>
      <c r="O15" s="677" t="s">
        <v>826</v>
      </c>
      <c r="P15" s="677" t="s">
        <v>1110</v>
      </c>
      <c r="Q15" s="677" t="s">
        <v>826</v>
      </c>
      <c r="R15" s="677" t="s">
        <v>1110</v>
      </c>
      <c r="S15" s="677" t="s">
        <v>826</v>
      </c>
      <c r="T15" s="677" t="s">
        <v>1110</v>
      </c>
      <c r="U15" s="677" t="s">
        <v>826</v>
      </c>
      <c r="V15" s="677" t="s">
        <v>1110</v>
      </c>
      <c r="W15" s="677" t="s">
        <v>826</v>
      </c>
      <c r="X15" s="677" t="s">
        <v>1110</v>
      </c>
      <c r="Y15" s="677" t="s">
        <v>826</v>
      </c>
      <c r="Z15" s="677" t="s">
        <v>1110</v>
      </c>
      <c r="AA15" s="677" t="s">
        <v>826</v>
      </c>
      <c r="AB15" s="677" t="s">
        <v>1110</v>
      </c>
      <c r="AC15" s="677" t="s">
        <v>826</v>
      </c>
      <c r="AD15" s="677" t="s">
        <v>1110</v>
      </c>
      <c r="AE15" s="677" t="s">
        <v>826</v>
      </c>
      <c r="AF15" s="677" t="s">
        <v>1110</v>
      </c>
      <c r="AG15" s="677" t="s">
        <v>826</v>
      </c>
      <c r="AH15" s="677" t="s">
        <v>1110</v>
      </c>
      <c r="AI15" s="677" t="s">
        <v>826</v>
      </c>
      <c r="AJ15" s="677" t="s">
        <v>1110</v>
      </c>
      <c r="AK15" s="677" t="s">
        <v>826</v>
      </c>
      <c r="AL15" s="677" t="s">
        <v>1110</v>
      </c>
      <c r="AM15" s="677" t="s">
        <v>826</v>
      </c>
      <c r="AN15" s="677" t="s">
        <v>1110</v>
      </c>
      <c r="AO15" s="677" t="s">
        <v>826</v>
      </c>
      <c r="AP15" s="677" t="s">
        <v>1110</v>
      </c>
      <c r="AQ15" s="677" t="s">
        <v>826</v>
      </c>
      <c r="AR15" s="677" t="s">
        <v>1110</v>
      </c>
      <c r="AS15" s="677" t="s">
        <v>826</v>
      </c>
      <c r="AT15" s="677" t="s">
        <v>1110</v>
      </c>
      <c r="AU15" s="677" t="s">
        <v>826</v>
      </c>
      <c r="AV15" s="677" t="s">
        <v>1110</v>
      </c>
      <c r="AW15" s="677" t="s">
        <v>826</v>
      </c>
      <c r="AX15" s="677" t="s">
        <v>1110</v>
      </c>
      <c r="AY15" s="677" t="s">
        <v>826</v>
      </c>
      <c r="AZ15" s="677" t="s">
        <v>1110</v>
      </c>
      <c r="BA15" s="677" t="s">
        <v>826</v>
      </c>
      <c r="BB15" s="677" t="s">
        <v>1110</v>
      </c>
      <c r="BC15" s="677" t="s">
        <v>826</v>
      </c>
      <c r="BD15" s="677" t="s">
        <v>1110</v>
      </c>
      <c r="BE15" s="677" t="s">
        <v>826</v>
      </c>
      <c r="BF15" s="677" t="s">
        <v>1110</v>
      </c>
      <c r="BG15" s="677" t="s">
        <v>826</v>
      </c>
      <c r="BH15" s="677" t="s">
        <v>1110</v>
      </c>
      <c r="BI15" s="677" t="s">
        <v>826</v>
      </c>
      <c r="BJ15" s="677" t="s">
        <v>1110</v>
      </c>
      <c r="BK15" s="677" t="s">
        <v>826</v>
      </c>
      <c r="BL15" s="677" t="s">
        <v>1110</v>
      </c>
      <c r="BM15" s="1835"/>
    </row>
    <row r="16" spans="1:69" x14ac:dyDescent="0.15">
      <c r="A16" s="1359"/>
      <c r="B16" s="1360"/>
      <c r="C16" s="680"/>
      <c r="D16" s="680"/>
      <c r="E16" s="680"/>
      <c r="F16" s="680"/>
      <c r="G16" s="680"/>
      <c r="H16" s="680"/>
      <c r="I16" s="680"/>
      <c r="J16" s="680"/>
      <c r="K16" s="680"/>
      <c r="L16" s="680"/>
      <c r="M16" s="680"/>
      <c r="N16" s="680"/>
      <c r="O16" s="680"/>
      <c r="P16" s="680"/>
      <c r="Q16" s="680"/>
      <c r="R16" s="680"/>
      <c r="S16" s="680"/>
      <c r="T16" s="680"/>
      <c r="U16" s="680"/>
      <c r="V16" s="680"/>
      <c r="W16" s="680"/>
      <c r="X16" s="680"/>
      <c r="Y16" s="680"/>
      <c r="Z16" s="680"/>
      <c r="AA16" s="680"/>
      <c r="AB16" s="680"/>
      <c r="AC16" s="680"/>
      <c r="AD16" s="680"/>
      <c r="AE16" s="680"/>
      <c r="AF16" s="680"/>
      <c r="AG16" s="680"/>
      <c r="AH16" s="680"/>
      <c r="AI16" s="680"/>
      <c r="AJ16" s="680"/>
      <c r="AK16" s="680"/>
      <c r="AL16" s="680"/>
      <c r="AM16" s="680"/>
      <c r="AN16" s="680"/>
      <c r="AO16" s="680"/>
      <c r="AP16" s="680"/>
      <c r="AQ16" s="680"/>
      <c r="AR16" s="680"/>
      <c r="AS16" s="680"/>
      <c r="AT16" s="680"/>
      <c r="AU16" s="680"/>
      <c r="AV16" s="680"/>
      <c r="AW16" s="680"/>
      <c r="AX16" s="680"/>
      <c r="AY16" s="680"/>
      <c r="AZ16" s="680"/>
      <c r="BA16" s="680"/>
      <c r="BB16" s="680"/>
      <c r="BC16" s="680"/>
      <c r="BD16" s="680"/>
      <c r="BE16" s="680"/>
      <c r="BF16" s="680"/>
      <c r="BG16" s="680"/>
      <c r="BH16" s="680"/>
      <c r="BI16" s="680"/>
      <c r="BJ16" s="680"/>
      <c r="BK16" s="680"/>
      <c r="BL16" s="680"/>
      <c r="BM16" s="165">
        <f t="shared" ref="BM16:BM39" si="0">COUNTIF(C16:BL16,"○")</f>
        <v>0</v>
      </c>
    </row>
    <row r="17" spans="1:65" x14ac:dyDescent="0.15">
      <c r="A17" s="1359"/>
      <c r="B17" s="1360"/>
      <c r="C17" s="680"/>
      <c r="D17" s="680"/>
      <c r="E17" s="680"/>
      <c r="F17" s="680"/>
      <c r="G17" s="680"/>
      <c r="H17" s="680"/>
      <c r="I17" s="680"/>
      <c r="J17" s="680"/>
      <c r="K17" s="680"/>
      <c r="L17" s="680"/>
      <c r="M17" s="680"/>
      <c r="N17" s="680"/>
      <c r="O17" s="680"/>
      <c r="P17" s="680"/>
      <c r="Q17" s="680"/>
      <c r="R17" s="680"/>
      <c r="S17" s="680"/>
      <c r="T17" s="680"/>
      <c r="U17" s="680"/>
      <c r="V17" s="680"/>
      <c r="W17" s="680"/>
      <c r="X17" s="680"/>
      <c r="Y17" s="680"/>
      <c r="Z17" s="680"/>
      <c r="AA17" s="680"/>
      <c r="AB17" s="680"/>
      <c r="AC17" s="680"/>
      <c r="AD17" s="680"/>
      <c r="AE17" s="680"/>
      <c r="AF17" s="680"/>
      <c r="AG17" s="680"/>
      <c r="AH17" s="680"/>
      <c r="AI17" s="680"/>
      <c r="AJ17" s="680"/>
      <c r="AK17" s="680"/>
      <c r="AL17" s="680"/>
      <c r="AM17" s="680"/>
      <c r="AN17" s="680"/>
      <c r="AO17" s="680"/>
      <c r="AP17" s="680"/>
      <c r="AQ17" s="680"/>
      <c r="AR17" s="680"/>
      <c r="AS17" s="680"/>
      <c r="AT17" s="680"/>
      <c r="AU17" s="680"/>
      <c r="AV17" s="680"/>
      <c r="AW17" s="680"/>
      <c r="AX17" s="680"/>
      <c r="AY17" s="680"/>
      <c r="AZ17" s="680"/>
      <c r="BA17" s="680"/>
      <c r="BB17" s="680"/>
      <c r="BC17" s="680"/>
      <c r="BD17" s="680"/>
      <c r="BE17" s="680"/>
      <c r="BF17" s="680"/>
      <c r="BG17" s="680"/>
      <c r="BH17" s="680"/>
      <c r="BI17" s="680"/>
      <c r="BJ17" s="680"/>
      <c r="BK17" s="680"/>
      <c r="BL17" s="680"/>
      <c r="BM17" s="165">
        <f t="shared" si="0"/>
        <v>0</v>
      </c>
    </row>
    <row r="18" spans="1:65" x14ac:dyDescent="0.15">
      <c r="A18" s="1359"/>
      <c r="B18" s="1360"/>
      <c r="C18" s="680"/>
      <c r="D18" s="680"/>
      <c r="E18" s="680"/>
      <c r="F18" s="680"/>
      <c r="G18" s="680"/>
      <c r="H18" s="680"/>
      <c r="I18" s="680"/>
      <c r="J18" s="680"/>
      <c r="K18" s="680"/>
      <c r="L18" s="680"/>
      <c r="M18" s="680"/>
      <c r="N18" s="680"/>
      <c r="O18" s="680"/>
      <c r="P18" s="680"/>
      <c r="Q18" s="680"/>
      <c r="R18" s="680"/>
      <c r="S18" s="680"/>
      <c r="T18" s="680"/>
      <c r="U18" s="680"/>
      <c r="V18" s="680"/>
      <c r="W18" s="680"/>
      <c r="X18" s="680"/>
      <c r="Y18" s="680"/>
      <c r="Z18" s="680"/>
      <c r="AA18" s="680"/>
      <c r="AB18" s="680"/>
      <c r="AC18" s="680"/>
      <c r="AD18" s="680"/>
      <c r="AE18" s="680"/>
      <c r="AF18" s="680"/>
      <c r="AG18" s="680"/>
      <c r="AH18" s="680"/>
      <c r="AI18" s="680"/>
      <c r="AJ18" s="680"/>
      <c r="AK18" s="680"/>
      <c r="AL18" s="680"/>
      <c r="AM18" s="680"/>
      <c r="AN18" s="680"/>
      <c r="AO18" s="680"/>
      <c r="AP18" s="680"/>
      <c r="AQ18" s="680"/>
      <c r="AR18" s="680"/>
      <c r="AS18" s="680"/>
      <c r="AT18" s="680"/>
      <c r="AU18" s="680"/>
      <c r="AV18" s="680"/>
      <c r="AW18" s="680"/>
      <c r="AX18" s="680"/>
      <c r="AY18" s="680"/>
      <c r="AZ18" s="680"/>
      <c r="BA18" s="680"/>
      <c r="BB18" s="680"/>
      <c r="BC18" s="680"/>
      <c r="BD18" s="680"/>
      <c r="BE18" s="680"/>
      <c r="BF18" s="680"/>
      <c r="BG18" s="680"/>
      <c r="BH18" s="680"/>
      <c r="BI18" s="680"/>
      <c r="BJ18" s="680"/>
      <c r="BK18" s="680"/>
      <c r="BL18" s="680"/>
      <c r="BM18" s="165">
        <f t="shared" si="0"/>
        <v>0</v>
      </c>
    </row>
    <row r="19" spans="1:65" x14ac:dyDescent="0.15">
      <c r="A19" s="1359"/>
      <c r="B19" s="1360"/>
      <c r="C19" s="680"/>
      <c r="D19" s="680"/>
      <c r="E19" s="680"/>
      <c r="F19" s="680"/>
      <c r="G19" s="680"/>
      <c r="H19" s="680"/>
      <c r="I19" s="680"/>
      <c r="J19" s="680"/>
      <c r="K19" s="680"/>
      <c r="L19" s="680"/>
      <c r="M19" s="680"/>
      <c r="N19" s="680"/>
      <c r="O19" s="680"/>
      <c r="P19" s="680"/>
      <c r="Q19" s="680"/>
      <c r="R19" s="680"/>
      <c r="S19" s="680"/>
      <c r="T19" s="680"/>
      <c r="U19" s="680"/>
      <c r="V19" s="680"/>
      <c r="W19" s="680"/>
      <c r="X19" s="680"/>
      <c r="Y19" s="680"/>
      <c r="Z19" s="680"/>
      <c r="AA19" s="680"/>
      <c r="AB19" s="680"/>
      <c r="AC19" s="680"/>
      <c r="AD19" s="680"/>
      <c r="AE19" s="680"/>
      <c r="AF19" s="680"/>
      <c r="AG19" s="680"/>
      <c r="AH19" s="680"/>
      <c r="AI19" s="680"/>
      <c r="AJ19" s="680"/>
      <c r="AK19" s="680"/>
      <c r="AL19" s="680"/>
      <c r="AM19" s="680"/>
      <c r="AN19" s="680"/>
      <c r="AO19" s="680"/>
      <c r="AP19" s="680"/>
      <c r="AQ19" s="680"/>
      <c r="AR19" s="680"/>
      <c r="AS19" s="680"/>
      <c r="AT19" s="680"/>
      <c r="AU19" s="680"/>
      <c r="AV19" s="680"/>
      <c r="AW19" s="680"/>
      <c r="AX19" s="680"/>
      <c r="AY19" s="680"/>
      <c r="AZ19" s="680"/>
      <c r="BA19" s="680"/>
      <c r="BB19" s="680"/>
      <c r="BC19" s="680"/>
      <c r="BD19" s="680"/>
      <c r="BE19" s="680"/>
      <c r="BF19" s="680"/>
      <c r="BG19" s="680"/>
      <c r="BH19" s="680"/>
      <c r="BI19" s="680"/>
      <c r="BJ19" s="680"/>
      <c r="BK19" s="680"/>
      <c r="BL19" s="680"/>
      <c r="BM19" s="165">
        <f t="shared" si="0"/>
        <v>0</v>
      </c>
    </row>
    <row r="20" spans="1:65" x14ac:dyDescent="0.15">
      <c r="A20" s="1359"/>
      <c r="B20" s="1360"/>
      <c r="C20" s="680"/>
      <c r="D20" s="680"/>
      <c r="E20" s="680"/>
      <c r="F20" s="680"/>
      <c r="G20" s="680"/>
      <c r="H20" s="680"/>
      <c r="I20" s="680"/>
      <c r="J20" s="680"/>
      <c r="K20" s="680"/>
      <c r="L20" s="680"/>
      <c r="M20" s="680"/>
      <c r="N20" s="680"/>
      <c r="O20" s="680"/>
      <c r="P20" s="680"/>
      <c r="Q20" s="680"/>
      <c r="R20" s="680"/>
      <c r="S20" s="680"/>
      <c r="T20" s="680"/>
      <c r="U20" s="680"/>
      <c r="V20" s="680"/>
      <c r="W20" s="680"/>
      <c r="X20" s="680"/>
      <c r="Y20" s="680"/>
      <c r="Z20" s="680"/>
      <c r="AA20" s="680"/>
      <c r="AB20" s="680"/>
      <c r="AC20" s="680"/>
      <c r="AD20" s="680"/>
      <c r="AE20" s="680"/>
      <c r="AF20" s="680"/>
      <c r="AG20" s="680"/>
      <c r="AH20" s="680"/>
      <c r="AI20" s="680"/>
      <c r="AJ20" s="680"/>
      <c r="AK20" s="680"/>
      <c r="AL20" s="680"/>
      <c r="AM20" s="680"/>
      <c r="AN20" s="680"/>
      <c r="AO20" s="680"/>
      <c r="AP20" s="680"/>
      <c r="AQ20" s="680"/>
      <c r="AR20" s="680"/>
      <c r="AS20" s="680"/>
      <c r="AT20" s="680"/>
      <c r="AU20" s="680"/>
      <c r="AV20" s="680"/>
      <c r="AW20" s="680"/>
      <c r="AX20" s="680"/>
      <c r="AY20" s="680"/>
      <c r="AZ20" s="680"/>
      <c r="BA20" s="680"/>
      <c r="BB20" s="680"/>
      <c r="BC20" s="680"/>
      <c r="BD20" s="680"/>
      <c r="BE20" s="680"/>
      <c r="BF20" s="680"/>
      <c r="BG20" s="680"/>
      <c r="BH20" s="680"/>
      <c r="BI20" s="680"/>
      <c r="BJ20" s="680"/>
      <c r="BK20" s="680"/>
      <c r="BL20" s="680"/>
      <c r="BM20" s="165">
        <f t="shared" si="0"/>
        <v>0</v>
      </c>
    </row>
    <row r="21" spans="1:65" x14ac:dyDescent="0.15">
      <c r="A21" s="1359"/>
      <c r="B21" s="1360"/>
      <c r="C21" s="680"/>
      <c r="D21" s="680"/>
      <c r="E21" s="680"/>
      <c r="F21" s="680"/>
      <c r="G21" s="680"/>
      <c r="H21" s="680"/>
      <c r="I21" s="680"/>
      <c r="J21" s="680"/>
      <c r="K21" s="680"/>
      <c r="L21" s="680"/>
      <c r="M21" s="680"/>
      <c r="N21" s="680"/>
      <c r="O21" s="680"/>
      <c r="P21" s="680"/>
      <c r="Q21" s="680"/>
      <c r="R21" s="680"/>
      <c r="S21" s="680"/>
      <c r="T21" s="680"/>
      <c r="U21" s="680"/>
      <c r="V21" s="680"/>
      <c r="W21" s="680"/>
      <c r="X21" s="680"/>
      <c r="Y21" s="680"/>
      <c r="Z21" s="680"/>
      <c r="AA21" s="680"/>
      <c r="AB21" s="680"/>
      <c r="AC21" s="680"/>
      <c r="AD21" s="680"/>
      <c r="AE21" s="680"/>
      <c r="AF21" s="680"/>
      <c r="AG21" s="680"/>
      <c r="AH21" s="680"/>
      <c r="AI21" s="680"/>
      <c r="AJ21" s="680"/>
      <c r="AK21" s="680"/>
      <c r="AL21" s="680"/>
      <c r="AM21" s="680"/>
      <c r="AN21" s="680"/>
      <c r="AO21" s="680"/>
      <c r="AP21" s="680"/>
      <c r="AQ21" s="680"/>
      <c r="AR21" s="680"/>
      <c r="AS21" s="680"/>
      <c r="AT21" s="680"/>
      <c r="AU21" s="680"/>
      <c r="AV21" s="680"/>
      <c r="AW21" s="680"/>
      <c r="AX21" s="680"/>
      <c r="AY21" s="680"/>
      <c r="AZ21" s="680"/>
      <c r="BA21" s="680"/>
      <c r="BB21" s="680"/>
      <c r="BC21" s="680"/>
      <c r="BD21" s="680"/>
      <c r="BE21" s="680"/>
      <c r="BF21" s="680"/>
      <c r="BG21" s="680"/>
      <c r="BH21" s="680"/>
      <c r="BI21" s="680"/>
      <c r="BJ21" s="680"/>
      <c r="BK21" s="680"/>
      <c r="BL21" s="680"/>
      <c r="BM21" s="165">
        <f t="shared" si="0"/>
        <v>0</v>
      </c>
    </row>
    <row r="22" spans="1:65" x14ac:dyDescent="0.15">
      <c r="A22" s="1359"/>
      <c r="B22" s="1360"/>
      <c r="C22" s="680"/>
      <c r="D22" s="680"/>
      <c r="E22" s="680"/>
      <c r="F22" s="680"/>
      <c r="G22" s="680"/>
      <c r="H22" s="680"/>
      <c r="I22" s="680"/>
      <c r="J22" s="680"/>
      <c r="K22" s="680"/>
      <c r="L22" s="680"/>
      <c r="M22" s="680"/>
      <c r="N22" s="680"/>
      <c r="O22" s="680"/>
      <c r="P22" s="680"/>
      <c r="Q22" s="680"/>
      <c r="R22" s="680"/>
      <c r="S22" s="680"/>
      <c r="T22" s="680"/>
      <c r="U22" s="680"/>
      <c r="V22" s="680"/>
      <c r="W22" s="680"/>
      <c r="X22" s="680"/>
      <c r="Y22" s="680"/>
      <c r="Z22" s="680"/>
      <c r="AA22" s="680"/>
      <c r="AB22" s="680"/>
      <c r="AC22" s="680"/>
      <c r="AD22" s="680"/>
      <c r="AE22" s="680"/>
      <c r="AF22" s="680"/>
      <c r="AG22" s="680"/>
      <c r="AH22" s="680"/>
      <c r="AI22" s="680"/>
      <c r="AJ22" s="680"/>
      <c r="AK22" s="680"/>
      <c r="AL22" s="680"/>
      <c r="AM22" s="680"/>
      <c r="AN22" s="680"/>
      <c r="AO22" s="680"/>
      <c r="AP22" s="680"/>
      <c r="AQ22" s="680"/>
      <c r="AR22" s="680"/>
      <c r="AS22" s="680"/>
      <c r="AT22" s="680"/>
      <c r="AU22" s="680"/>
      <c r="AV22" s="680"/>
      <c r="AW22" s="680"/>
      <c r="AX22" s="680"/>
      <c r="AY22" s="680"/>
      <c r="AZ22" s="680"/>
      <c r="BA22" s="680"/>
      <c r="BB22" s="680"/>
      <c r="BC22" s="680"/>
      <c r="BD22" s="680"/>
      <c r="BE22" s="680"/>
      <c r="BF22" s="680"/>
      <c r="BG22" s="680"/>
      <c r="BH22" s="680"/>
      <c r="BI22" s="680"/>
      <c r="BJ22" s="680"/>
      <c r="BK22" s="680"/>
      <c r="BL22" s="680"/>
      <c r="BM22" s="165">
        <f t="shared" si="0"/>
        <v>0</v>
      </c>
    </row>
    <row r="23" spans="1:65" x14ac:dyDescent="0.15">
      <c r="A23" s="1359"/>
      <c r="B23" s="1360"/>
      <c r="C23" s="680"/>
      <c r="D23" s="680"/>
      <c r="E23" s="680"/>
      <c r="F23" s="680"/>
      <c r="G23" s="680"/>
      <c r="H23" s="680"/>
      <c r="I23" s="680"/>
      <c r="J23" s="680"/>
      <c r="K23" s="680"/>
      <c r="L23" s="680"/>
      <c r="M23" s="680"/>
      <c r="N23" s="680"/>
      <c r="O23" s="680"/>
      <c r="P23" s="680"/>
      <c r="Q23" s="680"/>
      <c r="R23" s="680"/>
      <c r="S23" s="680"/>
      <c r="T23" s="680"/>
      <c r="U23" s="680"/>
      <c r="V23" s="680"/>
      <c r="W23" s="680"/>
      <c r="X23" s="680"/>
      <c r="Y23" s="680"/>
      <c r="Z23" s="680"/>
      <c r="AA23" s="680"/>
      <c r="AB23" s="680"/>
      <c r="AC23" s="680"/>
      <c r="AD23" s="680"/>
      <c r="AE23" s="680"/>
      <c r="AF23" s="680"/>
      <c r="AG23" s="680"/>
      <c r="AH23" s="680"/>
      <c r="AI23" s="680"/>
      <c r="AJ23" s="680"/>
      <c r="AK23" s="680"/>
      <c r="AL23" s="680"/>
      <c r="AM23" s="680"/>
      <c r="AN23" s="680"/>
      <c r="AO23" s="680"/>
      <c r="AP23" s="680"/>
      <c r="AQ23" s="680"/>
      <c r="AR23" s="680"/>
      <c r="AS23" s="680"/>
      <c r="AT23" s="680"/>
      <c r="AU23" s="680"/>
      <c r="AV23" s="680"/>
      <c r="AW23" s="680"/>
      <c r="AX23" s="680"/>
      <c r="AY23" s="680"/>
      <c r="AZ23" s="680"/>
      <c r="BA23" s="680"/>
      <c r="BB23" s="680"/>
      <c r="BC23" s="680"/>
      <c r="BD23" s="680"/>
      <c r="BE23" s="680"/>
      <c r="BF23" s="680"/>
      <c r="BG23" s="680"/>
      <c r="BH23" s="680"/>
      <c r="BI23" s="680"/>
      <c r="BJ23" s="680"/>
      <c r="BK23" s="680"/>
      <c r="BL23" s="680"/>
      <c r="BM23" s="165">
        <f t="shared" si="0"/>
        <v>0</v>
      </c>
    </row>
    <row r="24" spans="1:65" x14ac:dyDescent="0.15">
      <c r="A24" s="1359"/>
      <c r="B24" s="1360"/>
      <c r="C24" s="680"/>
      <c r="D24" s="680"/>
      <c r="E24" s="680"/>
      <c r="F24" s="680"/>
      <c r="G24" s="680"/>
      <c r="H24" s="680"/>
      <c r="I24" s="680"/>
      <c r="J24" s="680"/>
      <c r="K24" s="680"/>
      <c r="L24" s="680"/>
      <c r="M24" s="680"/>
      <c r="N24" s="680"/>
      <c r="O24" s="680"/>
      <c r="P24" s="680"/>
      <c r="Q24" s="680"/>
      <c r="R24" s="680"/>
      <c r="S24" s="680"/>
      <c r="T24" s="680"/>
      <c r="U24" s="680"/>
      <c r="V24" s="680"/>
      <c r="W24" s="680"/>
      <c r="X24" s="680"/>
      <c r="Y24" s="680"/>
      <c r="Z24" s="680"/>
      <c r="AA24" s="680"/>
      <c r="AB24" s="680"/>
      <c r="AC24" s="680"/>
      <c r="AD24" s="680"/>
      <c r="AE24" s="680"/>
      <c r="AF24" s="680"/>
      <c r="AG24" s="680"/>
      <c r="AH24" s="680"/>
      <c r="AI24" s="680"/>
      <c r="AJ24" s="680"/>
      <c r="AK24" s="680"/>
      <c r="AL24" s="680"/>
      <c r="AM24" s="680"/>
      <c r="AN24" s="680"/>
      <c r="AO24" s="680"/>
      <c r="AP24" s="680"/>
      <c r="AQ24" s="680"/>
      <c r="AR24" s="680"/>
      <c r="AS24" s="680"/>
      <c r="AT24" s="680"/>
      <c r="AU24" s="680"/>
      <c r="AV24" s="680"/>
      <c r="AW24" s="680"/>
      <c r="AX24" s="680"/>
      <c r="AY24" s="680"/>
      <c r="AZ24" s="680"/>
      <c r="BA24" s="680"/>
      <c r="BB24" s="680"/>
      <c r="BC24" s="680"/>
      <c r="BD24" s="680"/>
      <c r="BE24" s="680"/>
      <c r="BF24" s="680"/>
      <c r="BG24" s="680"/>
      <c r="BH24" s="680"/>
      <c r="BI24" s="680"/>
      <c r="BJ24" s="680"/>
      <c r="BK24" s="680"/>
      <c r="BL24" s="680"/>
      <c r="BM24" s="165">
        <f t="shared" si="0"/>
        <v>0</v>
      </c>
    </row>
    <row r="25" spans="1:65" x14ac:dyDescent="0.15">
      <c r="A25" s="1359"/>
      <c r="B25" s="1360"/>
      <c r="C25" s="680"/>
      <c r="D25" s="680"/>
      <c r="E25" s="680"/>
      <c r="F25" s="680"/>
      <c r="G25" s="680"/>
      <c r="H25" s="680"/>
      <c r="I25" s="680"/>
      <c r="J25" s="680"/>
      <c r="K25" s="680"/>
      <c r="L25" s="680"/>
      <c r="M25" s="680"/>
      <c r="N25" s="680"/>
      <c r="O25" s="680"/>
      <c r="P25" s="680"/>
      <c r="Q25" s="680"/>
      <c r="R25" s="680"/>
      <c r="S25" s="680"/>
      <c r="T25" s="680"/>
      <c r="U25" s="680"/>
      <c r="V25" s="680"/>
      <c r="W25" s="680"/>
      <c r="X25" s="680"/>
      <c r="Y25" s="680"/>
      <c r="Z25" s="680"/>
      <c r="AA25" s="680"/>
      <c r="AB25" s="680"/>
      <c r="AC25" s="680"/>
      <c r="AD25" s="680"/>
      <c r="AE25" s="680"/>
      <c r="AF25" s="680"/>
      <c r="AG25" s="680"/>
      <c r="AH25" s="680"/>
      <c r="AI25" s="680"/>
      <c r="AJ25" s="680"/>
      <c r="AK25" s="680"/>
      <c r="AL25" s="680"/>
      <c r="AM25" s="680"/>
      <c r="AN25" s="680"/>
      <c r="AO25" s="680"/>
      <c r="AP25" s="680"/>
      <c r="AQ25" s="680"/>
      <c r="AR25" s="680"/>
      <c r="AS25" s="680"/>
      <c r="AT25" s="680"/>
      <c r="AU25" s="680"/>
      <c r="AV25" s="680"/>
      <c r="AW25" s="680"/>
      <c r="AX25" s="680"/>
      <c r="AY25" s="680"/>
      <c r="AZ25" s="680"/>
      <c r="BA25" s="680"/>
      <c r="BB25" s="680"/>
      <c r="BC25" s="680"/>
      <c r="BD25" s="680"/>
      <c r="BE25" s="680"/>
      <c r="BF25" s="680"/>
      <c r="BG25" s="680"/>
      <c r="BH25" s="680"/>
      <c r="BI25" s="680"/>
      <c r="BJ25" s="680"/>
      <c r="BK25" s="680"/>
      <c r="BL25" s="680"/>
      <c r="BM25" s="165">
        <f t="shared" si="0"/>
        <v>0</v>
      </c>
    </row>
    <row r="26" spans="1:65" x14ac:dyDescent="0.15">
      <c r="A26" s="1359"/>
      <c r="B26" s="1360"/>
      <c r="C26" s="680"/>
      <c r="D26" s="680"/>
      <c r="E26" s="680"/>
      <c r="F26" s="680"/>
      <c r="G26" s="680"/>
      <c r="H26" s="680"/>
      <c r="I26" s="680"/>
      <c r="J26" s="680"/>
      <c r="K26" s="680"/>
      <c r="L26" s="680"/>
      <c r="M26" s="680"/>
      <c r="N26" s="680"/>
      <c r="O26" s="680"/>
      <c r="P26" s="680"/>
      <c r="Q26" s="680"/>
      <c r="R26" s="680"/>
      <c r="S26" s="680"/>
      <c r="T26" s="680"/>
      <c r="U26" s="680"/>
      <c r="V26" s="680"/>
      <c r="W26" s="680"/>
      <c r="X26" s="680"/>
      <c r="Y26" s="680"/>
      <c r="Z26" s="680"/>
      <c r="AA26" s="680"/>
      <c r="AB26" s="680"/>
      <c r="AC26" s="680"/>
      <c r="AD26" s="680"/>
      <c r="AE26" s="680"/>
      <c r="AF26" s="680"/>
      <c r="AG26" s="680"/>
      <c r="AH26" s="680"/>
      <c r="AI26" s="680"/>
      <c r="AJ26" s="680"/>
      <c r="AK26" s="680"/>
      <c r="AL26" s="680"/>
      <c r="AM26" s="680"/>
      <c r="AN26" s="680"/>
      <c r="AO26" s="680"/>
      <c r="AP26" s="680"/>
      <c r="AQ26" s="680"/>
      <c r="AR26" s="680"/>
      <c r="AS26" s="680"/>
      <c r="AT26" s="680"/>
      <c r="AU26" s="680"/>
      <c r="AV26" s="680"/>
      <c r="AW26" s="680"/>
      <c r="AX26" s="680"/>
      <c r="AY26" s="680"/>
      <c r="AZ26" s="680"/>
      <c r="BA26" s="680"/>
      <c r="BB26" s="680"/>
      <c r="BC26" s="680"/>
      <c r="BD26" s="680"/>
      <c r="BE26" s="680"/>
      <c r="BF26" s="680"/>
      <c r="BG26" s="680"/>
      <c r="BH26" s="680"/>
      <c r="BI26" s="680"/>
      <c r="BJ26" s="680"/>
      <c r="BK26" s="680"/>
      <c r="BL26" s="680"/>
      <c r="BM26" s="165">
        <f t="shared" si="0"/>
        <v>0</v>
      </c>
    </row>
    <row r="27" spans="1:65" x14ac:dyDescent="0.15">
      <c r="A27" s="1359"/>
      <c r="B27" s="1360"/>
      <c r="C27" s="680"/>
      <c r="D27" s="680"/>
      <c r="E27" s="680"/>
      <c r="F27" s="680"/>
      <c r="G27" s="680"/>
      <c r="H27" s="680"/>
      <c r="I27" s="680"/>
      <c r="J27" s="680"/>
      <c r="K27" s="680"/>
      <c r="L27" s="680"/>
      <c r="M27" s="680"/>
      <c r="N27" s="680"/>
      <c r="O27" s="680"/>
      <c r="P27" s="680"/>
      <c r="Q27" s="680"/>
      <c r="R27" s="680"/>
      <c r="S27" s="680"/>
      <c r="T27" s="680"/>
      <c r="U27" s="680"/>
      <c r="V27" s="680"/>
      <c r="W27" s="680"/>
      <c r="X27" s="680"/>
      <c r="Y27" s="680"/>
      <c r="Z27" s="680"/>
      <c r="AA27" s="680"/>
      <c r="AB27" s="680"/>
      <c r="AC27" s="680"/>
      <c r="AD27" s="680"/>
      <c r="AE27" s="680"/>
      <c r="AF27" s="680"/>
      <c r="AG27" s="680"/>
      <c r="AH27" s="680"/>
      <c r="AI27" s="680"/>
      <c r="AJ27" s="680"/>
      <c r="AK27" s="680"/>
      <c r="AL27" s="680"/>
      <c r="AM27" s="680"/>
      <c r="AN27" s="680"/>
      <c r="AO27" s="680"/>
      <c r="AP27" s="680"/>
      <c r="AQ27" s="680"/>
      <c r="AR27" s="680"/>
      <c r="AS27" s="680"/>
      <c r="AT27" s="680"/>
      <c r="AU27" s="680"/>
      <c r="AV27" s="680"/>
      <c r="AW27" s="680"/>
      <c r="AX27" s="680"/>
      <c r="AY27" s="680"/>
      <c r="AZ27" s="680"/>
      <c r="BA27" s="680"/>
      <c r="BB27" s="680"/>
      <c r="BC27" s="680"/>
      <c r="BD27" s="680"/>
      <c r="BE27" s="680"/>
      <c r="BF27" s="680"/>
      <c r="BG27" s="680"/>
      <c r="BH27" s="680"/>
      <c r="BI27" s="680"/>
      <c r="BJ27" s="680"/>
      <c r="BK27" s="680"/>
      <c r="BL27" s="680"/>
      <c r="BM27" s="165">
        <f t="shared" si="0"/>
        <v>0</v>
      </c>
    </row>
    <row r="28" spans="1:65" x14ac:dyDescent="0.15">
      <c r="A28" s="1359"/>
      <c r="B28" s="1360"/>
      <c r="C28" s="680"/>
      <c r="D28" s="680"/>
      <c r="E28" s="680"/>
      <c r="F28" s="680"/>
      <c r="G28" s="680"/>
      <c r="H28" s="680"/>
      <c r="I28" s="680"/>
      <c r="J28" s="680"/>
      <c r="K28" s="680"/>
      <c r="L28" s="680"/>
      <c r="M28" s="680"/>
      <c r="N28" s="680"/>
      <c r="O28" s="680"/>
      <c r="P28" s="680"/>
      <c r="Q28" s="680"/>
      <c r="R28" s="680"/>
      <c r="S28" s="680"/>
      <c r="T28" s="680"/>
      <c r="U28" s="680"/>
      <c r="V28" s="680"/>
      <c r="W28" s="680"/>
      <c r="X28" s="680"/>
      <c r="Y28" s="680"/>
      <c r="Z28" s="680"/>
      <c r="AA28" s="680"/>
      <c r="AB28" s="680"/>
      <c r="AC28" s="680"/>
      <c r="AD28" s="680"/>
      <c r="AE28" s="680"/>
      <c r="AF28" s="680"/>
      <c r="AG28" s="680"/>
      <c r="AH28" s="680"/>
      <c r="AI28" s="680"/>
      <c r="AJ28" s="680"/>
      <c r="AK28" s="680"/>
      <c r="AL28" s="680"/>
      <c r="AM28" s="680"/>
      <c r="AN28" s="680"/>
      <c r="AO28" s="680"/>
      <c r="AP28" s="680"/>
      <c r="AQ28" s="680"/>
      <c r="AR28" s="680"/>
      <c r="AS28" s="680"/>
      <c r="AT28" s="680"/>
      <c r="AU28" s="680"/>
      <c r="AV28" s="680"/>
      <c r="AW28" s="680"/>
      <c r="AX28" s="680"/>
      <c r="AY28" s="680"/>
      <c r="AZ28" s="680"/>
      <c r="BA28" s="680"/>
      <c r="BB28" s="680"/>
      <c r="BC28" s="680"/>
      <c r="BD28" s="680"/>
      <c r="BE28" s="680"/>
      <c r="BF28" s="680"/>
      <c r="BG28" s="680"/>
      <c r="BH28" s="680"/>
      <c r="BI28" s="680"/>
      <c r="BJ28" s="680"/>
      <c r="BK28" s="680"/>
      <c r="BL28" s="680"/>
      <c r="BM28" s="165">
        <f t="shared" si="0"/>
        <v>0</v>
      </c>
    </row>
    <row r="29" spans="1:65" x14ac:dyDescent="0.15">
      <c r="A29" s="1359"/>
      <c r="B29" s="1360"/>
      <c r="C29" s="680"/>
      <c r="D29" s="680"/>
      <c r="E29" s="680"/>
      <c r="F29" s="680"/>
      <c r="G29" s="680"/>
      <c r="H29" s="680"/>
      <c r="I29" s="680"/>
      <c r="J29" s="680"/>
      <c r="K29" s="680"/>
      <c r="L29" s="680"/>
      <c r="M29" s="680"/>
      <c r="N29" s="680"/>
      <c r="O29" s="680"/>
      <c r="P29" s="680"/>
      <c r="Q29" s="680"/>
      <c r="R29" s="680"/>
      <c r="S29" s="680"/>
      <c r="T29" s="680"/>
      <c r="U29" s="680"/>
      <c r="V29" s="680"/>
      <c r="W29" s="680"/>
      <c r="X29" s="680"/>
      <c r="Y29" s="680"/>
      <c r="Z29" s="680"/>
      <c r="AA29" s="680"/>
      <c r="AB29" s="680"/>
      <c r="AC29" s="680"/>
      <c r="AD29" s="680"/>
      <c r="AE29" s="680"/>
      <c r="AF29" s="680"/>
      <c r="AG29" s="680"/>
      <c r="AH29" s="680"/>
      <c r="AI29" s="680"/>
      <c r="AJ29" s="680"/>
      <c r="AK29" s="680"/>
      <c r="AL29" s="680"/>
      <c r="AM29" s="680"/>
      <c r="AN29" s="680"/>
      <c r="AO29" s="680"/>
      <c r="AP29" s="680"/>
      <c r="AQ29" s="680"/>
      <c r="AR29" s="680"/>
      <c r="AS29" s="680"/>
      <c r="AT29" s="680"/>
      <c r="AU29" s="680"/>
      <c r="AV29" s="680"/>
      <c r="AW29" s="680"/>
      <c r="AX29" s="680"/>
      <c r="AY29" s="680"/>
      <c r="AZ29" s="680"/>
      <c r="BA29" s="680"/>
      <c r="BB29" s="680"/>
      <c r="BC29" s="680"/>
      <c r="BD29" s="680"/>
      <c r="BE29" s="680"/>
      <c r="BF29" s="680"/>
      <c r="BG29" s="680"/>
      <c r="BH29" s="680"/>
      <c r="BI29" s="680"/>
      <c r="BJ29" s="680"/>
      <c r="BK29" s="680"/>
      <c r="BL29" s="680"/>
      <c r="BM29" s="165">
        <f t="shared" si="0"/>
        <v>0</v>
      </c>
    </row>
    <row r="30" spans="1:65" x14ac:dyDescent="0.15">
      <c r="A30" s="1359"/>
      <c r="B30" s="1360"/>
      <c r="C30" s="680"/>
      <c r="D30" s="680"/>
      <c r="E30" s="680"/>
      <c r="F30" s="680"/>
      <c r="G30" s="680"/>
      <c r="H30" s="680"/>
      <c r="I30" s="680"/>
      <c r="J30" s="680"/>
      <c r="K30" s="680"/>
      <c r="L30" s="680"/>
      <c r="M30" s="680"/>
      <c r="N30" s="680"/>
      <c r="O30" s="680"/>
      <c r="P30" s="680"/>
      <c r="Q30" s="680"/>
      <c r="R30" s="680"/>
      <c r="S30" s="680"/>
      <c r="T30" s="680"/>
      <c r="U30" s="680"/>
      <c r="V30" s="680"/>
      <c r="W30" s="680"/>
      <c r="X30" s="680"/>
      <c r="Y30" s="680"/>
      <c r="Z30" s="680"/>
      <c r="AA30" s="680"/>
      <c r="AB30" s="680"/>
      <c r="AC30" s="680"/>
      <c r="AD30" s="680"/>
      <c r="AE30" s="680"/>
      <c r="AF30" s="680"/>
      <c r="AG30" s="680"/>
      <c r="AH30" s="680"/>
      <c r="AI30" s="680"/>
      <c r="AJ30" s="680"/>
      <c r="AK30" s="680"/>
      <c r="AL30" s="680"/>
      <c r="AM30" s="680"/>
      <c r="AN30" s="680"/>
      <c r="AO30" s="680"/>
      <c r="AP30" s="680"/>
      <c r="AQ30" s="680"/>
      <c r="AR30" s="680"/>
      <c r="AS30" s="680"/>
      <c r="AT30" s="680"/>
      <c r="AU30" s="680"/>
      <c r="AV30" s="680"/>
      <c r="AW30" s="680"/>
      <c r="AX30" s="680"/>
      <c r="AY30" s="680"/>
      <c r="AZ30" s="680"/>
      <c r="BA30" s="680"/>
      <c r="BB30" s="680"/>
      <c r="BC30" s="680"/>
      <c r="BD30" s="680"/>
      <c r="BE30" s="680"/>
      <c r="BF30" s="680"/>
      <c r="BG30" s="680"/>
      <c r="BH30" s="680"/>
      <c r="BI30" s="680"/>
      <c r="BJ30" s="680"/>
      <c r="BK30" s="680"/>
      <c r="BL30" s="680"/>
      <c r="BM30" s="165">
        <f t="shared" si="0"/>
        <v>0</v>
      </c>
    </row>
    <row r="31" spans="1:65" x14ac:dyDescent="0.15">
      <c r="A31" s="1359"/>
      <c r="B31" s="1360"/>
      <c r="C31" s="680"/>
      <c r="D31" s="680"/>
      <c r="E31" s="680"/>
      <c r="F31" s="680"/>
      <c r="G31" s="680"/>
      <c r="H31" s="680"/>
      <c r="I31" s="680"/>
      <c r="J31" s="680"/>
      <c r="K31" s="680"/>
      <c r="L31" s="680"/>
      <c r="M31" s="680"/>
      <c r="N31" s="680"/>
      <c r="O31" s="680"/>
      <c r="P31" s="680"/>
      <c r="Q31" s="680"/>
      <c r="R31" s="680"/>
      <c r="S31" s="680"/>
      <c r="T31" s="680"/>
      <c r="U31" s="680"/>
      <c r="V31" s="680"/>
      <c r="W31" s="680"/>
      <c r="X31" s="680"/>
      <c r="Y31" s="680"/>
      <c r="Z31" s="680"/>
      <c r="AA31" s="680"/>
      <c r="AB31" s="680"/>
      <c r="AC31" s="680"/>
      <c r="AD31" s="680"/>
      <c r="AE31" s="680"/>
      <c r="AF31" s="680"/>
      <c r="AG31" s="680"/>
      <c r="AH31" s="680"/>
      <c r="AI31" s="680"/>
      <c r="AJ31" s="680"/>
      <c r="AK31" s="680"/>
      <c r="AL31" s="680"/>
      <c r="AM31" s="680"/>
      <c r="AN31" s="680"/>
      <c r="AO31" s="680"/>
      <c r="AP31" s="680"/>
      <c r="AQ31" s="680"/>
      <c r="AR31" s="680"/>
      <c r="AS31" s="680"/>
      <c r="AT31" s="680"/>
      <c r="AU31" s="680"/>
      <c r="AV31" s="680"/>
      <c r="AW31" s="680"/>
      <c r="AX31" s="680"/>
      <c r="AY31" s="680"/>
      <c r="AZ31" s="680"/>
      <c r="BA31" s="680"/>
      <c r="BB31" s="680"/>
      <c r="BC31" s="680"/>
      <c r="BD31" s="680"/>
      <c r="BE31" s="680"/>
      <c r="BF31" s="680"/>
      <c r="BG31" s="680"/>
      <c r="BH31" s="680"/>
      <c r="BI31" s="680"/>
      <c r="BJ31" s="680"/>
      <c r="BK31" s="680"/>
      <c r="BL31" s="680"/>
      <c r="BM31" s="165">
        <f t="shared" si="0"/>
        <v>0</v>
      </c>
    </row>
    <row r="32" spans="1:65" x14ac:dyDescent="0.15">
      <c r="A32" s="1359"/>
      <c r="B32" s="1360"/>
      <c r="C32" s="680"/>
      <c r="D32" s="680"/>
      <c r="E32" s="680"/>
      <c r="F32" s="680"/>
      <c r="G32" s="680"/>
      <c r="H32" s="680"/>
      <c r="I32" s="680"/>
      <c r="J32" s="680"/>
      <c r="K32" s="680"/>
      <c r="L32" s="680"/>
      <c r="M32" s="680"/>
      <c r="N32" s="680"/>
      <c r="O32" s="680"/>
      <c r="P32" s="680"/>
      <c r="Q32" s="680"/>
      <c r="R32" s="680"/>
      <c r="S32" s="680"/>
      <c r="T32" s="680"/>
      <c r="U32" s="680"/>
      <c r="V32" s="680"/>
      <c r="W32" s="680"/>
      <c r="X32" s="680"/>
      <c r="Y32" s="680"/>
      <c r="Z32" s="680"/>
      <c r="AA32" s="680"/>
      <c r="AB32" s="680"/>
      <c r="AC32" s="680"/>
      <c r="AD32" s="680"/>
      <c r="AE32" s="680"/>
      <c r="AF32" s="680"/>
      <c r="AG32" s="680"/>
      <c r="AH32" s="680"/>
      <c r="AI32" s="680"/>
      <c r="AJ32" s="680"/>
      <c r="AK32" s="680"/>
      <c r="AL32" s="680"/>
      <c r="AM32" s="680"/>
      <c r="AN32" s="680"/>
      <c r="AO32" s="680"/>
      <c r="AP32" s="680"/>
      <c r="AQ32" s="680"/>
      <c r="AR32" s="680"/>
      <c r="AS32" s="680"/>
      <c r="AT32" s="680"/>
      <c r="AU32" s="680"/>
      <c r="AV32" s="680"/>
      <c r="AW32" s="680"/>
      <c r="AX32" s="680"/>
      <c r="AY32" s="680"/>
      <c r="AZ32" s="680"/>
      <c r="BA32" s="680"/>
      <c r="BB32" s="680"/>
      <c r="BC32" s="680"/>
      <c r="BD32" s="680"/>
      <c r="BE32" s="680"/>
      <c r="BF32" s="680"/>
      <c r="BG32" s="680"/>
      <c r="BH32" s="680"/>
      <c r="BI32" s="680"/>
      <c r="BJ32" s="680"/>
      <c r="BK32" s="680"/>
      <c r="BL32" s="680"/>
      <c r="BM32" s="165">
        <f t="shared" si="0"/>
        <v>0</v>
      </c>
    </row>
    <row r="33" spans="1:65" x14ac:dyDescent="0.15">
      <c r="A33" s="1359"/>
      <c r="B33" s="1360"/>
      <c r="C33" s="680"/>
      <c r="D33" s="680"/>
      <c r="E33" s="680"/>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80"/>
      <c r="AL33" s="680"/>
      <c r="AM33" s="680"/>
      <c r="AN33" s="680"/>
      <c r="AO33" s="680"/>
      <c r="AP33" s="680"/>
      <c r="AQ33" s="680"/>
      <c r="AR33" s="680"/>
      <c r="AS33" s="680"/>
      <c r="AT33" s="680"/>
      <c r="AU33" s="680"/>
      <c r="AV33" s="680"/>
      <c r="AW33" s="680"/>
      <c r="AX33" s="680"/>
      <c r="AY33" s="680"/>
      <c r="AZ33" s="680"/>
      <c r="BA33" s="680"/>
      <c r="BB33" s="680"/>
      <c r="BC33" s="680"/>
      <c r="BD33" s="680"/>
      <c r="BE33" s="680"/>
      <c r="BF33" s="680"/>
      <c r="BG33" s="680"/>
      <c r="BH33" s="680"/>
      <c r="BI33" s="680"/>
      <c r="BJ33" s="680"/>
      <c r="BK33" s="680"/>
      <c r="BL33" s="680"/>
      <c r="BM33" s="165">
        <f t="shared" si="0"/>
        <v>0</v>
      </c>
    </row>
    <row r="34" spans="1:65" x14ac:dyDescent="0.15">
      <c r="A34" s="1359"/>
      <c r="B34" s="1360"/>
      <c r="C34" s="680"/>
      <c r="D34" s="680"/>
      <c r="E34" s="680"/>
      <c r="F34" s="680"/>
      <c r="G34" s="680"/>
      <c r="H34" s="680"/>
      <c r="I34" s="680"/>
      <c r="J34" s="680"/>
      <c r="K34" s="680"/>
      <c r="L34" s="680"/>
      <c r="M34" s="680"/>
      <c r="N34" s="680"/>
      <c r="O34" s="680"/>
      <c r="P34" s="680"/>
      <c r="Q34" s="680"/>
      <c r="R34" s="680"/>
      <c r="S34" s="680"/>
      <c r="T34" s="680"/>
      <c r="U34" s="680"/>
      <c r="V34" s="680"/>
      <c r="W34" s="680"/>
      <c r="X34" s="680"/>
      <c r="Y34" s="680"/>
      <c r="Z34" s="680"/>
      <c r="AA34" s="680"/>
      <c r="AB34" s="680"/>
      <c r="AC34" s="680"/>
      <c r="AD34" s="680"/>
      <c r="AE34" s="680"/>
      <c r="AF34" s="680"/>
      <c r="AG34" s="680"/>
      <c r="AH34" s="680"/>
      <c r="AI34" s="680"/>
      <c r="AJ34" s="680"/>
      <c r="AK34" s="680"/>
      <c r="AL34" s="680"/>
      <c r="AM34" s="680"/>
      <c r="AN34" s="680"/>
      <c r="AO34" s="680"/>
      <c r="AP34" s="680"/>
      <c r="AQ34" s="680"/>
      <c r="AR34" s="680"/>
      <c r="AS34" s="680"/>
      <c r="AT34" s="680"/>
      <c r="AU34" s="680"/>
      <c r="AV34" s="680"/>
      <c r="AW34" s="680"/>
      <c r="AX34" s="680"/>
      <c r="AY34" s="680"/>
      <c r="AZ34" s="680"/>
      <c r="BA34" s="680"/>
      <c r="BB34" s="680"/>
      <c r="BC34" s="680"/>
      <c r="BD34" s="680"/>
      <c r="BE34" s="680"/>
      <c r="BF34" s="680"/>
      <c r="BG34" s="680"/>
      <c r="BH34" s="680"/>
      <c r="BI34" s="680"/>
      <c r="BJ34" s="680"/>
      <c r="BK34" s="680"/>
      <c r="BL34" s="680"/>
      <c r="BM34" s="165">
        <f t="shared" si="0"/>
        <v>0</v>
      </c>
    </row>
    <row r="35" spans="1:65" x14ac:dyDescent="0.15">
      <c r="A35" s="1359"/>
      <c r="B35" s="1360"/>
      <c r="C35" s="680"/>
      <c r="D35" s="680"/>
      <c r="E35" s="680"/>
      <c r="F35" s="680"/>
      <c r="G35" s="680"/>
      <c r="H35" s="680"/>
      <c r="I35" s="680"/>
      <c r="J35" s="680"/>
      <c r="K35" s="680"/>
      <c r="L35" s="680"/>
      <c r="M35" s="680"/>
      <c r="N35" s="680"/>
      <c r="O35" s="680"/>
      <c r="P35" s="680"/>
      <c r="Q35" s="680"/>
      <c r="R35" s="680"/>
      <c r="S35" s="680"/>
      <c r="T35" s="680"/>
      <c r="U35" s="680"/>
      <c r="V35" s="680"/>
      <c r="W35" s="680"/>
      <c r="X35" s="680"/>
      <c r="Y35" s="680"/>
      <c r="Z35" s="680"/>
      <c r="AA35" s="680"/>
      <c r="AB35" s="680"/>
      <c r="AC35" s="680"/>
      <c r="AD35" s="680"/>
      <c r="AE35" s="680"/>
      <c r="AF35" s="680"/>
      <c r="AG35" s="680"/>
      <c r="AH35" s="680"/>
      <c r="AI35" s="680"/>
      <c r="AJ35" s="680"/>
      <c r="AK35" s="680"/>
      <c r="AL35" s="680"/>
      <c r="AM35" s="680"/>
      <c r="AN35" s="680"/>
      <c r="AO35" s="680"/>
      <c r="AP35" s="680"/>
      <c r="AQ35" s="680"/>
      <c r="AR35" s="680"/>
      <c r="AS35" s="680"/>
      <c r="AT35" s="680"/>
      <c r="AU35" s="680"/>
      <c r="AV35" s="680"/>
      <c r="AW35" s="680"/>
      <c r="AX35" s="680"/>
      <c r="AY35" s="680"/>
      <c r="AZ35" s="680"/>
      <c r="BA35" s="680"/>
      <c r="BB35" s="680"/>
      <c r="BC35" s="680"/>
      <c r="BD35" s="680"/>
      <c r="BE35" s="680"/>
      <c r="BF35" s="680"/>
      <c r="BG35" s="680"/>
      <c r="BH35" s="680"/>
      <c r="BI35" s="680"/>
      <c r="BJ35" s="680"/>
      <c r="BK35" s="680"/>
      <c r="BL35" s="680"/>
      <c r="BM35" s="165">
        <f t="shared" si="0"/>
        <v>0</v>
      </c>
    </row>
    <row r="36" spans="1:65" x14ac:dyDescent="0.15">
      <c r="A36" s="1359"/>
      <c r="B36" s="1360"/>
      <c r="C36" s="680"/>
      <c r="D36" s="680"/>
      <c r="E36" s="680"/>
      <c r="F36" s="680"/>
      <c r="G36" s="680"/>
      <c r="H36" s="680"/>
      <c r="I36" s="680"/>
      <c r="J36" s="680"/>
      <c r="K36" s="680"/>
      <c r="L36" s="680"/>
      <c r="M36" s="680"/>
      <c r="N36" s="680"/>
      <c r="O36" s="680"/>
      <c r="P36" s="680"/>
      <c r="Q36" s="680"/>
      <c r="R36" s="680"/>
      <c r="S36" s="680"/>
      <c r="T36" s="680"/>
      <c r="U36" s="680"/>
      <c r="V36" s="680"/>
      <c r="W36" s="680"/>
      <c r="X36" s="680"/>
      <c r="Y36" s="680"/>
      <c r="Z36" s="680"/>
      <c r="AA36" s="680"/>
      <c r="AB36" s="680"/>
      <c r="AC36" s="680"/>
      <c r="AD36" s="680"/>
      <c r="AE36" s="680"/>
      <c r="AF36" s="680"/>
      <c r="AG36" s="680"/>
      <c r="AH36" s="680"/>
      <c r="AI36" s="680"/>
      <c r="AJ36" s="680"/>
      <c r="AK36" s="680"/>
      <c r="AL36" s="680"/>
      <c r="AM36" s="680"/>
      <c r="AN36" s="680"/>
      <c r="AO36" s="680"/>
      <c r="AP36" s="680"/>
      <c r="AQ36" s="680"/>
      <c r="AR36" s="680"/>
      <c r="AS36" s="680"/>
      <c r="AT36" s="680"/>
      <c r="AU36" s="680"/>
      <c r="AV36" s="680"/>
      <c r="AW36" s="680"/>
      <c r="AX36" s="680"/>
      <c r="AY36" s="680"/>
      <c r="AZ36" s="680"/>
      <c r="BA36" s="680"/>
      <c r="BB36" s="680"/>
      <c r="BC36" s="680"/>
      <c r="BD36" s="680"/>
      <c r="BE36" s="680"/>
      <c r="BF36" s="680"/>
      <c r="BG36" s="680"/>
      <c r="BH36" s="680"/>
      <c r="BI36" s="680"/>
      <c r="BJ36" s="680"/>
      <c r="BK36" s="680"/>
      <c r="BL36" s="680"/>
      <c r="BM36" s="165">
        <f t="shared" si="0"/>
        <v>0</v>
      </c>
    </row>
    <row r="37" spans="1:65" x14ac:dyDescent="0.15">
      <c r="A37" s="1359"/>
      <c r="B37" s="1360"/>
      <c r="C37" s="680"/>
      <c r="D37" s="680"/>
      <c r="E37" s="680"/>
      <c r="F37" s="680"/>
      <c r="G37" s="680"/>
      <c r="H37" s="680"/>
      <c r="I37" s="680"/>
      <c r="J37" s="680"/>
      <c r="K37" s="680"/>
      <c r="L37" s="680"/>
      <c r="M37" s="680"/>
      <c r="N37" s="680"/>
      <c r="O37" s="680"/>
      <c r="P37" s="680"/>
      <c r="Q37" s="680"/>
      <c r="R37" s="680"/>
      <c r="S37" s="680"/>
      <c r="T37" s="680"/>
      <c r="U37" s="680"/>
      <c r="V37" s="680"/>
      <c r="W37" s="680"/>
      <c r="X37" s="680"/>
      <c r="Y37" s="680"/>
      <c r="Z37" s="680"/>
      <c r="AA37" s="680"/>
      <c r="AB37" s="680"/>
      <c r="AC37" s="680"/>
      <c r="AD37" s="680"/>
      <c r="AE37" s="680"/>
      <c r="AF37" s="680"/>
      <c r="AG37" s="680"/>
      <c r="AH37" s="680"/>
      <c r="AI37" s="680"/>
      <c r="AJ37" s="680"/>
      <c r="AK37" s="680"/>
      <c r="AL37" s="680"/>
      <c r="AM37" s="680"/>
      <c r="AN37" s="680"/>
      <c r="AO37" s="680"/>
      <c r="AP37" s="680"/>
      <c r="AQ37" s="680"/>
      <c r="AR37" s="680"/>
      <c r="AS37" s="680"/>
      <c r="AT37" s="680"/>
      <c r="AU37" s="680"/>
      <c r="AV37" s="680"/>
      <c r="AW37" s="680"/>
      <c r="AX37" s="680"/>
      <c r="AY37" s="680"/>
      <c r="AZ37" s="680"/>
      <c r="BA37" s="680"/>
      <c r="BB37" s="680"/>
      <c r="BC37" s="680"/>
      <c r="BD37" s="680"/>
      <c r="BE37" s="680"/>
      <c r="BF37" s="680"/>
      <c r="BG37" s="680"/>
      <c r="BH37" s="680"/>
      <c r="BI37" s="680"/>
      <c r="BJ37" s="680"/>
      <c r="BK37" s="680"/>
      <c r="BL37" s="680"/>
      <c r="BM37" s="165">
        <f t="shared" si="0"/>
        <v>0</v>
      </c>
    </row>
    <row r="38" spans="1:65" x14ac:dyDescent="0.15">
      <c r="A38" s="1359"/>
      <c r="B38" s="1360"/>
      <c r="C38" s="680"/>
      <c r="D38" s="680"/>
      <c r="E38" s="680"/>
      <c r="F38" s="680"/>
      <c r="G38" s="680"/>
      <c r="H38" s="680"/>
      <c r="I38" s="680"/>
      <c r="J38" s="680"/>
      <c r="K38" s="680"/>
      <c r="L38" s="680"/>
      <c r="M38" s="680"/>
      <c r="N38" s="680"/>
      <c r="O38" s="680"/>
      <c r="P38" s="680"/>
      <c r="Q38" s="680"/>
      <c r="R38" s="680"/>
      <c r="S38" s="680"/>
      <c r="T38" s="680"/>
      <c r="U38" s="680"/>
      <c r="V38" s="680"/>
      <c r="W38" s="680"/>
      <c r="X38" s="680"/>
      <c r="Y38" s="680"/>
      <c r="Z38" s="680"/>
      <c r="AA38" s="680"/>
      <c r="AB38" s="680"/>
      <c r="AC38" s="680"/>
      <c r="AD38" s="680"/>
      <c r="AE38" s="680"/>
      <c r="AF38" s="680"/>
      <c r="AG38" s="680"/>
      <c r="AH38" s="680"/>
      <c r="AI38" s="680"/>
      <c r="AJ38" s="680"/>
      <c r="AK38" s="680"/>
      <c r="AL38" s="680"/>
      <c r="AM38" s="680"/>
      <c r="AN38" s="680"/>
      <c r="AO38" s="680"/>
      <c r="AP38" s="680"/>
      <c r="AQ38" s="680"/>
      <c r="AR38" s="680"/>
      <c r="AS38" s="680"/>
      <c r="AT38" s="680"/>
      <c r="AU38" s="680"/>
      <c r="AV38" s="680"/>
      <c r="AW38" s="680"/>
      <c r="AX38" s="680"/>
      <c r="AY38" s="680"/>
      <c r="AZ38" s="680"/>
      <c r="BA38" s="680"/>
      <c r="BB38" s="680"/>
      <c r="BC38" s="680"/>
      <c r="BD38" s="680"/>
      <c r="BE38" s="680"/>
      <c r="BF38" s="680"/>
      <c r="BG38" s="680"/>
      <c r="BH38" s="680"/>
      <c r="BI38" s="680"/>
      <c r="BJ38" s="680"/>
      <c r="BK38" s="680"/>
      <c r="BL38" s="680"/>
      <c r="BM38" s="165">
        <f t="shared" si="0"/>
        <v>0</v>
      </c>
    </row>
    <row r="39" spans="1:65" x14ac:dyDescent="0.15">
      <c r="A39" s="1359"/>
      <c r="B39" s="1360"/>
      <c r="C39" s="680"/>
      <c r="D39" s="680"/>
      <c r="E39" s="680"/>
      <c r="F39" s="680"/>
      <c r="G39" s="680"/>
      <c r="H39" s="680"/>
      <c r="I39" s="680"/>
      <c r="J39" s="680"/>
      <c r="K39" s="680"/>
      <c r="L39" s="680"/>
      <c r="M39" s="680"/>
      <c r="N39" s="680"/>
      <c r="O39" s="680"/>
      <c r="P39" s="680"/>
      <c r="Q39" s="680"/>
      <c r="R39" s="680"/>
      <c r="S39" s="680"/>
      <c r="T39" s="680"/>
      <c r="U39" s="680"/>
      <c r="V39" s="680"/>
      <c r="W39" s="680"/>
      <c r="X39" s="680"/>
      <c r="Y39" s="680"/>
      <c r="Z39" s="680"/>
      <c r="AA39" s="680"/>
      <c r="AB39" s="680"/>
      <c r="AC39" s="680"/>
      <c r="AD39" s="680"/>
      <c r="AE39" s="680"/>
      <c r="AF39" s="680"/>
      <c r="AG39" s="680"/>
      <c r="AH39" s="680"/>
      <c r="AI39" s="680"/>
      <c r="AJ39" s="680"/>
      <c r="AK39" s="680"/>
      <c r="AL39" s="680"/>
      <c r="AM39" s="680"/>
      <c r="AN39" s="680"/>
      <c r="AO39" s="680"/>
      <c r="AP39" s="680"/>
      <c r="AQ39" s="680"/>
      <c r="AR39" s="680"/>
      <c r="AS39" s="680"/>
      <c r="AT39" s="680"/>
      <c r="AU39" s="680"/>
      <c r="AV39" s="680"/>
      <c r="AW39" s="680"/>
      <c r="AX39" s="680"/>
      <c r="AY39" s="680"/>
      <c r="AZ39" s="680"/>
      <c r="BA39" s="680"/>
      <c r="BB39" s="680"/>
      <c r="BC39" s="680"/>
      <c r="BD39" s="680"/>
      <c r="BE39" s="680"/>
      <c r="BF39" s="680"/>
      <c r="BG39" s="680"/>
      <c r="BH39" s="680"/>
      <c r="BI39" s="680"/>
      <c r="BJ39" s="680"/>
      <c r="BK39" s="680"/>
      <c r="BL39" s="680"/>
      <c r="BM39" s="165">
        <f t="shared" si="0"/>
        <v>0</v>
      </c>
    </row>
    <row r="40" spans="1:65" x14ac:dyDescent="0.15">
      <c r="A40" s="2040" t="s">
        <v>807</v>
      </c>
      <c r="B40" s="2041"/>
      <c r="C40" s="681">
        <f t="shared" ref="C40:BL40" si="1">COUNTIF(C16:C39,"○")</f>
        <v>0</v>
      </c>
      <c r="D40" s="681">
        <f t="shared" si="1"/>
        <v>0</v>
      </c>
      <c r="E40" s="681">
        <f t="shared" si="1"/>
        <v>0</v>
      </c>
      <c r="F40" s="681">
        <f t="shared" si="1"/>
        <v>0</v>
      </c>
      <c r="G40" s="681">
        <f t="shared" si="1"/>
        <v>0</v>
      </c>
      <c r="H40" s="681">
        <f t="shared" si="1"/>
        <v>0</v>
      </c>
      <c r="I40" s="681">
        <f t="shared" si="1"/>
        <v>0</v>
      </c>
      <c r="J40" s="681">
        <f t="shared" si="1"/>
        <v>0</v>
      </c>
      <c r="K40" s="681">
        <f t="shared" si="1"/>
        <v>0</v>
      </c>
      <c r="L40" s="681">
        <f t="shared" si="1"/>
        <v>0</v>
      </c>
      <c r="M40" s="681">
        <f t="shared" si="1"/>
        <v>0</v>
      </c>
      <c r="N40" s="681">
        <f t="shared" si="1"/>
        <v>0</v>
      </c>
      <c r="O40" s="681">
        <f t="shared" si="1"/>
        <v>0</v>
      </c>
      <c r="P40" s="681">
        <f t="shared" si="1"/>
        <v>0</v>
      </c>
      <c r="Q40" s="681">
        <f t="shared" si="1"/>
        <v>0</v>
      </c>
      <c r="R40" s="681">
        <f t="shared" si="1"/>
        <v>0</v>
      </c>
      <c r="S40" s="681">
        <f t="shared" si="1"/>
        <v>0</v>
      </c>
      <c r="T40" s="681">
        <f t="shared" si="1"/>
        <v>0</v>
      </c>
      <c r="U40" s="681">
        <f t="shared" si="1"/>
        <v>0</v>
      </c>
      <c r="V40" s="681">
        <f t="shared" si="1"/>
        <v>0</v>
      </c>
      <c r="W40" s="681">
        <f t="shared" si="1"/>
        <v>0</v>
      </c>
      <c r="X40" s="681">
        <f t="shared" si="1"/>
        <v>0</v>
      </c>
      <c r="Y40" s="681">
        <f t="shared" si="1"/>
        <v>0</v>
      </c>
      <c r="Z40" s="681">
        <f t="shared" si="1"/>
        <v>0</v>
      </c>
      <c r="AA40" s="681">
        <f t="shared" si="1"/>
        <v>0</v>
      </c>
      <c r="AB40" s="681">
        <f t="shared" si="1"/>
        <v>0</v>
      </c>
      <c r="AC40" s="681">
        <f t="shared" si="1"/>
        <v>0</v>
      </c>
      <c r="AD40" s="681">
        <f t="shared" si="1"/>
        <v>0</v>
      </c>
      <c r="AE40" s="681">
        <f t="shared" si="1"/>
        <v>0</v>
      </c>
      <c r="AF40" s="681">
        <f t="shared" si="1"/>
        <v>0</v>
      </c>
      <c r="AG40" s="681">
        <f t="shared" si="1"/>
        <v>0</v>
      </c>
      <c r="AH40" s="681">
        <f t="shared" si="1"/>
        <v>0</v>
      </c>
      <c r="AI40" s="681">
        <f t="shared" si="1"/>
        <v>0</v>
      </c>
      <c r="AJ40" s="681">
        <f t="shared" si="1"/>
        <v>0</v>
      </c>
      <c r="AK40" s="681">
        <f t="shared" si="1"/>
        <v>0</v>
      </c>
      <c r="AL40" s="681">
        <f t="shared" si="1"/>
        <v>0</v>
      </c>
      <c r="AM40" s="681">
        <f t="shared" si="1"/>
        <v>0</v>
      </c>
      <c r="AN40" s="681">
        <f t="shared" si="1"/>
        <v>0</v>
      </c>
      <c r="AO40" s="681">
        <f t="shared" si="1"/>
        <v>0</v>
      </c>
      <c r="AP40" s="681">
        <f t="shared" si="1"/>
        <v>0</v>
      </c>
      <c r="AQ40" s="681">
        <f t="shared" si="1"/>
        <v>0</v>
      </c>
      <c r="AR40" s="681">
        <f t="shared" si="1"/>
        <v>0</v>
      </c>
      <c r="AS40" s="681">
        <f t="shared" si="1"/>
        <v>0</v>
      </c>
      <c r="AT40" s="681">
        <f t="shared" si="1"/>
        <v>0</v>
      </c>
      <c r="AU40" s="681">
        <f t="shared" si="1"/>
        <v>0</v>
      </c>
      <c r="AV40" s="681">
        <f t="shared" si="1"/>
        <v>0</v>
      </c>
      <c r="AW40" s="681">
        <f t="shared" si="1"/>
        <v>0</v>
      </c>
      <c r="AX40" s="681">
        <f t="shared" si="1"/>
        <v>0</v>
      </c>
      <c r="AY40" s="681">
        <f t="shared" si="1"/>
        <v>0</v>
      </c>
      <c r="AZ40" s="681">
        <f t="shared" si="1"/>
        <v>0</v>
      </c>
      <c r="BA40" s="681">
        <f t="shared" si="1"/>
        <v>0</v>
      </c>
      <c r="BB40" s="681">
        <f t="shared" si="1"/>
        <v>0</v>
      </c>
      <c r="BC40" s="681">
        <f t="shared" si="1"/>
        <v>0</v>
      </c>
      <c r="BD40" s="681">
        <f t="shared" si="1"/>
        <v>0</v>
      </c>
      <c r="BE40" s="681">
        <f t="shared" si="1"/>
        <v>0</v>
      </c>
      <c r="BF40" s="681">
        <f t="shared" si="1"/>
        <v>0</v>
      </c>
      <c r="BG40" s="681">
        <f t="shared" si="1"/>
        <v>0</v>
      </c>
      <c r="BH40" s="681">
        <f t="shared" si="1"/>
        <v>0</v>
      </c>
      <c r="BI40" s="681">
        <f t="shared" si="1"/>
        <v>0</v>
      </c>
      <c r="BJ40" s="681">
        <f t="shared" si="1"/>
        <v>0</v>
      </c>
      <c r="BK40" s="681">
        <f t="shared" si="1"/>
        <v>0</v>
      </c>
      <c r="BL40" s="681">
        <f t="shared" si="1"/>
        <v>0</v>
      </c>
      <c r="BM40" s="678">
        <f>SUM(BM16:BM39)</f>
        <v>0</v>
      </c>
    </row>
    <row r="41" spans="1:65" x14ac:dyDescent="0.15">
      <c r="A41" s="147" t="s">
        <v>97</v>
      </c>
    </row>
    <row r="42" spans="1:65" x14ac:dyDescent="0.15">
      <c r="A42" s="542"/>
    </row>
  </sheetData>
  <mergeCells count="159">
    <mergeCell ref="A38:B38"/>
    <mergeCell ref="A39:B39"/>
    <mergeCell ref="A40:B40"/>
    <mergeCell ref="A10:BM12"/>
    <mergeCell ref="A14:B15"/>
    <mergeCell ref="BM14:BM15"/>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 ref="BC14:BD14"/>
    <mergeCell ref="BE14:BF14"/>
    <mergeCell ref="BG14:BH14"/>
    <mergeCell ref="BI14:BJ14"/>
    <mergeCell ref="BK14:BL14"/>
    <mergeCell ref="A16:B16"/>
    <mergeCell ref="A17:B17"/>
    <mergeCell ref="A18:B18"/>
    <mergeCell ref="A19:B19"/>
    <mergeCell ref="AK14:AL14"/>
    <mergeCell ref="AM14:AN14"/>
    <mergeCell ref="AO14:AP14"/>
    <mergeCell ref="AQ14:AR14"/>
    <mergeCell ref="AS14:AT14"/>
    <mergeCell ref="AU14:AV14"/>
    <mergeCell ref="AW14:AX14"/>
    <mergeCell ref="AY14:AZ14"/>
    <mergeCell ref="BA14:BB14"/>
    <mergeCell ref="S14:T14"/>
    <mergeCell ref="U14:V14"/>
    <mergeCell ref="W14:X14"/>
    <mergeCell ref="Y14:Z14"/>
    <mergeCell ref="AA14:AB14"/>
    <mergeCell ref="AC14:AD14"/>
    <mergeCell ref="AE14:AF14"/>
    <mergeCell ref="AG14:AH14"/>
    <mergeCell ref="AI14:AJ14"/>
    <mergeCell ref="A9:B9"/>
    <mergeCell ref="C14:D14"/>
    <mergeCell ref="E14:F14"/>
    <mergeCell ref="G14:H14"/>
    <mergeCell ref="I14:J14"/>
    <mergeCell ref="K14:L14"/>
    <mergeCell ref="M14:N14"/>
    <mergeCell ref="O14:P14"/>
    <mergeCell ref="Q14:R14"/>
    <mergeCell ref="AU7:AV7"/>
    <mergeCell ref="AW7:AX7"/>
    <mergeCell ref="AY7:AZ7"/>
    <mergeCell ref="BA7:BB7"/>
    <mergeCell ref="BC7:BD7"/>
    <mergeCell ref="BE7:BF7"/>
    <mergeCell ref="BG7:BH7"/>
    <mergeCell ref="BI7:BJ7"/>
    <mergeCell ref="BK7:BL7"/>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S6:AT6"/>
    <mergeCell ref="AU6:AV6"/>
    <mergeCell ref="AW6:AX6"/>
    <mergeCell ref="AY6:AZ6"/>
    <mergeCell ref="BA6:BB6"/>
    <mergeCell ref="BC6:BD6"/>
    <mergeCell ref="BE6:BF6"/>
    <mergeCell ref="BG6:BH6"/>
    <mergeCell ref="BI6:BJ6"/>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4:AT4"/>
    <mergeCell ref="AU4:AV4"/>
    <mergeCell ref="AW4:AX4"/>
    <mergeCell ref="AY4:AZ4"/>
    <mergeCell ref="BA4:BB4"/>
    <mergeCell ref="BC4:BD4"/>
    <mergeCell ref="BE4:BF4"/>
    <mergeCell ref="BG4:BH4"/>
    <mergeCell ref="BI4:BJ4"/>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s>
  <phoneticPr fontId="8"/>
  <printOptions horizontalCentered="1" verticalCentered="1"/>
  <pageMargins left="0.39370078740157483" right="0.39370078740157483" top="0.39370078740157483" bottom="0.39370078740157483" header="0.51181102362204722" footer="0.51181102362204722"/>
  <pageSetup paperSize="9" scale="83" orientation="landscape" r:id="rId1"/>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Q42"/>
  <sheetViews>
    <sheetView workbookViewId="0">
      <selection activeCell="A10" sqref="A10:BM12"/>
    </sheetView>
  </sheetViews>
  <sheetFormatPr defaultRowHeight="13.5" x14ac:dyDescent="0.15"/>
  <cols>
    <col min="1" max="1" width="2.75" style="147" customWidth="1"/>
    <col min="2" max="2" width="15.875" style="147" customWidth="1"/>
    <col min="3" max="64" width="1.875" style="147" customWidth="1"/>
    <col min="65" max="65" width="6" style="147" customWidth="1"/>
    <col min="66" max="66" width="3.875" style="147" bestFit="1" customWidth="1"/>
    <col min="67" max="67" width="2.75" style="147" customWidth="1"/>
    <col min="68" max="68" width="18.625" style="147" bestFit="1" customWidth="1"/>
    <col min="69" max="69" width="5.75" style="147" customWidth="1"/>
    <col min="70" max="256" width="9" style="147" customWidth="1"/>
    <col min="257" max="257" width="2.75" style="147" customWidth="1"/>
    <col min="258" max="258" width="15.875" style="147" customWidth="1"/>
    <col min="259" max="320" width="1.875" style="147" customWidth="1"/>
    <col min="321" max="321" width="6" style="147" customWidth="1"/>
    <col min="322" max="322" width="3.875" style="147" bestFit="1" customWidth="1"/>
    <col min="323" max="323" width="2.75" style="147" customWidth="1"/>
    <col min="324" max="324" width="18.625" style="147" bestFit="1" customWidth="1"/>
    <col min="325" max="325" width="5.75" style="147" customWidth="1"/>
    <col min="326" max="512" width="9" style="147" customWidth="1"/>
    <col min="513" max="513" width="2.75" style="147" customWidth="1"/>
    <col min="514" max="514" width="15.875" style="147" customWidth="1"/>
    <col min="515" max="576" width="1.875" style="147" customWidth="1"/>
    <col min="577" max="577" width="6" style="147" customWidth="1"/>
    <col min="578" max="578" width="3.875" style="147" bestFit="1" customWidth="1"/>
    <col min="579" max="579" width="2.75" style="147" customWidth="1"/>
    <col min="580" max="580" width="18.625" style="147" bestFit="1" customWidth="1"/>
    <col min="581" max="581" width="5.75" style="147" customWidth="1"/>
    <col min="582" max="768" width="9" style="147" customWidth="1"/>
    <col min="769" max="769" width="2.75" style="147" customWidth="1"/>
    <col min="770" max="770" width="15.875" style="147" customWidth="1"/>
    <col min="771" max="832" width="1.875" style="147" customWidth="1"/>
    <col min="833" max="833" width="6" style="147" customWidth="1"/>
    <col min="834" max="834" width="3.875" style="147" bestFit="1" customWidth="1"/>
    <col min="835" max="835" width="2.75" style="147" customWidth="1"/>
    <col min="836" max="836" width="18.625" style="147" bestFit="1" customWidth="1"/>
    <col min="837" max="837" width="5.75" style="147" customWidth="1"/>
    <col min="838" max="1024" width="9" style="147" customWidth="1"/>
    <col min="1025" max="1025" width="2.75" style="147" customWidth="1"/>
    <col min="1026" max="1026" width="15.875" style="147" customWidth="1"/>
    <col min="1027" max="1088" width="1.875" style="147" customWidth="1"/>
    <col min="1089" max="1089" width="6" style="147" customWidth="1"/>
    <col min="1090" max="1090" width="3.875" style="147" bestFit="1" customWidth="1"/>
    <col min="1091" max="1091" width="2.75" style="147" customWidth="1"/>
    <col min="1092" max="1092" width="18.625" style="147" bestFit="1" customWidth="1"/>
    <col min="1093" max="1093" width="5.75" style="147" customWidth="1"/>
    <col min="1094" max="1280" width="9" style="147" customWidth="1"/>
    <col min="1281" max="1281" width="2.75" style="147" customWidth="1"/>
    <col min="1282" max="1282" width="15.875" style="147" customWidth="1"/>
    <col min="1283" max="1344" width="1.875" style="147" customWidth="1"/>
    <col min="1345" max="1345" width="6" style="147" customWidth="1"/>
    <col min="1346" max="1346" width="3.875" style="147" bestFit="1" customWidth="1"/>
    <col min="1347" max="1347" width="2.75" style="147" customWidth="1"/>
    <col min="1348" max="1348" width="18.625" style="147" bestFit="1" customWidth="1"/>
    <col min="1349" max="1349" width="5.75" style="147" customWidth="1"/>
    <col min="1350" max="1536" width="9" style="147" customWidth="1"/>
    <col min="1537" max="1537" width="2.75" style="147" customWidth="1"/>
    <col min="1538" max="1538" width="15.875" style="147" customWidth="1"/>
    <col min="1539" max="1600" width="1.875" style="147" customWidth="1"/>
    <col min="1601" max="1601" width="6" style="147" customWidth="1"/>
    <col min="1602" max="1602" width="3.875" style="147" bestFit="1" customWidth="1"/>
    <col min="1603" max="1603" width="2.75" style="147" customWidth="1"/>
    <col min="1604" max="1604" width="18.625" style="147" bestFit="1" customWidth="1"/>
    <col min="1605" max="1605" width="5.75" style="147" customWidth="1"/>
    <col min="1606" max="1792" width="9" style="147" customWidth="1"/>
    <col min="1793" max="1793" width="2.75" style="147" customWidth="1"/>
    <col min="1794" max="1794" width="15.875" style="147" customWidth="1"/>
    <col min="1795" max="1856" width="1.875" style="147" customWidth="1"/>
    <col min="1857" max="1857" width="6" style="147" customWidth="1"/>
    <col min="1858" max="1858" width="3.875" style="147" bestFit="1" customWidth="1"/>
    <col min="1859" max="1859" width="2.75" style="147" customWidth="1"/>
    <col min="1860" max="1860" width="18.625" style="147" bestFit="1" customWidth="1"/>
    <col min="1861" max="1861" width="5.75" style="147" customWidth="1"/>
    <col min="1862" max="2048" width="9" style="147" customWidth="1"/>
    <col min="2049" max="2049" width="2.75" style="147" customWidth="1"/>
    <col min="2050" max="2050" width="15.875" style="147" customWidth="1"/>
    <col min="2051" max="2112" width="1.875" style="147" customWidth="1"/>
    <col min="2113" max="2113" width="6" style="147" customWidth="1"/>
    <col min="2114" max="2114" width="3.875" style="147" bestFit="1" customWidth="1"/>
    <col min="2115" max="2115" width="2.75" style="147" customWidth="1"/>
    <col min="2116" max="2116" width="18.625" style="147" bestFit="1" customWidth="1"/>
    <col min="2117" max="2117" width="5.75" style="147" customWidth="1"/>
    <col min="2118" max="2304" width="9" style="147" customWidth="1"/>
    <col min="2305" max="2305" width="2.75" style="147" customWidth="1"/>
    <col min="2306" max="2306" width="15.875" style="147" customWidth="1"/>
    <col min="2307" max="2368" width="1.875" style="147" customWidth="1"/>
    <col min="2369" max="2369" width="6" style="147" customWidth="1"/>
    <col min="2370" max="2370" width="3.875" style="147" bestFit="1" customWidth="1"/>
    <col min="2371" max="2371" width="2.75" style="147" customWidth="1"/>
    <col min="2372" max="2372" width="18.625" style="147" bestFit="1" customWidth="1"/>
    <col min="2373" max="2373" width="5.75" style="147" customWidth="1"/>
    <col min="2374" max="2560" width="9" style="147" customWidth="1"/>
    <col min="2561" max="2561" width="2.75" style="147" customWidth="1"/>
    <col min="2562" max="2562" width="15.875" style="147" customWidth="1"/>
    <col min="2563" max="2624" width="1.875" style="147" customWidth="1"/>
    <col min="2625" max="2625" width="6" style="147" customWidth="1"/>
    <col min="2626" max="2626" width="3.875" style="147" bestFit="1" customWidth="1"/>
    <col min="2627" max="2627" width="2.75" style="147" customWidth="1"/>
    <col min="2628" max="2628" width="18.625" style="147" bestFit="1" customWidth="1"/>
    <col min="2629" max="2629" width="5.75" style="147" customWidth="1"/>
    <col min="2630" max="2816" width="9" style="147" customWidth="1"/>
    <col min="2817" max="2817" width="2.75" style="147" customWidth="1"/>
    <col min="2818" max="2818" width="15.875" style="147" customWidth="1"/>
    <col min="2819" max="2880" width="1.875" style="147" customWidth="1"/>
    <col min="2881" max="2881" width="6" style="147" customWidth="1"/>
    <col min="2882" max="2882" width="3.875" style="147" bestFit="1" customWidth="1"/>
    <col min="2883" max="2883" width="2.75" style="147" customWidth="1"/>
    <col min="2884" max="2884" width="18.625" style="147" bestFit="1" customWidth="1"/>
    <col min="2885" max="2885" width="5.75" style="147" customWidth="1"/>
    <col min="2886" max="3072" width="9" style="147" customWidth="1"/>
    <col min="3073" max="3073" width="2.75" style="147" customWidth="1"/>
    <col min="3074" max="3074" width="15.875" style="147" customWidth="1"/>
    <col min="3075" max="3136" width="1.875" style="147" customWidth="1"/>
    <col min="3137" max="3137" width="6" style="147" customWidth="1"/>
    <col min="3138" max="3138" width="3.875" style="147" bestFit="1" customWidth="1"/>
    <col min="3139" max="3139" width="2.75" style="147" customWidth="1"/>
    <col min="3140" max="3140" width="18.625" style="147" bestFit="1" customWidth="1"/>
    <col min="3141" max="3141" width="5.75" style="147" customWidth="1"/>
    <col min="3142" max="3328" width="9" style="147" customWidth="1"/>
    <col min="3329" max="3329" width="2.75" style="147" customWidth="1"/>
    <col min="3330" max="3330" width="15.875" style="147" customWidth="1"/>
    <col min="3331" max="3392" width="1.875" style="147" customWidth="1"/>
    <col min="3393" max="3393" width="6" style="147" customWidth="1"/>
    <col min="3394" max="3394" width="3.875" style="147" bestFit="1" customWidth="1"/>
    <col min="3395" max="3395" width="2.75" style="147" customWidth="1"/>
    <col min="3396" max="3396" width="18.625" style="147" bestFit="1" customWidth="1"/>
    <col min="3397" max="3397" width="5.75" style="147" customWidth="1"/>
    <col min="3398" max="3584" width="9" style="147" customWidth="1"/>
    <col min="3585" max="3585" width="2.75" style="147" customWidth="1"/>
    <col min="3586" max="3586" width="15.875" style="147" customWidth="1"/>
    <col min="3587" max="3648" width="1.875" style="147" customWidth="1"/>
    <col min="3649" max="3649" width="6" style="147" customWidth="1"/>
    <col min="3650" max="3650" width="3.875" style="147" bestFit="1" customWidth="1"/>
    <col min="3651" max="3651" width="2.75" style="147" customWidth="1"/>
    <col min="3652" max="3652" width="18.625" style="147" bestFit="1" customWidth="1"/>
    <col min="3653" max="3653" width="5.75" style="147" customWidth="1"/>
    <col min="3654" max="3840" width="9" style="147" customWidth="1"/>
    <col min="3841" max="3841" width="2.75" style="147" customWidth="1"/>
    <col min="3842" max="3842" width="15.875" style="147" customWidth="1"/>
    <col min="3843" max="3904" width="1.875" style="147" customWidth="1"/>
    <col min="3905" max="3905" width="6" style="147" customWidth="1"/>
    <col min="3906" max="3906" width="3.875" style="147" bestFit="1" customWidth="1"/>
    <col min="3907" max="3907" width="2.75" style="147" customWidth="1"/>
    <col min="3908" max="3908" width="18.625" style="147" bestFit="1" customWidth="1"/>
    <col min="3909" max="3909" width="5.75" style="147" customWidth="1"/>
    <col min="3910" max="4096" width="9" style="147" customWidth="1"/>
    <col min="4097" max="4097" width="2.75" style="147" customWidth="1"/>
    <col min="4098" max="4098" width="15.875" style="147" customWidth="1"/>
    <col min="4099" max="4160" width="1.875" style="147" customWidth="1"/>
    <col min="4161" max="4161" width="6" style="147" customWidth="1"/>
    <col min="4162" max="4162" width="3.875" style="147" bestFit="1" customWidth="1"/>
    <col min="4163" max="4163" width="2.75" style="147" customWidth="1"/>
    <col min="4164" max="4164" width="18.625" style="147" bestFit="1" customWidth="1"/>
    <col min="4165" max="4165" width="5.75" style="147" customWidth="1"/>
    <col min="4166" max="4352" width="9" style="147" customWidth="1"/>
    <col min="4353" max="4353" width="2.75" style="147" customWidth="1"/>
    <col min="4354" max="4354" width="15.875" style="147" customWidth="1"/>
    <col min="4355" max="4416" width="1.875" style="147" customWidth="1"/>
    <col min="4417" max="4417" width="6" style="147" customWidth="1"/>
    <col min="4418" max="4418" width="3.875" style="147" bestFit="1" customWidth="1"/>
    <col min="4419" max="4419" width="2.75" style="147" customWidth="1"/>
    <col min="4420" max="4420" width="18.625" style="147" bestFit="1" customWidth="1"/>
    <col min="4421" max="4421" width="5.75" style="147" customWidth="1"/>
    <col min="4422" max="4608" width="9" style="147" customWidth="1"/>
    <col min="4609" max="4609" width="2.75" style="147" customWidth="1"/>
    <col min="4610" max="4610" width="15.875" style="147" customWidth="1"/>
    <col min="4611" max="4672" width="1.875" style="147" customWidth="1"/>
    <col min="4673" max="4673" width="6" style="147" customWidth="1"/>
    <col min="4674" max="4674" width="3.875" style="147" bestFit="1" customWidth="1"/>
    <col min="4675" max="4675" width="2.75" style="147" customWidth="1"/>
    <col min="4676" max="4676" width="18.625" style="147" bestFit="1" customWidth="1"/>
    <col min="4677" max="4677" width="5.75" style="147" customWidth="1"/>
    <col min="4678" max="4864" width="9" style="147" customWidth="1"/>
    <col min="4865" max="4865" width="2.75" style="147" customWidth="1"/>
    <col min="4866" max="4866" width="15.875" style="147" customWidth="1"/>
    <col min="4867" max="4928" width="1.875" style="147" customWidth="1"/>
    <col min="4929" max="4929" width="6" style="147" customWidth="1"/>
    <col min="4930" max="4930" width="3.875" style="147" bestFit="1" customWidth="1"/>
    <col min="4931" max="4931" width="2.75" style="147" customWidth="1"/>
    <col min="4932" max="4932" width="18.625" style="147" bestFit="1" customWidth="1"/>
    <col min="4933" max="4933" width="5.75" style="147" customWidth="1"/>
    <col min="4934" max="5120" width="9" style="147" customWidth="1"/>
    <col min="5121" max="5121" width="2.75" style="147" customWidth="1"/>
    <col min="5122" max="5122" width="15.875" style="147" customWidth="1"/>
    <col min="5123" max="5184" width="1.875" style="147" customWidth="1"/>
    <col min="5185" max="5185" width="6" style="147" customWidth="1"/>
    <col min="5186" max="5186" width="3.875" style="147" bestFit="1" customWidth="1"/>
    <col min="5187" max="5187" width="2.75" style="147" customWidth="1"/>
    <col min="5188" max="5188" width="18.625" style="147" bestFit="1" customWidth="1"/>
    <col min="5189" max="5189" width="5.75" style="147" customWidth="1"/>
    <col min="5190" max="5376" width="9" style="147" customWidth="1"/>
    <col min="5377" max="5377" width="2.75" style="147" customWidth="1"/>
    <col min="5378" max="5378" width="15.875" style="147" customWidth="1"/>
    <col min="5379" max="5440" width="1.875" style="147" customWidth="1"/>
    <col min="5441" max="5441" width="6" style="147" customWidth="1"/>
    <col min="5442" max="5442" width="3.875" style="147" bestFit="1" customWidth="1"/>
    <col min="5443" max="5443" width="2.75" style="147" customWidth="1"/>
    <col min="5444" max="5444" width="18.625" style="147" bestFit="1" customWidth="1"/>
    <col min="5445" max="5445" width="5.75" style="147" customWidth="1"/>
    <col min="5446" max="5632" width="9" style="147" customWidth="1"/>
    <col min="5633" max="5633" width="2.75" style="147" customWidth="1"/>
    <col min="5634" max="5634" width="15.875" style="147" customWidth="1"/>
    <col min="5635" max="5696" width="1.875" style="147" customWidth="1"/>
    <col min="5697" max="5697" width="6" style="147" customWidth="1"/>
    <col min="5698" max="5698" width="3.875" style="147" bestFit="1" customWidth="1"/>
    <col min="5699" max="5699" width="2.75" style="147" customWidth="1"/>
    <col min="5700" max="5700" width="18.625" style="147" bestFit="1" customWidth="1"/>
    <col min="5701" max="5701" width="5.75" style="147" customWidth="1"/>
    <col min="5702" max="5888" width="9" style="147" customWidth="1"/>
    <col min="5889" max="5889" width="2.75" style="147" customWidth="1"/>
    <col min="5890" max="5890" width="15.875" style="147" customWidth="1"/>
    <col min="5891" max="5952" width="1.875" style="147" customWidth="1"/>
    <col min="5953" max="5953" width="6" style="147" customWidth="1"/>
    <col min="5954" max="5954" width="3.875" style="147" bestFit="1" customWidth="1"/>
    <col min="5955" max="5955" width="2.75" style="147" customWidth="1"/>
    <col min="5956" max="5956" width="18.625" style="147" bestFit="1" customWidth="1"/>
    <col min="5957" max="5957" width="5.75" style="147" customWidth="1"/>
    <col min="5958" max="6144" width="9" style="147" customWidth="1"/>
    <col min="6145" max="6145" width="2.75" style="147" customWidth="1"/>
    <col min="6146" max="6146" width="15.875" style="147" customWidth="1"/>
    <col min="6147" max="6208" width="1.875" style="147" customWidth="1"/>
    <col min="6209" max="6209" width="6" style="147" customWidth="1"/>
    <col min="6210" max="6210" width="3.875" style="147" bestFit="1" customWidth="1"/>
    <col min="6211" max="6211" width="2.75" style="147" customWidth="1"/>
    <col min="6212" max="6212" width="18.625" style="147" bestFit="1" customWidth="1"/>
    <col min="6213" max="6213" width="5.75" style="147" customWidth="1"/>
    <col min="6214" max="6400" width="9" style="147" customWidth="1"/>
    <col min="6401" max="6401" width="2.75" style="147" customWidth="1"/>
    <col min="6402" max="6402" width="15.875" style="147" customWidth="1"/>
    <col min="6403" max="6464" width="1.875" style="147" customWidth="1"/>
    <col min="6465" max="6465" width="6" style="147" customWidth="1"/>
    <col min="6466" max="6466" width="3.875" style="147" bestFit="1" customWidth="1"/>
    <col min="6467" max="6467" width="2.75" style="147" customWidth="1"/>
    <col min="6468" max="6468" width="18.625" style="147" bestFit="1" customWidth="1"/>
    <col min="6469" max="6469" width="5.75" style="147" customWidth="1"/>
    <col min="6470" max="6656" width="9" style="147" customWidth="1"/>
    <col min="6657" max="6657" width="2.75" style="147" customWidth="1"/>
    <col min="6658" max="6658" width="15.875" style="147" customWidth="1"/>
    <col min="6659" max="6720" width="1.875" style="147" customWidth="1"/>
    <col min="6721" max="6721" width="6" style="147" customWidth="1"/>
    <col min="6722" max="6722" width="3.875" style="147" bestFit="1" customWidth="1"/>
    <col min="6723" max="6723" width="2.75" style="147" customWidth="1"/>
    <col min="6724" max="6724" width="18.625" style="147" bestFit="1" customWidth="1"/>
    <col min="6725" max="6725" width="5.75" style="147" customWidth="1"/>
    <col min="6726" max="6912" width="9" style="147" customWidth="1"/>
    <col min="6913" max="6913" width="2.75" style="147" customWidth="1"/>
    <col min="6914" max="6914" width="15.875" style="147" customWidth="1"/>
    <col min="6915" max="6976" width="1.875" style="147" customWidth="1"/>
    <col min="6977" max="6977" width="6" style="147" customWidth="1"/>
    <col min="6978" max="6978" width="3.875" style="147" bestFit="1" customWidth="1"/>
    <col min="6979" max="6979" width="2.75" style="147" customWidth="1"/>
    <col min="6980" max="6980" width="18.625" style="147" bestFit="1" customWidth="1"/>
    <col min="6981" max="6981" width="5.75" style="147" customWidth="1"/>
    <col min="6982" max="7168" width="9" style="147" customWidth="1"/>
    <col min="7169" max="7169" width="2.75" style="147" customWidth="1"/>
    <col min="7170" max="7170" width="15.875" style="147" customWidth="1"/>
    <col min="7171" max="7232" width="1.875" style="147" customWidth="1"/>
    <col min="7233" max="7233" width="6" style="147" customWidth="1"/>
    <col min="7234" max="7234" width="3.875" style="147" bestFit="1" customWidth="1"/>
    <col min="7235" max="7235" width="2.75" style="147" customWidth="1"/>
    <col min="7236" max="7236" width="18.625" style="147" bestFit="1" customWidth="1"/>
    <col min="7237" max="7237" width="5.75" style="147" customWidth="1"/>
    <col min="7238" max="7424" width="9" style="147" customWidth="1"/>
    <col min="7425" max="7425" width="2.75" style="147" customWidth="1"/>
    <col min="7426" max="7426" width="15.875" style="147" customWidth="1"/>
    <col min="7427" max="7488" width="1.875" style="147" customWidth="1"/>
    <col min="7489" max="7489" width="6" style="147" customWidth="1"/>
    <col min="7490" max="7490" width="3.875" style="147" bestFit="1" customWidth="1"/>
    <col min="7491" max="7491" width="2.75" style="147" customWidth="1"/>
    <col min="7492" max="7492" width="18.625" style="147" bestFit="1" customWidth="1"/>
    <col min="7493" max="7493" width="5.75" style="147" customWidth="1"/>
    <col min="7494" max="7680" width="9" style="147" customWidth="1"/>
    <col min="7681" max="7681" width="2.75" style="147" customWidth="1"/>
    <col min="7682" max="7682" width="15.875" style="147" customWidth="1"/>
    <col min="7683" max="7744" width="1.875" style="147" customWidth="1"/>
    <col min="7745" max="7745" width="6" style="147" customWidth="1"/>
    <col min="7746" max="7746" width="3.875" style="147" bestFit="1" customWidth="1"/>
    <col min="7747" max="7747" width="2.75" style="147" customWidth="1"/>
    <col min="7748" max="7748" width="18.625" style="147" bestFit="1" customWidth="1"/>
    <col min="7749" max="7749" width="5.75" style="147" customWidth="1"/>
    <col min="7750" max="7936" width="9" style="147" customWidth="1"/>
    <col min="7937" max="7937" width="2.75" style="147" customWidth="1"/>
    <col min="7938" max="7938" width="15.875" style="147" customWidth="1"/>
    <col min="7939" max="8000" width="1.875" style="147" customWidth="1"/>
    <col min="8001" max="8001" width="6" style="147" customWidth="1"/>
    <col min="8002" max="8002" width="3.875" style="147" bestFit="1" customWidth="1"/>
    <col min="8003" max="8003" width="2.75" style="147" customWidth="1"/>
    <col min="8004" max="8004" width="18.625" style="147" bestFit="1" customWidth="1"/>
    <col min="8005" max="8005" width="5.75" style="147" customWidth="1"/>
    <col min="8006" max="8192" width="9" style="147" customWidth="1"/>
    <col min="8193" max="8193" width="2.75" style="147" customWidth="1"/>
    <col min="8194" max="8194" width="15.875" style="147" customWidth="1"/>
    <col min="8195" max="8256" width="1.875" style="147" customWidth="1"/>
    <col min="8257" max="8257" width="6" style="147" customWidth="1"/>
    <col min="8258" max="8258" width="3.875" style="147" bestFit="1" customWidth="1"/>
    <col min="8259" max="8259" width="2.75" style="147" customWidth="1"/>
    <col min="8260" max="8260" width="18.625" style="147" bestFit="1" customWidth="1"/>
    <col min="8261" max="8261" width="5.75" style="147" customWidth="1"/>
    <col min="8262" max="8448" width="9" style="147" customWidth="1"/>
    <col min="8449" max="8449" width="2.75" style="147" customWidth="1"/>
    <col min="8450" max="8450" width="15.875" style="147" customWidth="1"/>
    <col min="8451" max="8512" width="1.875" style="147" customWidth="1"/>
    <col min="8513" max="8513" width="6" style="147" customWidth="1"/>
    <col min="8514" max="8514" width="3.875" style="147" bestFit="1" customWidth="1"/>
    <col min="8515" max="8515" width="2.75" style="147" customWidth="1"/>
    <col min="8516" max="8516" width="18.625" style="147" bestFit="1" customWidth="1"/>
    <col min="8517" max="8517" width="5.75" style="147" customWidth="1"/>
    <col min="8518" max="8704" width="9" style="147" customWidth="1"/>
    <col min="8705" max="8705" width="2.75" style="147" customWidth="1"/>
    <col min="8706" max="8706" width="15.875" style="147" customWidth="1"/>
    <col min="8707" max="8768" width="1.875" style="147" customWidth="1"/>
    <col min="8769" max="8769" width="6" style="147" customWidth="1"/>
    <col min="8770" max="8770" width="3.875" style="147" bestFit="1" customWidth="1"/>
    <col min="8771" max="8771" width="2.75" style="147" customWidth="1"/>
    <col min="8772" max="8772" width="18.625" style="147" bestFit="1" customWidth="1"/>
    <col min="8773" max="8773" width="5.75" style="147" customWidth="1"/>
    <col min="8774" max="8960" width="9" style="147" customWidth="1"/>
    <col min="8961" max="8961" width="2.75" style="147" customWidth="1"/>
    <col min="8962" max="8962" width="15.875" style="147" customWidth="1"/>
    <col min="8963" max="9024" width="1.875" style="147" customWidth="1"/>
    <col min="9025" max="9025" width="6" style="147" customWidth="1"/>
    <col min="9026" max="9026" width="3.875" style="147" bestFit="1" customWidth="1"/>
    <col min="9027" max="9027" width="2.75" style="147" customWidth="1"/>
    <col min="9028" max="9028" width="18.625" style="147" bestFit="1" customWidth="1"/>
    <col min="9029" max="9029" width="5.75" style="147" customWidth="1"/>
    <col min="9030" max="9216" width="9" style="147" customWidth="1"/>
    <col min="9217" max="9217" width="2.75" style="147" customWidth="1"/>
    <col min="9218" max="9218" width="15.875" style="147" customWidth="1"/>
    <col min="9219" max="9280" width="1.875" style="147" customWidth="1"/>
    <col min="9281" max="9281" width="6" style="147" customWidth="1"/>
    <col min="9282" max="9282" width="3.875" style="147" bestFit="1" customWidth="1"/>
    <col min="9283" max="9283" width="2.75" style="147" customWidth="1"/>
    <col min="9284" max="9284" width="18.625" style="147" bestFit="1" customWidth="1"/>
    <col min="9285" max="9285" width="5.75" style="147" customWidth="1"/>
    <col min="9286" max="9472" width="9" style="147" customWidth="1"/>
    <col min="9473" max="9473" width="2.75" style="147" customWidth="1"/>
    <col min="9474" max="9474" width="15.875" style="147" customWidth="1"/>
    <col min="9475" max="9536" width="1.875" style="147" customWidth="1"/>
    <col min="9537" max="9537" width="6" style="147" customWidth="1"/>
    <col min="9538" max="9538" width="3.875" style="147" bestFit="1" customWidth="1"/>
    <col min="9539" max="9539" width="2.75" style="147" customWidth="1"/>
    <col min="9540" max="9540" width="18.625" style="147" bestFit="1" customWidth="1"/>
    <col min="9541" max="9541" width="5.75" style="147" customWidth="1"/>
    <col min="9542" max="9728" width="9" style="147" customWidth="1"/>
    <col min="9729" max="9729" width="2.75" style="147" customWidth="1"/>
    <col min="9730" max="9730" width="15.875" style="147" customWidth="1"/>
    <col min="9731" max="9792" width="1.875" style="147" customWidth="1"/>
    <col min="9793" max="9793" width="6" style="147" customWidth="1"/>
    <col min="9794" max="9794" width="3.875" style="147" bestFit="1" customWidth="1"/>
    <col min="9795" max="9795" width="2.75" style="147" customWidth="1"/>
    <col min="9796" max="9796" width="18.625" style="147" bestFit="1" customWidth="1"/>
    <col min="9797" max="9797" width="5.75" style="147" customWidth="1"/>
    <col min="9798" max="9984" width="9" style="147" customWidth="1"/>
    <col min="9985" max="9985" width="2.75" style="147" customWidth="1"/>
    <col min="9986" max="9986" width="15.875" style="147" customWidth="1"/>
    <col min="9987" max="10048" width="1.875" style="147" customWidth="1"/>
    <col min="10049" max="10049" width="6" style="147" customWidth="1"/>
    <col min="10050" max="10050" width="3.875" style="147" bestFit="1" customWidth="1"/>
    <col min="10051" max="10051" width="2.75" style="147" customWidth="1"/>
    <col min="10052" max="10052" width="18.625" style="147" bestFit="1" customWidth="1"/>
    <col min="10053" max="10053" width="5.75" style="147" customWidth="1"/>
    <col min="10054" max="10240" width="9" style="147" customWidth="1"/>
    <col min="10241" max="10241" width="2.75" style="147" customWidth="1"/>
    <col min="10242" max="10242" width="15.875" style="147" customWidth="1"/>
    <col min="10243" max="10304" width="1.875" style="147" customWidth="1"/>
    <col min="10305" max="10305" width="6" style="147" customWidth="1"/>
    <col min="10306" max="10306" width="3.875" style="147" bestFit="1" customWidth="1"/>
    <col min="10307" max="10307" width="2.75" style="147" customWidth="1"/>
    <col min="10308" max="10308" width="18.625" style="147" bestFit="1" customWidth="1"/>
    <col min="10309" max="10309" width="5.75" style="147" customWidth="1"/>
    <col min="10310" max="10496" width="9" style="147" customWidth="1"/>
    <col min="10497" max="10497" width="2.75" style="147" customWidth="1"/>
    <col min="10498" max="10498" width="15.875" style="147" customWidth="1"/>
    <col min="10499" max="10560" width="1.875" style="147" customWidth="1"/>
    <col min="10561" max="10561" width="6" style="147" customWidth="1"/>
    <col min="10562" max="10562" width="3.875" style="147" bestFit="1" customWidth="1"/>
    <col min="10563" max="10563" width="2.75" style="147" customWidth="1"/>
    <col min="10564" max="10564" width="18.625" style="147" bestFit="1" customWidth="1"/>
    <col min="10565" max="10565" width="5.75" style="147" customWidth="1"/>
    <col min="10566" max="10752" width="9" style="147" customWidth="1"/>
    <col min="10753" max="10753" width="2.75" style="147" customWidth="1"/>
    <col min="10754" max="10754" width="15.875" style="147" customWidth="1"/>
    <col min="10755" max="10816" width="1.875" style="147" customWidth="1"/>
    <col min="10817" max="10817" width="6" style="147" customWidth="1"/>
    <col min="10818" max="10818" width="3.875" style="147" bestFit="1" customWidth="1"/>
    <col min="10819" max="10819" width="2.75" style="147" customWidth="1"/>
    <col min="10820" max="10820" width="18.625" style="147" bestFit="1" customWidth="1"/>
    <col min="10821" max="10821" width="5.75" style="147" customWidth="1"/>
    <col min="10822" max="11008" width="9" style="147" customWidth="1"/>
    <col min="11009" max="11009" width="2.75" style="147" customWidth="1"/>
    <col min="11010" max="11010" width="15.875" style="147" customWidth="1"/>
    <col min="11011" max="11072" width="1.875" style="147" customWidth="1"/>
    <col min="11073" max="11073" width="6" style="147" customWidth="1"/>
    <col min="11074" max="11074" width="3.875" style="147" bestFit="1" customWidth="1"/>
    <col min="11075" max="11075" width="2.75" style="147" customWidth="1"/>
    <col min="11076" max="11076" width="18.625" style="147" bestFit="1" customWidth="1"/>
    <col min="11077" max="11077" width="5.75" style="147" customWidth="1"/>
    <col min="11078" max="11264" width="9" style="147" customWidth="1"/>
    <col min="11265" max="11265" width="2.75" style="147" customWidth="1"/>
    <col min="11266" max="11266" width="15.875" style="147" customWidth="1"/>
    <col min="11267" max="11328" width="1.875" style="147" customWidth="1"/>
    <col min="11329" max="11329" width="6" style="147" customWidth="1"/>
    <col min="11330" max="11330" width="3.875" style="147" bestFit="1" customWidth="1"/>
    <col min="11331" max="11331" width="2.75" style="147" customWidth="1"/>
    <col min="11332" max="11332" width="18.625" style="147" bestFit="1" customWidth="1"/>
    <col min="11333" max="11333" width="5.75" style="147" customWidth="1"/>
    <col min="11334" max="11520" width="9" style="147" customWidth="1"/>
    <col min="11521" max="11521" width="2.75" style="147" customWidth="1"/>
    <col min="11522" max="11522" width="15.875" style="147" customWidth="1"/>
    <col min="11523" max="11584" width="1.875" style="147" customWidth="1"/>
    <col min="11585" max="11585" width="6" style="147" customWidth="1"/>
    <col min="11586" max="11586" width="3.875" style="147" bestFit="1" customWidth="1"/>
    <col min="11587" max="11587" width="2.75" style="147" customWidth="1"/>
    <col min="11588" max="11588" width="18.625" style="147" bestFit="1" customWidth="1"/>
    <col min="11589" max="11589" width="5.75" style="147" customWidth="1"/>
    <col min="11590" max="11776" width="9" style="147" customWidth="1"/>
    <col min="11777" max="11777" width="2.75" style="147" customWidth="1"/>
    <col min="11778" max="11778" width="15.875" style="147" customWidth="1"/>
    <col min="11779" max="11840" width="1.875" style="147" customWidth="1"/>
    <col min="11841" max="11841" width="6" style="147" customWidth="1"/>
    <col min="11842" max="11842" width="3.875" style="147" bestFit="1" customWidth="1"/>
    <col min="11843" max="11843" width="2.75" style="147" customWidth="1"/>
    <col min="11844" max="11844" width="18.625" style="147" bestFit="1" customWidth="1"/>
    <col min="11845" max="11845" width="5.75" style="147" customWidth="1"/>
    <col min="11846" max="12032" width="9" style="147" customWidth="1"/>
    <col min="12033" max="12033" width="2.75" style="147" customWidth="1"/>
    <col min="12034" max="12034" width="15.875" style="147" customWidth="1"/>
    <col min="12035" max="12096" width="1.875" style="147" customWidth="1"/>
    <col min="12097" max="12097" width="6" style="147" customWidth="1"/>
    <col min="12098" max="12098" width="3.875" style="147" bestFit="1" customWidth="1"/>
    <col min="12099" max="12099" width="2.75" style="147" customWidth="1"/>
    <col min="12100" max="12100" width="18.625" style="147" bestFit="1" customWidth="1"/>
    <col min="12101" max="12101" width="5.75" style="147" customWidth="1"/>
    <col min="12102" max="12288" width="9" style="147" customWidth="1"/>
    <col min="12289" max="12289" width="2.75" style="147" customWidth="1"/>
    <col min="12290" max="12290" width="15.875" style="147" customWidth="1"/>
    <col min="12291" max="12352" width="1.875" style="147" customWidth="1"/>
    <col min="12353" max="12353" width="6" style="147" customWidth="1"/>
    <col min="12354" max="12354" width="3.875" style="147" bestFit="1" customWidth="1"/>
    <col min="12355" max="12355" width="2.75" style="147" customWidth="1"/>
    <col min="12356" max="12356" width="18.625" style="147" bestFit="1" customWidth="1"/>
    <col min="12357" max="12357" width="5.75" style="147" customWidth="1"/>
    <col min="12358" max="12544" width="9" style="147" customWidth="1"/>
    <col min="12545" max="12545" width="2.75" style="147" customWidth="1"/>
    <col min="12546" max="12546" width="15.875" style="147" customWidth="1"/>
    <col min="12547" max="12608" width="1.875" style="147" customWidth="1"/>
    <col min="12609" max="12609" width="6" style="147" customWidth="1"/>
    <col min="12610" max="12610" width="3.875" style="147" bestFit="1" customWidth="1"/>
    <col min="12611" max="12611" width="2.75" style="147" customWidth="1"/>
    <col min="12612" max="12612" width="18.625" style="147" bestFit="1" customWidth="1"/>
    <col min="12613" max="12613" width="5.75" style="147" customWidth="1"/>
    <col min="12614" max="12800" width="9" style="147" customWidth="1"/>
    <col min="12801" max="12801" width="2.75" style="147" customWidth="1"/>
    <col min="12802" max="12802" width="15.875" style="147" customWidth="1"/>
    <col min="12803" max="12864" width="1.875" style="147" customWidth="1"/>
    <col min="12865" max="12865" width="6" style="147" customWidth="1"/>
    <col min="12866" max="12866" width="3.875" style="147" bestFit="1" customWidth="1"/>
    <col min="12867" max="12867" width="2.75" style="147" customWidth="1"/>
    <col min="12868" max="12868" width="18.625" style="147" bestFit="1" customWidth="1"/>
    <col min="12869" max="12869" width="5.75" style="147" customWidth="1"/>
    <col min="12870" max="13056" width="9" style="147" customWidth="1"/>
    <col min="13057" max="13057" width="2.75" style="147" customWidth="1"/>
    <col min="13058" max="13058" width="15.875" style="147" customWidth="1"/>
    <col min="13059" max="13120" width="1.875" style="147" customWidth="1"/>
    <col min="13121" max="13121" width="6" style="147" customWidth="1"/>
    <col min="13122" max="13122" width="3.875" style="147" bestFit="1" customWidth="1"/>
    <col min="13123" max="13123" width="2.75" style="147" customWidth="1"/>
    <col min="13124" max="13124" width="18.625" style="147" bestFit="1" customWidth="1"/>
    <col min="13125" max="13125" width="5.75" style="147" customWidth="1"/>
    <col min="13126" max="13312" width="9" style="147" customWidth="1"/>
    <col min="13313" max="13313" width="2.75" style="147" customWidth="1"/>
    <col min="13314" max="13314" width="15.875" style="147" customWidth="1"/>
    <col min="13315" max="13376" width="1.875" style="147" customWidth="1"/>
    <col min="13377" max="13377" width="6" style="147" customWidth="1"/>
    <col min="13378" max="13378" width="3.875" style="147" bestFit="1" customWidth="1"/>
    <col min="13379" max="13379" width="2.75" style="147" customWidth="1"/>
    <col min="13380" max="13380" width="18.625" style="147" bestFit="1" customWidth="1"/>
    <col min="13381" max="13381" width="5.75" style="147" customWidth="1"/>
    <col min="13382" max="13568" width="9" style="147" customWidth="1"/>
    <col min="13569" max="13569" width="2.75" style="147" customWidth="1"/>
    <col min="13570" max="13570" width="15.875" style="147" customWidth="1"/>
    <col min="13571" max="13632" width="1.875" style="147" customWidth="1"/>
    <col min="13633" max="13633" width="6" style="147" customWidth="1"/>
    <col min="13634" max="13634" width="3.875" style="147" bestFit="1" customWidth="1"/>
    <col min="13635" max="13635" width="2.75" style="147" customWidth="1"/>
    <col min="13636" max="13636" width="18.625" style="147" bestFit="1" customWidth="1"/>
    <col min="13637" max="13637" width="5.75" style="147" customWidth="1"/>
    <col min="13638" max="13824" width="9" style="147" customWidth="1"/>
    <col min="13825" max="13825" width="2.75" style="147" customWidth="1"/>
    <col min="13826" max="13826" width="15.875" style="147" customWidth="1"/>
    <col min="13827" max="13888" width="1.875" style="147" customWidth="1"/>
    <col min="13889" max="13889" width="6" style="147" customWidth="1"/>
    <col min="13890" max="13890" width="3.875" style="147" bestFit="1" customWidth="1"/>
    <col min="13891" max="13891" width="2.75" style="147" customWidth="1"/>
    <col min="13892" max="13892" width="18.625" style="147" bestFit="1" customWidth="1"/>
    <col min="13893" max="13893" width="5.75" style="147" customWidth="1"/>
    <col min="13894" max="14080" width="9" style="147" customWidth="1"/>
    <col min="14081" max="14081" width="2.75" style="147" customWidth="1"/>
    <col min="14082" max="14082" width="15.875" style="147" customWidth="1"/>
    <col min="14083" max="14144" width="1.875" style="147" customWidth="1"/>
    <col min="14145" max="14145" width="6" style="147" customWidth="1"/>
    <col min="14146" max="14146" width="3.875" style="147" bestFit="1" customWidth="1"/>
    <col min="14147" max="14147" width="2.75" style="147" customWidth="1"/>
    <col min="14148" max="14148" width="18.625" style="147" bestFit="1" customWidth="1"/>
    <col min="14149" max="14149" width="5.75" style="147" customWidth="1"/>
    <col min="14150" max="14336" width="9" style="147" customWidth="1"/>
    <col min="14337" max="14337" width="2.75" style="147" customWidth="1"/>
    <col min="14338" max="14338" width="15.875" style="147" customWidth="1"/>
    <col min="14339" max="14400" width="1.875" style="147" customWidth="1"/>
    <col min="14401" max="14401" width="6" style="147" customWidth="1"/>
    <col min="14402" max="14402" width="3.875" style="147" bestFit="1" customWidth="1"/>
    <col min="14403" max="14403" width="2.75" style="147" customWidth="1"/>
    <col min="14404" max="14404" width="18.625" style="147" bestFit="1" customWidth="1"/>
    <col min="14405" max="14405" width="5.75" style="147" customWidth="1"/>
    <col min="14406" max="14592" width="9" style="147" customWidth="1"/>
    <col min="14593" max="14593" width="2.75" style="147" customWidth="1"/>
    <col min="14594" max="14594" width="15.875" style="147" customWidth="1"/>
    <col min="14595" max="14656" width="1.875" style="147" customWidth="1"/>
    <col min="14657" max="14657" width="6" style="147" customWidth="1"/>
    <col min="14658" max="14658" width="3.875" style="147" bestFit="1" customWidth="1"/>
    <col min="14659" max="14659" width="2.75" style="147" customWidth="1"/>
    <col min="14660" max="14660" width="18.625" style="147" bestFit="1" customWidth="1"/>
    <col min="14661" max="14661" width="5.75" style="147" customWidth="1"/>
    <col min="14662" max="14848" width="9" style="147" customWidth="1"/>
    <col min="14849" max="14849" width="2.75" style="147" customWidth="1"/>
    <col min="14850" max="14850" width="15.875" style="147" customWidth="1"/>
    <col min="14851" max="14912" width="1.875" style="147" customWidth="1"/>
    <col min="14913" max="14913" width="6" style="147" customWidth="1"/>
    <col min="14914" max="14914" width="3.875" style="147" bestFit="1" customWidth="1"/>
    <col min="14915" max="14915" width="2.75" style="147" customWidth="1"/>
    <col min="14916" max="14916" width="18.625" style="147" bestFit="1" customWidth="1"/>
    <col min="14917" max="14917" width="5.75" style="147" customWidth="1"/>
    <col min="14918" max="15104" width="9" style="147" customWidth="1"/>
    <col min="15105" max="15105" width="2.75" style="147" customWidth="1"/>
    <col min="15106" max="15106" width="15.875" style="147" customWidth="1"/>
    <col min="15107" max="15168" width="1.875" style="147" customWidth="1"/>
    <col min="15169" max="15169" width="6" style="147" customWidth="1"/>
    <col min="15170" max="15170" width="3.875" style="147" bestFit="1" customWidth="1"/>
    <col min="15171" max="15171" width="2.75" style="147" customWidth="1"/>
    <col min="15172" max="15172" width="18.625" style="147" bestFit="1" customWidth="1"/>
    <col min="15173" max="15173" width="5.75" style="147" customWidth="1"/>
    <col min="15174" max="15360" width="9" style="147" customWidth="1"/>
    <col min="15361" max="15361" width="2.75" style="147" customWidth="1"/>
    <col min="15362" max="15362" width="15.875" style="147" customWidth="1"/>
    <col min="15363" max="15424" width="1.875" style="147" customWidth="1"/>
    <col min="15425" max="15425" width="6" style="147" customWidth="1"/>
    <col min="15426" max="15426" width="3.875" style="147" bestFit="1" customWidth="1"/>
    <col min="15427" max="15427" width="2.75" style="147" customWidth="1"/>
    <col min="15428" max="15428" width="18.625" style="147" bestFit="1" customWidth="1"/>
    <col min="15429" max="15429" width="5.75" style="147" customWidth="1"/>
    <col min="15430" max="15616" width="9" style="147" customWidth="1"/>
    <col min="15617" max="15617" width="2.75" style="147" customWidth="1"/>
    <col min="15618" max="15618" width="15.875" style="147" customWidth="1"/>
    <col min="15619" max="15680" width="1.875" style="147" customWidth="1"/>
    <col min="15681" max="15681" width="6" style="147" customWidth="1"/>
    <col min="15682" max="15682" width="3.875" style="147" bestFit="1" customWidth="1"/>
    <col min="15683" max="15683" width="2.75" style="147" customWidth="1"/>
    <col min="15684" max="15684" width="18.625" style="147" bestFit="1" customWidth="1"/>
    <col min="15685" max="15685" width="5.75" style="147" customWidth="1"/>
    <col min="15686" max="15872" width="9" style="147" customWidth="1"/>
    <col min="15873" max="15873" width="2.75" style="147" customWidth="1"/>
    <col min="15874" max="15874" width="15.875" style="147" customWidth="1"/>
    <col min="15875" max="15936" width="1.875" style="147" customWidth="1"/>
    <col min="15937" max="15937" width="6" style="147" customWidth="1"/>
    <col min="15938" max="15938" width="3.875" style="147" bestFit="1" customWidth="1"/>
    <col min="15939" max="15939" width="2.75" style="147" customWidth="1"/>
    <col min="15940" max="15940" width="18.625" style="147" bestFit="1" customWidth="1"/>
    <col min="15941" max="15941" width="5.75" style="147" customWidth="1"/>
    <col min="15942" max="16128" width="9" style="147" customWidth="1"/>
    <col min="16129" max="16129" width="2.75" style="147" customWidth="1"/>
    <col min="16130" max="16130" width="15.875" style="147" customWidth="1"/>
    <col min="16131" max="16192" width="1.875" style="147" customWidth="1"/>
    <col min="16193" max="16193" width="6" style="147" customWidth="1"/>
    <col min="16194" max="16194" width="3.875" style="147" bestFit="1" customWidth="1"/>
    <col min="16195" max="16195" width="2.75" style="147" customWidth="1"/>
    <col min="16196" max="16196" width="18.625" style="147" bestFit="1" customWidth="1"/>
    <col min="16197" max="16197" width="5.75" style="147" customWidth="1"/>
    <col min="16198" max="16384" width="9" style="147" customWidth="1"/>
  </cols>
  <sheetData>
    <row r="1" spans="1:69" ht="33.75" customHeight="1" x14ac:dyDescent="0.15">
      <c r="A1" s="2038" t="s">
        <v>936</v>
      </c>
      <c r="B1" s="2038"/>
      <c r="C1" s="2038"/>
      <c r="D1" s="2038"/>
      <c r="E1" s="2038"/>
      <c r="F1" s="2038"/>
      <c r="G1" s="2038"/>
      <c r="H1" s="2038"/>
      <c r="I1" s="2038"/>
      <c r="J1" s="2038"/>
      <c r="K1" s="2038"/>
      <c r="L1" s="2038"/>
      <c r="M1" s="2038"/>
      <c r="N1" s="2038"/>
      <c r="O1" s="2038"/>
      <c r="P1" s="2038"/>
      <c r="Q1" s="2038"/>
      <c r="R1" s="2038"/>
      <c r="S1" s="2038"/>
      <c r="T1" s="2038"/>
      <c r="U1" s="2038"/>
      <c r="V1" s="2038"/>
      <c r="W1" s="2038"/>
      <c r="X1" s="2038"/>
      <c r="Y1" s="2038"/>
      <c r="Z1" s="2038"/>
      <c r="AA1" s="2038"/>
      <c r="AB1" s="2038"/>
      <c r="AC1" s="2038"/>
      <c r="AD1" s="2038"/>
      <c r="AE1" s="2038"/>
      <c r="AF1" s="2038"/>
      <c r="AG1" s="2038"/>
      <c r="AH1" s="2038"/>
      <c r="AI1" s="2038"/>
      <c r="AJ1" s="2038"/>
      <c r="AK1" s="2038"/>
      <c r="AL1" s="2038"/>
      <c r="AM1" s="2038"/>
      <c r="AN1" s="2038"/>
      <c r="AO1" s="2038"/>
      <c r="AP1" s="2038"/>
      <c r="AQ1" s="2038"/>
      <c r="AR1" s="2038"/>
      <c r="AS1" s="2038"/>
      <c r="AT1" s="2038"/>
      <c r="AU1" s="2038"/>
      <c r="AV1" s="2038"/>
      <c r="AW1" s="2038"/>
      <c r="AX1" s="2038"/>
      <c r="AY1" s="2038"/>
      <c r="AZ1" s="2038"/>
      <c r="BA1" s="2038"/>
      <c r="BB1" s="2038"/>
      <c r="BC1" s="2038"/>
      <c r="BD1" s="2038"/>
      <c r="BE1" s="2038"/>
      <c r="BF1" s="2038"/>
      <c r="BG1" s="2038"/>
      <c r="BH1" s="2038"/>
      <c r="BI1" s="2038"/>
      <c r="BJ1" s="2038"/>
      <c r="BK1" s="2038"/>
      <c r="BL1" s="2038"/>
      <c r="BM1" s="2038"/>
      <c r="BN1" s="2039"/>
      <c r="BO1" s="2039"/>
      <c r="BP1" s="2039"/>
      <c r="BQ1" s="2039"/>
    </row>
    <row r="2" spans="1:69" x14ac:dyDescent="0.15">
      <c r="A2" s="1074" t="s">
        <v>6</v>
      </c>
      <c r="B2" s="1074"/>
      <c r="C2" s="1074"/>
      <c r="D2" s="1074"/>
      <c r="E2" s="1074"/>
      <c r="F2" s="1074"/>
      <c r="G2" s="1074"/>
      <c r="H2" s="1074"/>
      <c r="I2" s="1074"/>
      <c r="J2" s="1074"/>
      <c r="K2" s="1074"/>
      <c r="L2" s="1074"/>
      <c r="M2" s="1074"/>
      <c r="N2" s="1074"/>
      <c r="O2" s="1074"/>
      <c r="P2" s="1074"/>
      <c r="Q2" s="1074"/>
      <c r="R2" s="1074"/>
      <c r="S2" s="1074"/>
      <c r="T2" s="1074"/>
      <c r="U2" s="1074"/>
      <c r="V2" s="1074"/>
      <c r="W2" s="1074"/>
      <c r="X2" s="1074"/>
      <c r="Y2" s="1074"/>
      <c r="Z2" s="1074"/>
      <c r="AA2" s="1074"/>
      <c r="AB2" s="1074"/>
      <c r="AC2" s="1074"/>
      <c r="AD2" s="1074"/>
      <c r="AE2" s="1074"/>
      <c r="AF2" s="1074"/>
      <c r="AG2" s="1074"/>
      <c r="AH2" s="1074"/>
      <c r="AI2" s="1074"/>
      <c r="AJ2" s="1074"/>
      <c r="AK2" s="1074"/>
      <c r="AL2" s="1074"/>
      <c r="AM2" s="1074"/>
      <c r="AN2" s="1074"/>
      <c r="AO2" s="1074"/>
      <c r="AP2" s="1074"/>
      <c r="AQ2" s="1074"/>
      <c r="AR2" s="1074"/>
      <c r="AS2" s="1074"/>
      <c r="AT2" s="1074"/>
      <c r="AU2" s="1074"/>
      <c r="AV2" s="1074"/>
      <c r="AW2" s="1074"/>
      <c r="AX2" s="1074"/>
      <c r="AY2" s="1074"/>
      <c r="AZ2" s="1074"/>
      <c r="BA2" s="1074"/>
      <c r="BB2" s="1074"/>
      <c r="BC2" s="1074"/>
      <c r="BD2" s="1074"/>
      <c r="BE2" s="1074"/>
      <c r="BF2" s="1074"/>
      <c r="BG2" s="1074"/>
      <c r="BH2" s="1074"/>
      <c r="BI2" s="1074"/>
      <c r="BJ2" s="1074"/>
      <c r="BK2" s="1074"/>
      <c r="BL2" s="1074"/>
      <c r="BM2" s="1074"/>
      <c r="BN2" s="1074"/>
      <c r="BO2" s="1074"/>
      <c r="BP2" s="1074"/>
      <c r="BQ2" s="1074"/>
    </row>
    <row r="3" spans="1:69" x14ac:dyDescent="0.15">
      <c r="A3" s="95"/>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row>
    <row r="4" spans="1:69" ht="19.5" customHeight="1" x14ac:dyDescent="0.15">
      <c r="A4" s="2040" t="s">
        <v>942</v>
      </c>
      <c r="B4" s="2041"/>
      <c r="C4" s="1359">
        <v>1</v>
      </c>
      <c r="D4" s="1360"/>
      <c r="E4" s="1359">
        <v>2</v>
      </c>
      <c r="F4" s="1360"/>
      <c r="G4" s="1359">
        <v>3</v>
      </c>
      <c r="H4" s="1360"/>
      <c r="I4" s="1359">
        <v>4</v>
      </c>
      <c r="J4" s="1360"/>
      <c r="K4" s="1359">
        <v>5</v>
      </c>
      <c r="L4" s="1360"/>
      <c r="M4" s="1359">
        <v>6</v>
      </c>
      <c r="N4" s="1360"/>
      <c r="O4" s="1359">
        <v>7</v>
      </c>
      <c r="P4" s="1360"/>
      <c r="Q4" s="1359">
        <v>8</v>
      </c>
      <c r="R4" s="1360"/>
      <c r="S4" s="1359">
        <v>9</v>
      </c>
      <c r="T4" s="1360"/>
      <c r="U4" s="1359">
        <v>10</v>
      </c>
      <c r="V4" s="1360"/>
      <c r="W4" s="1359">
        <v>11</v>
      </c>
      <c r="X4" s="1360"/>
      <c r="Y4" s="1359">
        <v>12</v>
      </c>
      <c r="Z4" s="1360"/>
      <c r="AA4" s="1359">
        <v>13</v>
      </c>
      <c r="AB4" s="1360"/>
      <c r="AC4" s="1359">
        <v>14</v>
      </c>
      <c r="AD4" s="1360"/>
      <c r="AE4" s="1359">
        <v>15</v>
      </c>
      <c r="AF4" s="1360"/>
      <c r="AG4" s="1359">
        <v>16</v>
      </c>
      <c r="AH4" s="1360"/>
      <c r="AI4" s="1359">
        <v>17</v>
      </c>
      <c r="AJ4" s="1360"/>
      <c r="AK4" s="1359">
        <v>18</v>
      </c>
      <c r="AL4" s="1360"/>
      <c r="AM4" s="1359">
        <v>19</v>
      </c>
      <c r="AN4" s="1360"/>
      <c r="AO4" s="1359">
        <v>20</v>
      </c>
      <c r="AP4" s="1360"/>
      <c r="AQ4" s="1359">
        <v>21</v>
      </c>
      <c r="AR4" s="1360"/>
      <c r="AS4" s="1359">
        <v>22</v>
      </c>
      <c r="AT4" s="1360"/>
      <c r="AU4" s="1359">
        <v>23</v>
      </c>
      <c r="AV4" s="1360"/>
      <c r="AW4" s="1359">
        <v>24</v>
      </c>
      <c r="AX4" s="1360"/>
      <c r="AY4" s="1359">
        <v>25</v>
      </c>
      <c r="AZ4" s="1360"/>
      <c r="BA4" s="1359">
        <v>26</v>
      </c>
      <c r="BB4" s="1360"/>
      <c r="BC4" s="1359">
        <v>27</v>
      </c>
      <c r="BD4" s="1360"/>
      <c r="BE4" s="1359">
        <v>28</v>
      </c>
      <c r="BF4" s="1360"/>
      <c r="BG4" s="1359">
        <v>29</v>
      </c>
      <c r="BH4" s="1360"/>
      <c r="BI4" s="1359">
        <v>30</v>
      </c>
      <c r="BJ4" s="1360"/>
      <c r="BK4" s="1359">
        <v>31</v>
      </c>
      <c r="BL4" s="1360"/>
      <c r="BM4" s="165" t="s">
        <v>340</v>
      </c>
    </row>
    <row r="5" spans="1:69" ht="23.25" customHeight="1" x14ac:dyDescent="0.15">
      <c r="A5" s="2040" t="s">
        <v>556</v>
      </c>
      <c r="B5" s="2041"/>
      <c r="C5" s="677" t="s">
        <v>826</v>
      </c>
      <c r="D5" s="677" t="s">
        <v>1110</v>
      </c>
      <c r="E5" s="677" t="s">
        <v>826</v>
      </c>
      <c r="F5" s="677" t="s">
        <v>1110</v>
      </c>
      <c r="G5" s="677" t="s">
        <v>826</v>
      </c>
      <c r="H5" s="677" t="s">
        <v>1110</v>
      </c>
      <c r="I5" s="677" t="s">
        <v>826</v>
      </c>
      <c r="J5" s="677" t="s">
        <v>1110</v>
      </c>
      <c r="K5" s="677" t="s">
        <v>826</v>
      </c>
      <c r="L5" s="677" t="s">
        <v>1110</v>
      </c>
      <c r="M5" s="677" t="s">
        <v>826</v>
      </c>
      <c r="N5" s="677" t="s">
        <v>1110</v>
      </c>
      <c r="O5" s="677" t="s">
        <v>826</v>
      </c>
      <c r="P5" s="677" t="s">
        <v>1110</v>
      </c>
      <c r="Q5" s="677" t="s">
        <v>826</v>
      </c>
      <c r="R5" s="677" t="s">
        <v>1110</v>
      </c>
      <c r="S5" s="677" t="s">
        <v>826</v>
      </c>
      <c r="T5" s="677" t="s">
        <v>1110</v>
      </c>
      <c r="U5" s="677" t="s">
        <v>826</v>
      </c>
      <c r="V5" s="677" t="s">
        <v>1110</v>
      </c>
      <c r="W5" s="677" t="s">
        <v>826</v>
      </c>
      <c r="X5" s="677" t="s">
        <v>1110</v>
      </c>
      <c r="Y5" s="677" t="s">
        <v>826</v>
      </c>
      <c r="Z5" s="677" t="s">
        <v>1110</v>
      </c>
      <c r="AA5" s="677" t="s">
        <v>826</v>
      </c>
      <c r="AB5" s="677" t="s">
        <v>1110</v>
      </c>
      <c r="AC5" s="677" t="s">
        <v>826</v>
      </c>
      <c r="AD5" s="677" t="s">
        <v>1110</v>
      </c>
      <c r="AE5" s="677" t="s">
        <v>826</v>
      </c>
      <c r="AF5" s="677" t="s">
        <v>1110</v>
      </c>
      <c r="AG5" s="677" t="s">
        <v>826</v>
      </c>
      <c r="AH5" s="677" t="s">
        <v>1110</v>
      </c>
      <c r="AI5" s="677" t="s">
        <v>826</v>
      </c>
      <c r="AJ5" s="677" t="s">
        <v>1110</v>
      </c>
      <c r="AK5" s="677" t="s">
        <v>826</v>
      </c>
      <c r="AL5" s="677" t="s">
        <v>1110</v>
      </c>
      <c r="AM5" s="677" t="s">
        <v>826</v>
      </c>
      <c r="AN5" s="677" t="s">
        <v>1110</v>
      </c>
      <c r="AO5" s="677" t="s">
        <v>826</v>
      </c>
      <c r="AP5" s="677" t="s">
        <v>1110</v>
      </c>
      <c r="AQ5" s="677" t="s">
        <v>826</v>
      </c>
      <c r="AR5" s="677" t="s">
        <v>1110</v>
      </c>
      <c r="AS5" s="677" t="s">
        <v>826</v>
      </c>
      <c r="AT5" s="677" t="s">
        <v>1110</v>
      </c>
      <c r="AU5" s="677" t="s">
        <v>826</v>
      </c>
      <c r="AV5" s="677" t="s">
        <v>1110</v>
      </c>
      <c r="AW5" s="677" t="s">
        <v>826</v>
      </c>
      <c r="AX5" s="677" t="s">
        <v>1110</v>
      </c>
      <c r="AY5" s="677" t="s">
        <v>826</v>
      </c>
      <c r="AZ5" s="677" t="s">
        <v>1110</v>
      </c>
      <c r="BA5" s="677" t="s">
        <v>826</v>
      </c>
      <c r="BB5" s="677" t="s">
        <v>1110</v>
      </c>
      <c r="BC5" s="677" t="s">
        <v>826</v>
      </c>
      <c r="BD5" s="677" t="s">
        <v>1110</v>
      </c>
      <c r="BE5" s="677" t="s">
        <v>826</v>
      </c>
      <c r="BF5" s="677" t="s">
        <v>1110</v>
      </c>
      <c r="BG5" s="677" t="s">
        <v>826</v>
      </c>
      <c r="BH5" s="677" t="s">
        <v>1110</v>
      </c>
      <c r="BI5" s="677" t="s">
        <v>826</v>
      </c>
      <c r="BJ5" s="677" t="s">
        <v>1110</v>
      </c>
      <c r="BK5" s="677" t="s">
        <v>826</v>
      </c>
      <c r="BL5" s="677" t="s">
        <v>1110</v>
      </c>
      <c r="BM5" s="683"/>
    </row>
    <row r="6" spans="1:69" ht="23.25" customHeight="1" x14ac:dyDescent="0.15">
      <c r="A6" s="2040" t="s">
        <v>1046</v>
      </c>
      <c r="B6" s="2041"/>
      <c r="C6" s="1359" t="s">
        <v>147</v>
      </c>
      <c r="D6" s="1360"/>
      <c r="E6" s="1359" t="s">
        <v>147</v>
      </c>
      <c r="F6" s="1360"/>
      <c r="G6" s="1359" t="s">
        <v>147</v>
      </c>
      <c r="H6" s="1360"/>
      <c r="I6" s="1359" t="s">
        <v>147</v>
      </c>
      <c r="J6" s="1360"/>
      <c r="K6" s="1359" t="s">
        <v>147</v>
      </c>
      <c r="L6" s="1360"/>
      <c r="M6" s="1359" t="s">
        <v>147</v>
      </c>
      <c r="N6" s="1360"/>
      <c r="O6" s="1359" t="s">
        <v>147</v>
      </c>
      <c r="P6" s="1360"/>
      <c r="Q6" s="1359" t="s">
        <v>147</v>
      </c>
      <c r="R6" s="1360"/>
      <c r="S6" s="1359" t="s">
        <v>147</v>
      </c>
      <c r="T6" s="1360"/>
      <c r="U6" s="1359" t="s">
        <v>147</v>
      </c>
      <c r="V6" s="1360"/>
      <c r="W6" s="1359" t="s">
        <v>147</v>
      </c>
      <c r="X6" s="1360"/>
      <c r="Y6" s="1359" t="s">
        <v>147</v>
      </c>
      <c r="Z6" s="1360"/>
      <c r="AA6" s="1359" t="s">
        <v>147</v>
      </c>
      <c r="AB6" s="1360"/>
      <c r="AC6" s="1359" t="s">
        <v>147</v>
      </c>
      <c r="AD6" s="1360"/>
      <c r="AE6" s="1359" t="s">
        <v>147</v>
      </c>
      <c r="AF6" s="1360"/>
      <c r="AG6" s="1359" t="s">
        <v>147</v>
      </c>
      <c r="AH6" s="1360"/>
      <c r="AI6" s="1359" t="s">
        <v>147</v>
      </c>
      <c r="AJ6" s="1360"/>
      <c r="AK6" s="1359" t="s">
        <v>147</v>
      </c>
      <c r="AL6" s="1360"/>
      <c r="AM6" s="1359" t="s">
        <v>147</v>
      </c>
      <c r="AN6" s="1360"/>
      <c r="AO6" s="1359" t="s">
        <v>147</v>
      </c>
      <c r="AP6" s="1360"/>
      <c r="AQ6" s="1359" t="s">
        <v>147</v>
      </c>
      <c r="AR6" s="1360"/>
      <c r="AS6" s="1359" t="s">
        <v>147</v>
      </c>
      <c r="AT6" s="1360"/>
      <c r="AU6" s="1359" t="s">
        <v>147</v>
      </c>
      <c r="AV6" s="1360"/>
      <c r="AW6" s="1359" t="s">
        <v>147</v>
      </c>
      <c r="AX6" s="1360"/>
      <c r="AY6" s="1359" t="s">
        <v>147</v>
      </c>
      <c r="AZ6" s="1360"/>
      <c r="BA6" s="1359" t="s">
        <v>147</v>
      </c>
      <c r="BB6" s="1360"/>
      <c r="BC6" s="1359" t="s">
        <v>147</v>
      </c>
      <c r="BD6" s="1360"/>
      <c r="BE6" s="1359" t="s">
        <v>147</v>
      </c>
      <c r="BF6" s="1360"/>
      <c r="BG6" s="1359" t="s">
        <v>147</v>
      </c>
      <c r="BH6" s="1360"/>
      <c r="BI6" s="1359" t="s">
        <v>147</v>
      </c>
      <c r="BJ6" s="1360"/>
      <c r="BK6" s="1359" t="s">
        <v>147</v>
      </c>
      <c r="BL6" s="1360"/>
      <c r="BM6" s="534">
        <f>COUNTIF(C6:BL6,"○")</f>
        <v>31</v>
      </c>
      <c r="BN6" s="147" t="s">
        <v>505</v>
      </c>
    </row>
    <row r="7" spans="1:69" ht="23.25" customHeight="1" x14ac:dyDescent="0.15">
      <c r="A7" s="2042" t="s">
        <v>1111</v>
      </c>
      <c r="B7" s="2043"/>
      <c r="C7" s="910" t="s">
        <v>147</v>
      </c>
      <c r="D7" s="912"/>
      <c r="E7" s="910" t="s">
        <v>147</v>
      </c>
      <c r="F7" s="912"/>
      <c r="G7" s="910" t="s">
        <v>147</v>
      </c>
      <c r="H7" s="912"/>
      <c r="I7" s="910" t="s">
        <v>147</v>
      </c>
      <c r="J7" s="912"/>
      <c r="K7" s="910"/>
      <c r="L7" s="912"/>
      <c r="M7" s="910"/>
      <c r="N7" s="912"/>
      <c r="O7" s="910" t="s">
        <v>147</v>
      </c>
      <c r="P7" s="912"/>
      <c r="Q7" s="910" t="s">
        <v>147</v>
      </c>
      <c r="R7" s="912"/>
      <c r="S7" s="910" t="s">
        <v>147</v>
      </c>
      <c r="T7" s="912"/>
      <c r="U7" s="910" t="s">
        <v>147</v>
      </c>
      <c r="V7" s="912"/>
      <c r="W7" s="910" t="s">
        <v>147</v>
      </c>
      <c r="X7" s="912"/>
      <c r="Y7" s="910" t="s">
        <v>147</v>
      </c>
      <c r="Z7" s="912"/>
      <c r="AA7" s="910"/>
      <c r="AB7" s="912"/>
      <c r="AC7" s="910"/>
      <c r="AD7" s="912"/>
      <c r="AE7" s="910"/>
      <c r="AF7" s="912"/>
      <c r="AG7" s="910" t="s">
        <v>147</v>
      </c>
      <c r="AH7" s="912"/>
      <c r="AI7" s="910" t="s">
        <v>147</v>
      </c>
      <c r="AJ7" s="912"/>
      <c r="AK7" s="910" t="s">
        <v>147</v>
      </c>
      <c r="AL7" s="912"/>
      <c r="AM7" s="910"/>
      <c r="AN7" s="912"/>
      <c r="AO7" s="910"/>
      <c r="AP7" s="912"/>
      <c r="AQ7" s="910" t="s">
        <v>147</v>
      </c>
      <c r="AR7" s="912"/>
      <c r="AS7" s="910" t="s">
        <v>147</v>
      </c>
      <c r="AT7" s="912"/>
      <c r="AU7" s="910" t="s">
        <v>147</v>
      </c>
      <c r="AV7" s="912"/>
      <c r="AW7" s="910"/>
      <c r="AX7" s="912"/>
      <c r="AY7" s="910"/>
      <c r="AZ7" s="912"/>
      <c r="BA7" s="910" t="s">
        <v>147</v>
      </c>
      <c r="BB7" s="912"/>
      <c r="BC7" s="910" t="s">
        <v>147</v>
      </c>
      <c r="BD7" s="912"/>
      <c r="BE7" s="910" t="s">
        <v>147</v>
      </c>
      <c r="BF7" s="912"/>
      <c r="BG7" s="910" t="s">
        <v>147</v>
      </c>
      <c r="BH7" s="912"/>
      <c r="BI7" s="910"/>
      <c r="BJ7" s="912"/>
      <c r="BK7" s="910"/>
      <c r="BL7" s="911"/>
      <c r="BM7" s="684">
        <f>COUNTIF(C7:BL7,"○")</f>
        <v>20</v>
      </c>
      <c r="BN7" s="147" t="s">
        <v>1113</v>
      </c>
      <c r="BO7" s="147" t="s">
        <v>1114</v>
      </c>
      <c r="BP7" s="640" t="s">
        <v>1247</v>
      </c>
      <c r="BQ7" s="685">
        <f>ROUNDDOWN(BM6/7*3,0)</f>
        <v>13</v>
      </c>
    </row>
    <row r="8" spans="1:69" ht="23.25" customHeight="1" x14ac:dyDescent="0.15">
      <c r="A8" s="675"/>
      <c r="B8" s="676" t="s">
        <v>840</v>
      </c>
      <c r="C8" s="678" t="s">
        <v>147</v>
      </c>
      <c r="D8" s="678" t="s">
        <v>147</v>
      </c>
      <c r="E8" s="678" t="s">
        <v>147</v>
      </c>
      <c r="F8" s="678" t="s">
        <v>147</v>
      </c>
      <c r="G8" s="678" t="s">
        <v>147</v>
      </c>
      <c r="H8" s="678" t="s">
        <v>147</v>
      </c>
      <c r="I8" s="678" t="s">
        <v>147</v>
      </c>
      <c r="J8" s="678" t="s">
        <v>147</v>
      </c>
      <c r="K8" s="678"/>
      <c r="L8" s="678"/>
      <c r="M8" s="678"/>
      <c r="N8" s="678"/>
      <c r="O8" s="678" t="s">
        <v>147</v>
      </c>
      <c r="P8" s="678"/>
      <c r="Q8" s="678" t="s">
        <v>147</v>
      </c>
      <c r="R8" s="678" t="s">
        <v>147</v>
      </c>
      <c r="S8" s="678" t="s">
        <v>147</v>
      </c>
      <c r="T8" s="678" t="s">
        <v>147</v>
      </c>
      <c r="U8" s="678" t="s">
        <v>147</v>
      </c>
      <c r="V8" s="678" t="s">
        <v>147</v>
      </c>
      <c r="W8" s="678" t="s">
        <v>147</v>
      </c>
      <c r="X8" s="678"/>
      <c r="Y8" s="678" t="s">
        <v>147</v>
      </c>
      <c r="Z8" s="678" t="s">
        <v>147</v>
      </c>
      <c r="AA8" s="678"/>
      <c r="AB8" s="678"/>
      <c r="AC8" s="678"/>
      <c r="AD8" s="678"/>
      <c r="AE8" s="678"/>
      <c r="AF8" s="678"/>
      <c r="AG8" s="678"/>
      <c r="AH8" s="678" t="s">
        <v>147</v>
      </c>
      <c r="AI8" s="678" t="s">
        <v>147</v>
      </c>
      <c r="AJ8" s="678" t="s">
        <v>147</v>
      </c>
      <c r="AK8" s="678" t="s">
        <v>147</v>
      </c>
      <c r="AL8" s="678" t="s">
        <v>147</v>
      </c>
      <c r="AM8" s="678"/>
      <c r="AN8" s="678"/>
      <c r="AO8" s="678"/>
      <c r="AP8" s="678"/>
      <c r="AQ8" s="678" t="s">
        <v>147</v>
      </c>
      <c r="AR8" s="678" t="s">
        <v>147</v>
      </c>
      <c r="AS8" s="678" t="s">
        <v>147</v>
      </c>
      <c r="AT8" s="678" t="s">
        <v>147</v>
      </c>
      <c r="AU8" s="678" t="s">
        <v>147</v>
      </c>
      <c r="AV8" s="678" t="s">
        <v>147</v>
      </c>
      <c r="AW8" s="678"/>
      <c r="AX8" s="678"/>
      <c r="AY8" s="678"/>
      <c r="AZ8" s="678"/>
      <c r="BA8" s="678" t="s">
        <v>147</v>
      </c>
      <c r="BB8" s="678" t="s">
        <v>147</v>
      </c>
      <c r="BC8" s="678" t="s">
        <v>147</v>
      </c>
      <c r="BD8" s="678" t="s">
        <v>147</v>
      </c>
      <c r="BE8" s="678" t="s">
        <v>147</v>
      </c>
      <c r="BF8" s="678" t="s">
        <v>147</v>
      </c>
      <c r="BG8" s="678" t="s">
        <v>147</v>
      </c>
      <c r="BH8" s="678" t="s">
        <v>147</v>
      </c>
      <c r="BI8" s="678"/>
      <c r="BJ8" s="678"/>
      <c r="BK8" s="678"/>
      <c r="BL8" s="678"/>
      <c r="BM8" s="637">
        <f>COUNTIF(C8:BL8,"○")</f>
        <v>37</v>
      </c>
      <c r="BN8" s="147" t="s">
        <v>635</v>
      </c>
      <c r="BP8" s="186"/>
      <c r="BQ8" s="162"/>
    </row>
    <row r="9" spans="1:69" ht="23.25" customHeight="1" x14ac:dyDescent="0.15">
      <c r="A9" s="2040" t="s">
        <v>245</v>
      </c>
      <c r="B9" s="2041"/>
      <c r="C9" s="679">
        <v>10</v>
      </c>
      <c r="D9" s="679">
        <v>9</v>
      </c>
      <c r="E9" s="679">
        <v>8</v>
      </c>
      <c r="F9" s="679">
        <v>10</v>
      </c>
      <c r="G9" s="679">
        <v>14</v>
      </c>
      <c r="H9" s="679">
        <v>15</v>
      </c>
      <c r="I9" s="679">
        <v>9</v>
      </c>
      <c r="J9" s="679">
        <v>9</v>
      </c>
      <c r="K9" s="679"/>
      <c r="L9" s="679"/>
      <c r="M9" s="679"/>
      <c r="N9" s="679"/>
      <c r="O9" s="679">
        <v>10</v>
      </c>
      <c r="P9" s="679"/>
      <c r="Q9" s="679">
        <v>12</v>
      </c>
      <c r="R9" s="679">
        <v>9</v>
      </c>
      <c r="S9" s="679">
        <v>9</v>
      </c>
      <c r="T9" s="679">
        <v>9</v>
      </c>
      <c r="U9" s="679">
        <v>8</v>
      </c>
      <c r="V9" s="679">
        <v>12</v>
      </c>
      <c r="W9" s="679">
        <v>11</v>
      </c>
      <c r="X9" s="679"/>
      <c r="Y9" s="679">
        <v>12</v>
      </c>
      <c r="Z9" s="679">
        <v>8</v>
      </c>
      <c r="AA9" s="679"/>
      <c r="AB9" s="679"/>
      <c r="AC9" s="679"/>
      <c r="AD9" s="679"/>
      <c r="AE9" s="679"/>
      <c r="AF9" s="679"/>
      <c r="AG9" s="679"/>
      <c r="AH9" s="679">
        <v>8</v>
      </c>
      <c r="AI9" s="679">
        <v>8</v>
      </c>
      <c r="AJ9" s="679">
        <v>9</v>
      </c>
      <c r="AK9" s="679">
        <v>10</v>
      </c>
      <c r="AL9" s="679">
        <v>11</v>
      </c>
      <c r="AM9" s="679"/>
      <c r="AN9" s="679"/>
      <c r="AO9" s="680"/>
      <c r="AP9" s="680"/>
      <c r="AQ9" s="680">
        <v>12</v>
      </c>
      <c r="AR9" s="680">
        <v>13</v>
      </c>
      <c r="AS9" s="680">
        <v>8</v>
      </c>
      <c r="AT9" s="680">
        <v>8</v>
      </c>
      <c r="AU9" s="680">
        <v>12</v>
      </c>
      <c r="AV9" s="680">
        <v>13</v>
      </c>
      <c r="AW9" s="680"/>
      <c r="AX9" s="680"/>
      <c r="AY9" s="680"/>
      <c r="AZ9" s="680"/>
      <c r="BA9" s="680">
        <v>13</v>
      </c>
      <c r="BB9" s="680">
        <v>13</v>
      </c>
      <c r="BC9" s="680">
        <v>12</v>
      </c>
      <c r="BD9" s="680">
        <v>10</v>
      </c>
      <c r="BE9" s="680">
        <v>10</v>
      </c>
      <c r="BF9" s="680">
        <v>8</v>
      </c>
      <c r="BG9" s="680">
        <v>12</v>
      </c>
      <c r="BH9" s="680">
        <v>12</v>
      </c>
      <c r="BI9" s="680"/>
      <c r="BJ9" s="680"/>
      <c r="BK9" s="680"/>
      <c r="BL9" s="682"/>
      <c r="BM9" s="684">
        <f>SUM(C9:BL9)</f>
        <v>386</v>
      </c>
      <c r="BN9" s="147" t="s">
        <v>1085</v>
      </c>
      <c r="BO9" s="147" t="s">
        <v>1114</v>
      </c>
      <c r="BP9" s="640" t="s">
        <v>109</v>
      </c>
      <c r="BQ9" s="686">
        <f>BM8*10</f>
        <v>370</v>
      </c>
    </row>
    <row r="10" spans="1:69" ht="19.5" customHeight="1" x14ac:dyDescent="0.15">
      <c r="A10" s="2044" t="s">
        <v>1248</v>
      </c>
      <c r="B10" s="2045"/>
      <c r="C10" s="2045"/>
      <c r="D10" s="2045"/>
      <c r="E10" s="2045"/>
      <c r="F10" s="2045"/>
      <c r="G10" s="2045"/>
      <c r="H10" s="2045"/>
      <c r="I10" s="2045"/>
      <c r="J10" s="2045"/>
      <c r="K10" s="2045"/>
      <c r="L10" s="2045"/>
      <c r="M10" s="2045"/>
      <c r="N10" s="2045"/>
      <c r="O10" s="2045"/>
      <c r="P10" s="2045"/>
      <c r="Q10" s="2045"/>
      <c r="R10" s="2045"/>
      <c r="S10" s="2045"/>
      <c r="T10" s="2045"/>
      <c r="U10" s="2045"/>
      <c r="V10" s="2045"/>
      <c r="W10" s="2045"/>
      <c r="X10" s="2045"/>
      <c r="Y10" s="2045"/>
      <c r="Z10" s="2045"/>
      <c r="AA10" s="2045"/>
      <c r="AB10" s="2045"/>
      <c r="AC10" s="2045"/>
      <c r="AD10" s="2045"/>
      <c r="AE10" s="2045"/>
      <c r="AF10" s="2045"/>
      <c r="AG10" s="2045"/>
      <c r="AH10" s="2045"/>
      <c r="AI10" s="2045"/>
      <c r="AJ10" s="2045"/>
      <c r="AK10" s="2045"/>
      <c r="AL10" s="2045"/>
      <c r="AM10" s="2045"/>
      <c r="AN10" s="2045"/>
      <c r="AO10" s="2045"/>
      <c r="AP10" s="2045"/>
      <c r="AQ10" s="2045"/>
      <c r="AR10" s="2045"/>
      <c r="AS10" s="2045"/>
      <c r="AT10" s="2045"/>
      <c r="AU10" s="2045"/>
      <c r="AV10" s="2045"/>
      <c r="AW10" s="2045"/>
      <c r="AX10" s="2045"/>
      <c r="AY10" s="2045"/>
      <c r="AZ10" s="2045"/>
      <c r="BA10" s="2045"/>
      <c r="BB10" s="2045"/>
      <c r="BC10" s="2045"/>
      <c r="BD10" s="2045"/>
      <c r="BE10" s="2045"/>
      <c r="BF10" s="2045"/>
      <c r="BG10" s="2045"/>
      <c r="BH10" s="2045"/>
      <c r="BI10" s="2045"/>
      <c r="BJ10" s="2045"/>
      <c r="BK10" s="2045"/>
      <c r="BL10" s="2045"/>
      <c r="BM10" s="2046"/>
    </row>
    <row r="11" spans="1:69" ht="19.5" customHeight="1" x14ac:dyDescent="0.15">
      <c r="A11" s="2047"/>
      <c r="B11" s="2047"/>
      <c r="C11" s="2047"/>
      <c r="D11" s="2047"/>
      <c r="E11" s="2047"/>
      <c r="F11" s="2047"/>
      <c r="G11" s="2047"/>
      <c r="H11" s="2047"/>
      <c r="I11" s="2047"/>
      <c r="J11" s="2047"/>
      <c r="K11" s="2047"/>
      <c r="L11" s="2047"/>
      <c r="M11" s="2047"/>
      <c r="N11" s="2047"/>
      <c r="O11" s="2047"/>
      <c r="P11" s="2047"/>
      <c r="Q11" s="2047"/>
      <c r="R11" s="2047"/>
      <c r="S11" s="2047"/>
      <c r="T11" s="2047"/>
      <c r="U11" s="2047"/>
      <c r="V11" s="2047"/>
      <c r="W11" s="2047"/>
      <c r="X11" s="2047"/>
      <c r="Y11" s="2047"/>
      <c r="Z11" s="2047"/>
      <c r="AA11" s="2047"/>
      <c r="AB11" s="2047"/>
      <c r="AC11" s="2047"/>
      <c r="AD11" s="2047"/>
      <c r="AE11" s="2047"/>
      <c r="AF11" s="2047"/>
      <c r="AG11" s="2047"/>
      <c r="AH11" s="2047"/>
      <c r="AI11" s="2047"/>
      <c r="AJ11" s="2047"/>
      <c r="AK11" s="2047"/>
      <c r="AL11" s="2047"/>
      <c r="AM11" s="2047"/>
      <c r="AN11" s="2047"/>
      <c r="AO11" s="2047"/>
      <c r="AP11" s="2047"/>
      <c r="AQ11" s="2047"/>
      <c r="AR11" s="2047"/>
      <c r="AS11" s="2047"/>
      <c r="AT11" s="2047"/>
      <c r="AU11" s="2047"/>
      <c r="AV11" s="2047"/>
      <c r="AW11" s="2047"/>
      <c r="AX11" s="2047"/>
      <c r="AY11" s="2047"/>
      <c r="AZ11" s="2047"/>
      <c r="BA11" s="2047"/>
      <c r="BB11" s="2047"/>
      <c r="BC11" s="2047"/>
      <c r="BD11" s="2047"/>
      <c r="BE11" s="2047"/>
      <c r="BF11" s="2047"/>
      <c r="BG11" s="2047"/>
      <c r="BH11" s="2047"/>
      <c r="BI11" s="2047"/>
      <c r="BJ11" s="2047"/>
      <c r="BK11" s="2047"/>
      <c r="BL11" s="2047"/>
      <c r="BM11" s="2047"/>
    </row>
    <row r="12" spans="1:69" ht="42" customHeight="1" x14ac:dyDescent="0.15">
      <c r="A12" s="2048"/>
      <c r="B12" s="2048"/>
      <c r="C12" s="2048"/>
      <c r="D12" s="2048"/>
      <c r="E12" s="2048"/>
      <c r="F12" s="2048"/>
      <c r="G12" s="2048"/>
      <c r="H12" s="2048"/>
      <c r="I12" s="2048"/>
      <c r="J12" s="2048"/>
      <c r="K12" s="2048"/>
      <c r="L12" s="2048"/>
      <c r="M12" s="2048"/>
      <c r="N12" s="2048"/>
      <c r="O12" s="2048"/>
      <c r="P12" s="2048"/>
      <c r="Q12" s="2048"/>
      <c r="R12" s="2048"/>
      <c r="S12" s="2048"/>
      <c r="T12" s="2048"/>
      <c r="U12" s="2048"/>
      <c r="V12" s="2048"/>
      <c r="W12" s="2048"/>
      <c r="X12" s="2048"/>
      <c r="Y12" s="2048"/>
      <c r="Z12" s="2048"/>
      <c r="AA12" s="2048"/>
      <c r="AB12" s="2048"/>
      <c r="AC12" s="2048"/>
      <c r="AD12" s="2048"/>
      <c r="AE12" s="2048"/>
      <c r="AF12" s="2048"/>
      <c r="AG12" s="2048"/>
      <c r="AH12" s="2048"/>
      <c r="AI12" s="2048"/>
      <c r="AJ12" s="2048"/>
      <c r="AK12" s="2048"/>
      <c r="AL12" s="2048"/>
      <c r="AM12" s="2048"/>
      <c r="AN12" s="2048"/>
      <c r="AO12" s="2048"/>
      <c r="AP12" s="2048"/>
      <c r="AQ12" s="2048"/>
      <c r="AR12" s="2048"/>
      <c r="AS12" s="2048"/>
      <c r="AT12" s="2048"/>
      <c r="AU12" s="2048"/>
      <c r="AV12" s="2048"/>
      <c r="AW12" s="2048"/>
      <c r="AX12" s="2048"/>
      <c r="AY12" s="2048"/>
      <c r="AZ12" s="2048"/>
      <c r="BA12" s="2048"/>
      <c r="BB12" s="2048"/>
      <c r="BC12" s="2048"/>
      <c r="BD12" s="2048"/>
      <c r="BE12" s="2048"/>
      <c r="BF12" s="2048"/>
      <c r="BG12" s="2048"/>
      <c r="BH12" s="2048"/>
      <c r="BI12" s="2048"/>
      <c r="BJ12" s="2048"/>
      <c r="BK12" s="2048"/>
      <c r="BL12" s="2048"/>
      <c r="BM12" s="2048"/>
    </row>
    <row r="13" spans="1:69" x14ac:dyDescent="0.15">
      <c r="A13" s="57" t="s">
        <v>325</v>
      </c>
      <c r="B13" s="57"/>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row>
    <row r="14" spans="1:69" x14ac:dyDescent="0.15">
      <c r="A14" s="910" t="s">
        <v>1115</v>
      </c>
      <c r="B14" s="912"/>
      <c r="C14" s="1359">
        <v>1</v>
      </c>
      <c r="D14" s="1360"/>
      <c r="E14" s="1359">
        <v>2</v>
      </c>
      <c r="F14" s="1360"/>
      <c r="G14" s="1359">
        <v>3</v>
      </c>
      <c r="H14" s="1360"/>
      <c r="I14" s="1359">
        <v>4</v>
      </c>
      <c r="J14" s="1360"/>
      <c r="K14" s="1359">
        <v>5</v>
      </c>
      <c r="L14" s="1360"/>
      <c r="M14" s="1359">
        <v>6</v>
      </c>
      <c r="N14" s="1360"/>
      <c r="O14" s="1359">
        <v>7</v>
      </c>
      <c r="P14" s="1360"/>
      <c r="Q14" s="1359">
        <v>8</v>
      </c>
      <c r="R14" s="1360"/>
      <c r="S14" s="1359">
        <v>9</v>
      </c>
      <c r="T14" s="1360"/>
      <c r="U14" s="1359">
        <v>10</v>
      </c>
      <c r="V14" s="1360"/>
      <c r="W14" s="1359">
        <v>11</v>
      </c>
      <c r="X14" s="1360"/>
      <c r="Y14" s="1359">
        <v>12</v>
      </c>
      <c r="Z14" s="1360"/>
      <c r="AA14" s="1359">
        <v>13</v>
      </c>
      <c r="AB14" s="1360"/>
      <c r="AC14" s="1359">
        <v>14</v>
      </c>
      <c r="AD14" s="1360"/>
      <c r="AE14" s="1359">
        <v>15</v>
      </c>
      <c r="AF14" s="1360"/>
      <c r="AG14" s="1359">
        <v>16</v>
      </c>
      <c r="AH14" s="1360"/>
      <c r="AI14" s="1359">
        <v>17</v>
      </c>
      <c r="AJ14" s="1360"/>
      <c r="AK14" s="1359">
        <v>18</v>
      </c>
      <c r="AL14" s="1360"/>
      <c r="AM14" s="1359">
        <v>19</v>
      </c>
      <c r="AN14" s="1360"/>
      <c r="AO14" s="1359">
        <v>20</v>
      </c>
      <c r="AP14" s="1360"/>
      <c r="AQ14" s="1359">
        <v>21</v>
      </c>
      <c r="AR14" s="1360"/>
      <c r="AS14" s="1359">
        <v>22</v>
      </c>
      <c r="AT14" s="1360"/>
      <c r="AU14" s="1359">
        <v>23</v>
      </c>
      <c r="AV14" s="1360"/>
      <c r="AW14" s="1359">
        <v>24</v>
      </c>
      <c r="AX14" s="1360"/>
      <c r="AY14" s="1359">
        <v>25</v>
      </c>
      <c r="AZ14" s="1360"/>
      <c r="BA14" s="1359">
        <v>26</v>
      </c>
      <c r="BB14" s="1360"/>
      <c r="BC14" s="1359">
        <v>27</v>
      </c>
      <c r="BD14" s="1360"/>
      <c r="BE14" s="1359">
        <v>28</v>
      </c>
      <c r="BF14" s="1360"/>
      <c r="BG14" s="1359">
        <v>29</v>
      </c>
      <c r="BH14" s="1360"/>
      <c r="BI14" s="1359">
        <v>30</v>
      </c>
      <c r="BJ14" s="1360"/>
      <c r="BK14" s="1359">
        <v>31</v>
      </c>
      <c r="BL14" s="1360"/>
      <c r="BM14" s="1834" t="s">
        <v>340</v>
      </c>
    </row>
    <row r="15" spans="1:69" x14ac:dyDescent="0.15">
      <c r="A15" s="913"/>
      <c r="B15" s="915"/>
      <c r="C15" s="677" t="s">
        <v>826</v>
      </c>
      <c r="D15" s="677" t="s">
        <v>1110</v>
      </c>
      <c r="E15" s="677" t="s">
        <v>826</v>
      </c>
      <c r="F15" s="677" t="s">
        <v>1110</v>
      </c>
      <c r="G15" s="677" t="s">
        <v>826</v>
      </c>
      <c r="H15" s="677" t="s">
        <v>1110</v>
      </c>
      <c r="I15" s="677" t="s">
        <v>826</v>
      </c>
      <c r="J15" s="677" t="s">
        <v>1110</v>
      </c>
      <c r="K15" s="677" t="s">
        <v>826</v>
      </c>
      <c r="L15" s="677" t="s">
        <v>1110</v>
      </c>
      <c r="M15" s="677" t="s">
        <v>826</v>
      </c>
      <c r="N15" s="677" t="s">
        <v>1110</v>
      </c>
      <c r="O15" s="677" t="s">
        <v>826</v>
      </c>
      <c r="P15" s="677" t="s">
        <v>1110</v>
      </c>
      <c r="Q15" s="677" t="s">
        <v>826</v>
      </c>
      <c r="R15" s="677" t="s">
        <v>1110</v>
      </c>
      <c r="S15" s="677" t="s">
        <v>826</v>
      </c>
      <c r="T15" s="677" t="s">
        <v>1110</v>
      </c>
      <c r="U15" s="677" t="s">
        <v>826</v>
      </c>
      <c r="V15" s="677" t="s">
        <v>1110</v>
      </c>
      <c r="W15" s="677" t="s">
        <v>826</v>
      </c>
      <c r="X15" s="677" t="s">
        <v>1110</v>
      </c>
      <c r="Y15" s="677" t="s">
        <v>826</v>
      </c>
      <c r="Z15" s="677" t="s">
        <v>1110</v>
      </c>
      <c r="AA15" s="677" t="s">
        <v>826</v>
      </c>
      <c r="AB15" s="677" t="s">
        <v>1110</v>
      </c>
      <c r="AC15" s="677" t="s">
        <v>826</v>
      </c>
      <c r="AD15" s="677" t="s">
        <v>1110</v>
      </c>
      <c r="AE15" s="677" t="s">
        <v>826</v>
      </c>
      <c r="AF15" s="677" t="s">
        <v>1110</v>
      </c>
      <c r="AG15" s="677" t="s">
        <v>826</v>
      </c>
      <c r="AH15" s="677" t="s">
        <v>1110</v>
      </c>
      <c r="AI15" s="677" t="s">
        <v>826</v>
      </c>
      <c r="AJ15" s="677" t="s">
        <v>1110</v>
      </c>
      <c r="AK15" s="677" t="s">
        <v>826</v>
      </c>
      <c r="AL15" s="677" t="s">
        <v>1110</v>
      </c>
      <c r="AM15" s="677" t="s">
        <v>826</v>
      </c>
      <c r="AN15" s="677" t="s">
        <v>1110</v>
      </c>
      <c r="AO15" s="677" t="s">
        <v>826</v>
      </c>
      <c r="AP15" s="677" t="s">
        <v>1110</v>
      </c>
      <c r="AQ15" s="677" t="s">
        <v>826</v>
      </c>
      <c r="AR15" s="677" t="s">
        <v>1110</v>
      </c>
      <c r="AS15" s="677" t="s">
        <v>826</v>
      </c>
      <c r="AT15" s="677" t="s">
        <v>1110</v>
      </c>
      <c r="AU15" s="677" t="s">
        <v>826</v>
      </c>
      <c r="AV15" s="677" t="s">
        <v>1110</v>
      </c>
      <c r="AW15" s="677" t="s">
        <v>826</v>
      </c>
      <c r="AX15" s="677" t="s">
        <v>1110</v>
      </c>
      <c r="AY15" s="677" t="s">
        <v>826</v>
      </c>
      <c r="AZ15" s="677" t="s">
        <v>1110</v>
      </c>
      <c r="BA15" s="677" t="s">
        <v>826</v>
      </c>
      <c r="BB15" s="677" t="s">
        <v>1110</v>
      </c>
      <c r="BC15" s="677" t="s">
        <v>826</v>
      </c>
      <c r="BD15" s="677" t="s">
        <v>1110</v>
      </c>
      <c r="BE15" s="677" t="s">
        <v>826</v>
      </c>
      <c r="BF15" s="677" t="s">
        <v>1110</v>
      </c>
      <c r="BG15" s="677" t="s">
        <v>826</v>
      </c>
      <c r="BH15" s="677" t="s">
        <v>1110</v>
      </c>
      <c r="BI15" s="677" t="s">
        <v>826</v>
      </c>
      <c r="BJ15" s="677" t="s">
        <v>1110</v>
      </c>
      <c r="BK15" s="677" t="s">
        <v>826</v>
      </c>
      <c r="BL15" s="677" t="s">
        <v>1110</v>
      </c>
      <c r="BM15" s="1835"/>
    </row>
    <row r="16" spans="1:69" x14ac:dyDescent="0.15">
      <c r="A16" s="1359" t="s">
        <v>951</v>
      </c>
      <c r="B16" s="1360"/>
      <c r="C16" s="680" t="s">
        <v>147</v>
      </c>
      <c r="D16" s="680" t="s">
        <v>147</v>
      </c>
      <c r="E16" s="680" t="s">
        <v>147</v>
      </c>
      <c r="F16" s="680" t="s">
        <v>147</v>
      </c>
      <c r="G16" s="680"/>
      <c r="H16" s="680"/>
      <c r="I16" s="680"/>
      <c r="J16" s="680"/>
      <c r="K16" s="680"/>
      <c r="L16" s="680"/>
      <c r="M16" s="680"/>
      <c r="N16" s="680"/>
      <c r="O16" s="680"/>
      <c r="P16" s="680"/>
      <c r="Q16" s="680"/>
      <c r="R16" s="680"/>
      <c r="S16" s="680"/>
      <c r="T16" s="680"/>
      <c r="U16" s="680"/>
      <c r="V16" s="680"/>
      <c r="W16" s="680"/>
      <c r="X16" s="680"/>
      <c r="Y16" s="680"/>
      <c r="Z16" s="680"/>
      <c r="AA16" s="680"/>
      <c r="AB16" s="680"/>
      <c r="AC16" s="680"/>
      <c r="AD16" s="680"/>
      <c r="AE16" s="680"/>
      <c r="AF16" s="680"/>
      <c r="AG16" s="680"/>
      <c r="AH16" s="680"/>
      <c r="AI16" s="680"/>
      <c r="AJ16" s="680"/>
      <c r="AK16" s="680"/>
      <c r="AL16" s="680"/>
      <c r="AM16" s="680"/>
      <c r="AN16" s="680"/>
      <c r="AO16" s="680"/>
      <c r="AP16" s="680"/>
      <c r="AQ16" s="680"/>
      <c r="AR16" s="680"/>
      <c r="AS16" s="680"/>
      <c r="AT16" s="680"/>
      <c r="AU16" s="680"/>
      <c r="AV16" s="680"/>
      <c r="AW16" s="680"/>
      <c r="AX16" s="680"/>
      <c r="AY16" s="680"/>
      <c r="AZ16" s="680"/>
      <c r="BA16" s="680"/>
      <c r="BB16" s="680"/>
      <c r="BC16" s="680"/>
      <c r="BD16" s="680"/>
      <c r="BE16" s="680"/>
      <c r="BF16" s="680"/>
      <c r="BG16" s="680"/>
      <c r="BH16" s="680"/>
      <c r="BI16" s="680"/>
      <c r="BJ16" s="680"/>
      <c r="BK16" s="680"/>
      <c r="BL16" s="680"/>
      <c r="BM16" s="165">
        <f t="shared" ref="BM16:BM39" si="0">COUNTIF(C16:BL16,"○")</f>
        <v>4</v>
      </c>
    </row>
    <row r="17" spans="1:65" x14ac:dyDescent="0.15">
      <c r="A17" s="1359" t="s">
        <v>514</v>
      </c>
      <c r="B17" s="1360"/>
      <c r="C17" s="680" t="s">
        <v>147</v>
      </c>
      <c r="D17" s="680" t="s">
        <v>147</v>
      </c>
      <c r="E17" s="680" t="s">
        <v>147</v>
      </c>
      <c r="F17" s="680" t="s">
        <v>147</v>
      </c>
      <c r="G17" s="680"/>
      <c r="H17" s="680"/>
      <c r="I17" s="680"/>
      <c r="J17" s="680"/>
      <c r="K17" s="680"/>
      <c r="L17" s="680"/>
      <c r="M17" s="680"/>
      <c r="N17" s="680"/>
      <c r="O17" s="680"/>
      <c r="P17" s="680"/>
      <c r="Q17" s="680"/>
      <c r="R17" s="680"/>
      <c r="S17" s="680"/>
      <c r="T17" s="680"/>
      <c r="U17" s="680"/>
      <c r="V17" s="680"/>
      <c r="W17" s="680"/>
      <c r="X17" s="680"/>
      <c r="Y17" s="680"/>
      <c r="Z17" s="680"/>
      <c r="AA17" s="680"/>
      <c r="AB17" s="680"/>
      <c r="AC17" s="680"/>
      <c r="AD17" s="680"/>
      <c r="AE17" s="680"/>
      <c r="AF17" s="680"/>
      <c r="AG17" s="680"/>
      <c r="AH17" s="680"/>
      <c r="AI17" s="680"/>
      <c r="AJ17" s="680"/>
      <c r="AK17" s="680"/>
      <c r="AL17" s="680"/>
      <c r="AM17" s="680"/>
      <c r="AN17" s="680"/>
      <c r="AO17" s="680"/>
      <c r="AP17" s="680"/>
      <c r="AQ17" s="680"/>
      <c r="AR17" s="680"/>
      <c r="AS17" s="680"/>
      <c r="AT17" s="680"/>
      <c r="AU17" s="680"/>
      <c r="AV17" s="680"/>
      <c r="AW17" s="680"/>
      <c r="AX17" s="680"/>
      <c r="AY17" s="680"/>
      <c r="AZ17" s="680"/>
      <c r="BA17" s="680"/>
      <c r="BB17" s="680"/>
      <c r="BC17" s="680"/>
      <c r="BD17" s="680"/>
      <c r="BE17" s="680"/>
      <c r="BF17" s="680"/>
      <c r="BG17" s="680"/>
      <c r="BH17" s="680"/>
      <c r="BI17" s="680"/>
      <c r="BJ17" s="680"/>
      <c r="BK17" s="680"/>
      <c r="BL17" s="680"/>
      <c r="BM17" s="165">
        <f t="shared" si="0"/>
        <v>4</v>
      </c>
    </row>
    <row r="18" spans="1:65" x14ac:dyDescent="0.15">
      <c r="A18" s="1359" t="s">
        <v>546</v>
      </c>
      <c r="B18" s="1360"/>
      <c r="C18" s="680" t="s">
        <v>147</v>
      </c>
      <c r="D18" s="680" t="s">
        <v>147</v>
      </c>
      <c r="E18" s="680" t="s">
        <v>147</v>
      </c>
      <c r="F18" s="680" t="s">
        <v>147</v>
      </c>
      <c r="G18" s="680"/>
      <c r="H18" s="680"/>
      <c r="I18" s="680"/>
      <c r="J18" s="680"/>
      <c r="K18" s="680"/>
      <c r="L18" s="680"/>
      <c r="M18" s="680"/>
      <c r="N18" s="680"/>
      <c r="O18" s="680"/>
      <c r="P18" s="680"/>
      <c r="Q18" s="680"/>
      <c r="R18" s="680"/>
      <c r="S18" s="680"/>
      <c r="T18" s="680"/>
      <c r="U18" s="680"/>
      <c r="V18" s="680"/>
      <c r="W18" s="680"/>
      <c r="X18" s="680"/>
      <c r="Y18" s="680"/>
      <c r="Z18" s="680"/>
      <c r="AA18" s="680"/>
      <c r="AB18" s="680"/>
      <c r="AC18" s="680"/>
      <c r="AD18" s="680"/>
      <c r="AE18" s="680"/>
      <c r="AF18" s="680"/>
      <c r="AG18" s="680"/>
      <c r="AH18" s="680"/>
      <c r="AI18" s="680"/>
      <c r="AJ18" s="680"/>
      <c r="AK18" s="680"/>
      <c r="AL18" s="680"/>
      <c r="AM18" s="680"/>
      <c r="AN18" s="680"/>
      <c r="AO18" s="680"/>
      <c r="AP18" s="680"/>
      <c r="AQ18" s="680"/>
      <c r="AR18" s="680"/>
      <c r="AS18" s="680"/>
      <c r="AT18" s="680"/>
      <c r="AU18" s="680"/>
      <c r="AV18" s="680"/>
      <c r="AW18" s="680"/>
      <c r="AX18" s="680"/>
      <c r="AY18" s="680"/>
      <c r="AZ18" s="680"/>
      <c r="BA18" s="680"/>
      <c r="BB18" s="680"/>
      <c r="BC18" s="680"/>
      <c r="BD18" s="680"/>
      <c r="BE18" s="680"/>
      <c r="BF18" s="680"/>
      <c r="BG18" s="680"/>
      <c r="BH18" s="680"/>
      <c r="BI18" s="680"/>
      <c r="BJ18" s="680"/>
      <c r="BK18" s="680"/>
      <c r="BL18" s="680"/>
      <c r="BM18" s="165">
        <f t="shared" si="0"/>
        <v>4</v>
      </c>
    </row>
    <row r="19" spans="1:65" x14ac:dyDescent="0.15">
      <c r="A19" s="1359" t="s">
        <v>200</v>
      </c>
      <c r="B19" s="1360"/>
      <c r="C19" s="680" t="s">
        <v>147</v>
      </c>
      <c r="D19" s="680" t="s">
        <v>147</v>
      </c>
      <c r="E19" s="680" t="s">
        <v>147</v>
      </c>
      <c r="F19" s="680" t="s">
        <v>147</v>
      </c>
      <c r="G19" s="680"/>
      <c r="H19" s="680"/>
      <c r="I19" s="680"/>
      <c r="J19" s="680"/>
      <c r="K19" s="680"/>
      <c r="L19" s="680"/>
      <c r="M19" s="680"/>
      <c r="N19" s="680"/>
      <c r="O19" s="680"/>
      <c r="P19" s="680"/>
      <c r="Q19" s="680"/>
      <c r="R19" s="680"/>
      <c r="S19" s="680"/>
      <c r="T19" s="680"/>
      <c r="U19" s="680"/>
      <c r="V19" s="680"/>
      <c r="W19" s="680"/>
      <c r="X19" s="680"/>
      <c r="Y19" s="680"/>
      <c r="Z19" s="680"/>
      <c r="AA19" s="680"/>
      <c r="AB19" s="680"/>
      <c r="AC19" s="680"/>
      <c r="AD19" s="680"/>
      <c r="AE19" s="680"/>
      <c r="AF19" s="680"/>
      <c r="AG19" s="680"/>
      <c r="AH19" s="680"/>
      <c r="AI19" s="680"/>
      <c r="AJ19" s="680"/>
      <c r="AK19" s="680"/>
      <c r="AL19" s="680"/>
      <c r="AM19" s="680"/>
      <c r="AN19" s="680"/>
      <c r="AO19" s="680"/>
      <c r="AP19" s="680"/>
      <c r="AQ19" s="680"/>
      <c r="AR19" s="680"/>
      <c r="AS19" s="680"/>
      <c r="AT19" s="680"/>
      <c r="AU19" s="680"/>
      <c r="AV19" s="680"/>
      <c r="AW19" s="680"/>
      <c r="AX19" s="680"/>
      <c r="AY19" s="680"/>
      <c r="AZ19" s="680"/>
      <c r="BA19" s="680"/>
      <c r="BB19" s="680"/>
      <c r="BC19" s="680"/>
      <c r="BD19" s="680"/>
      <c r="BE19" s="680"/>
      <c r="BF19" s="680"/>
      <c r="BG19" s="680"/>
      <c r="BH19" s="680"/>
      <c r="BI19" s="680"/>
      <c r="BJ19" s="680"/>
      <c r="BK19" s="680"/>
      <c r="BL19" s="680"/>
      <c r="BM19" s="165">
        <f t="shared" si="0"/>
        <v>4</v>
      </c>
    </row>
    <row r="20" spans="1:65" x14ac:dyDescent="0.15">
      <c r="A20" s="1359" t="s">
        <v>1116</v>
      </c>
      <c r="B20" s="1360"/>
      <c r="C20" s="680" t="s">
        <v>147</v>
      </c>
      <c r="D20" s="680" t="s">
        <v>147</v>
      </c>
      <c r="E20" s="680" t="s">
        <v>147</v>
      </c>
      <c r="F20" s="680" t="s">
        <v>147</v>
      </c>
      <c r="G20" s="680"/>
      <c r="H20" s="680"/>
      <c r="I20" s="680"/>
      <c r="J20" s="680"/>
      <c r="K20" s="680"/>
      <c r="L20" s="680"/>
      <c r="M20" s="680"/>
      <c r="N20" s="680"/>
      <c r="O20" s="680"/>
      <c r="P20" s="680"/>
      <c r="Q20" s="680"/>
      <c r="R20" s="680"/>
      <c r="S20" s="680"/>
      <c r="T20" s="680"/>
      <c r="U20" s="680"/>
      <c r="V20" s="680"/>
      <c r="W20" s="680"/>
      <c r="X20" s="680"/>
      <c r="Y20" s="680"/>
      <c r="Z20" s="680"/>
      <c r="AA20" s="680"/>
      <c r="AB20" s="680"/>
      <c r="AC20" s="680"/>
      <c r="AD20" s="680"/>
      <c r="AE20" s="680"/>
      <c r="AF20" s="680"/>
      <c r="AG20" s="680"/>
      <c r="AH20" s="680"/>
      <c r="AI20" s="680"/>
      <c r="AJ20" s="680"/>
      <c r="AK20" s="680"/>
      <c r="AL20" s="680"/>
      <c r="AM20" s="680"/>
      <c r="AN20" s="680"/>
      <c r="AO20" s="680"/>
      <c r="AP20" s="680"/>
      <c r="AQ20" s="680"/>
      <c r="AR20" s="680"/>
      <c r="AS20" s="680"/>
      <c r="AT20" s="680"/>
      <c r="AU20" s="680"/>
      <c r="AV20" s="680"/>
      <c r="AW20" s="680"/>
      <c r="AX20" s="680"/>
      <c r="AY20" s="680"/>
      <c r="AZ20" s="680"/>
      <c r="BA20" s="680"/>
      <c r="BB20" s="680"/>
      <c r="BC20" s="680"/>
      <c r="BD20" s="680"/>
      <c r="BE20" s="680"/>
      <c r="BF20" s="680"/>
      <c r="BG20" s="680"/>
      <c r="BH20" s="680"/>
      <c r="BI20" s="680"/>
      <c r="BJ20" s="680"/>
      <c r="BK20" s="680"/>
      <c r="BL20" s="680"/>
      <c r="BM20" s="165">
        <f t="shared" si="0"/>
        <v>4</v>
      </c>
    </row>
    <row r="21" spans="1:65" x14ac:dyDescent="0.15">
      <c r="A21" s="1359" t="s">
        <v>7</v>
      </c>
      <c r="B21" s="1360"/>
      <c r="C21" s="680" t="s">
        <v>147</v>
      </c>
      <c r="D21" s="680" t="s">
        <v>147</v>
      </c>
      <c r="E21" s="680" t="s">
        <v>147</v>
      </c>
      <c r="F21" s="680" t="s">
        <v>147</v>
      </c>
      <c r="G21" s="680"/>
      <c r="H21" s="680"/>
      <c r="I21" s="680"/>
      <c r="J21" s="680"/>
      <c r="K21" s="680"/>
      <c r="L21" s="680"/>
      <c r="M21" s="680"/>
      <c r="N21" s="680"/>
      <c r="O21" s="680"/>
      <c r="P21" s="680"/>
      <c r="Q21" s="680"/>
      <c r="R21" s="680"/>
      <c r="S21" s="680"/>
      <c r="T21" s="680"/>
      <c r="U21" s="680"/>
      <c r="V21" s="680"/>
      <c r="W21" s="680"/>
      <c r="X21" s="680"/>
      <c r="Y21" s="680"/>
      <c r="Z21" s="680"/>
      <c r="AA21" s="680"/>
      <c r="AB21" s="680"/>
      <c r="AC21" s="680"/>
      <c r="AD21" s="680"/>
      <c r="AE21" s="680"/>
      <c r="AF21" s="680"/>
      <c r="AG21" s="680"/>
      <c r="AH21" s="680"/>
      <c r="AI21" s="680"/>
      <c r="AJ21" s="680"/>
      <c r="AK21" s="680"/>
      <c r="AL21" s="680"/>
      <c r="AM21" s="680"/>
      <c r="AN21" s="680"/>
      <c r="AO21" s="680"/>
      <c r="AP21" s="680"/>
      <c r="AQ21" s="680"/>
      <c r="AR21" s="680"/>
      <c r="AS21" s="680"/>
      <c r="AT21" s="680"/>
      <c r="AU21" s="680"/>
      <c r="AV21" s="680"/>
      <c r="AW21" s="680"/>
      <c r="AX21" s="680"/>
      <c r="AY21" s="680"/>
      <c r="AZ21" s="680"/>
      <c r="BA21" s="680"/>
      <c r="BB21" s="680"/>
      <c r="BC21" s="680"/>
      <c r="BD21" s="680"/>
      <c r="BE21" s="680"/>
      <c r="BF21" s="680"/>
      <c r="BG21" s="680"/>
      <c r="BH21" s="680"/>
      <c r="BI21" s="680"/>
      <c r="BJ21" s="680"/>
      <c r="BK21" s="680"/>
      <c r="BL21" s="680"/>
      <c r="BM21" s="165">
        <f t="shared" si="0"/>
        <v>4</v>
      </c>
    </row>
    <row r="22" spans="1:65" x14ac:dyDescent="0.15">
      <c r="A22" s="1359" t="s">
        <v>1117</v>
      </c>
      <c r="B22" s="1360"/>
      <c r="C22" s="680" t="s">
        <v>147</v>
      </c>
      <c r="D22" s="680" t="s">
        <v>147</v>
      </c>
      <c r="E22" s="680" t="s">
        <v>147</v>
      </c>
      <c r="F22" s="680" t="s">
        <v>147</v>
      </c>
      <c r="G22" s="680"/>
      <c r="H22" s="680"/>
      <c r="I22" s="680"/>
      <c r="J22" s="680"/>
      <c r="K22" s="680"/>
      <c r="L22" s="680"/>
      <c r="M22" s="680"/>
      <c r="N22" s="680"/>
      <c r="O22" s="680"/>
      <c r="P22" s="680"/>
      <c r="Q22" s="680"/>
      <c r="R22" s="680"/>
      <c r="S22" s="680"/>
      <c r="T22" s="680"/>
      <c r="U22" s="680"/>
      <c r="V22" s="680"/>
      <c r="W22" s="680"/>
      <c r="X22" s="680"/>
      <c r="Y22" s="680"/>
      <c r="Z22" s="680"/>
      <c r="AA22" s="680"/>
      <c r="AB22" s="680"/>
      <c r="AC22" s="680"/>
      <c r="AD22" s="680"/>
      <c r="AE22" s="680"/>
      <c r="AF22" s="680"/>
      <c r="AG22" s="680"/>
      <c r="AH22" s="680"/>
      <c r="AI22" s="680"/>
      <c r="AJ22" s="680"/>
      <c r="AK22" s="680"/>
      <c r="AL22" s="680"/>
      <c r="AM22" s="680"/>
      <c r="AN22" s="680"/>
      <c r="AO22" s="680"/>
      <c r="AP22" s="680"/>
      <c r="AQ22" s="680"/>
      <c r="AR22" s="680"/>
      <c r="AS22" s="680"/>
      <c r="AT22" s="680"/>
      <c r="AU22" s="680"/>
      <c r="AV22" s="680"/>
      <c r="AW22" s="680"/>
      <c r="AX22" s="680"/>
      <c r="AY22" s="680"/>
      <c r="AZ22" s="680"/>
      <c r="BA22" s="680"/>
      <c r="BB22" s="680"/>
      <c r="BC22" s="680"/>
      <c r="BD22" s="680"/>
      <c r="BE22" s="680"/>
      <c r="BF22" s="680"/>
      <c r="BG22" s="680"/>
      <c r="BH22" s="680"/>
      <c r="BI22" s="680"/>
      <c r="BJ22" s="680"/>
      <c r="BK22" s="680"/>
      <c r="BL22" s="680"/>
      <c r="BM22" s="165">
        <f t="shared" si="0"/>
        <v>4</v>
      </c>
    </row>
    <row r="23" spans="1:65" x14ac:dyDescent="0.15">
      <c r="A23" s="1359" t="s">
        <v>1118</v>
      </c>
      <c r="B23" s="1360"/>
      <c r="C23" s="680" t="s">
        <v>147</v>
      </c>
      <c r="D23" s="680" t="s">
        <v>147</v>
      </c>
      <c r="E23" s="680" t="s">
        <v>147</v>
      </c>
      <c r="F23" s="680" t="s">
        <v>147</v>
      </c>
      <c r="G23" s="680"/>
      <c r="H23" s="680"/>
      <c r="I23" s="680"/>
      <c r="J23" s="680"/>
      <c r="K23" s="680"/>
      <c r="L23" s="680"/>
      <c r="M23" s="680"/>
      <c r="N23" s="680"/>
      <c r="O23" s="680"/>
      <c r="P23" s="680"/>
      <c r="Q23" s="680"/>
      <c r="R23" s="680"/>
      <c r="S23" s="680"/>
      <c r="T23" s="680"/>
      <c r="U23" s="680"/>
      <c r="V23" s="680"/>
      <c r="W23" s="680"/>
      <c r="X23" s="680"/>
      <c r="Y23" s="680"/>
      <c r="Z23" s="680"/>
      <c r="AA23" s="680"/>
      <c r="AB23" s="680"/>
      <c r="AC23" s="680"/>
      <c r="AD23" s="680"/>
      <c r="AE23" s="680"/>
      <c r="AF23" s="680"/>
      <c r="AG23" s="680"/>
      <c r="AH23" s="680"/>
      <c r="AI23" s="680"/>
      <c r="AJ23" s="680"/>
      <c r="AK23" s="680"/>
      <c r="AL23" s="680"/>
      <c r="AM23" s="680"/>
      <c r="AN23" s="680"/>
      <c r="AO23" s="680"/>
      <c r="AP23" s="680"/>
      <c r="AQ23" s="680"/>
      <c r="AR23" s="680"/>
      <c r="AS23" s="680"/>
      <c r="AT23" s="680"/>
      <c r="AU23" s="680"/>
      <c r="AV23" s="680"/>
      <c r="AW23" s="680"/>
      <c r="AX23" s="680"/>
      <c r="AY23" s="680"/>
      <c r="AZ23" s="680"/>
      <c r="BA23" s="680"/>
      <c r="BB23" s="680"/>
      <c r="BC23" s="680"/>
      <c r="BD23" s="680"/>
      <c r="BE23" s="680"/>
      <c r="BF23" s="680"/>
      <c r="BG23" s="680"/>
      <c r="BH23" s="680"/>
      <c r="BI23" s="680"/>
      <c r="BJ23" s="680"/>
      <c r="BK23" s="680"/>
      <c r="BL23" s="680"/>
      <c r="BM23" s="165">
        <f t="shared" si="0"/>
        <v>4</v>
      </c>
    </row>
    <row r="24" spans="1:65" x14ac:dyDescent="0.15">
      <c r="A24" s="1359" t="s">
        <v>853</v>
      </c>
      <c r="B24" s="1360"/>
      <c r="C24" s="680" t="s">
        <v>147</v>
      </c>
      <c r="D24" s="680" t="s">
        <v>147</v>
      </c>
      <c r="E24" s="680"/>
      <c r="F24" s="680" t="s">
        <v>147</v>
      </c>
      <c r="G24" s="680"/>
      <c r="H24" s="680"/>
      <c r="I24" s="680"/>
      <c r="J24" s="680"/>
      <c r="K24" s="680"/>
      <c r="L24" s="680"/>
      <c r="M24" s="680"/>
      <c r="N24" s="680"/>
      <c r="O24" s="680"/>
      <c r="P24" s="680"/>
      <c r="Q24" s="680"/>
      <c r="R24" s="680"/>
      <c r="S24" s="680"/>
      <c r="T24" s="680"/>
      <c r="U24" s="680"/>
      <c r="V24" s="680"/>
      <c r="W24" s="680"/>
      <c r="X24" s="680"/>
      <c r="Y24" s="680"/>
      <c r="Z24" s="680"/>
      <c r="AA24" s="680"/>
      <c r="AB24" s="680"/>
      <c r="AC24" s="680"/>
      <c r="AD24" s="680"/>
      <c r="AE24" s="680"/>
      <c r="AF24" s="680"/>
      <c r="AG24" s="680"/>
      <c r="AH24" s="680"/>
      <c r="AI24" s="680"/>
      <c r="AJ24" s="680"/>
      <c r="AK24" s="680"/>
      <c r="AL24" s="680"/>
      <c r="AM24" s="680"/>
      <c r="AN24" s="680"/>
      <c r="AO24" s="680"/>
      <c r="AP24" s="680"/>
      <c r="AQ24" s="680"/>
      <c r="AR24" s="680"/>
      <c r="AS24" s="680"/>
      <c r="AT24" s="680"/>
      <c r="AU24" s="680"/>
      <c r="AV24" s="680"/>
      <c r="AW24" s="680"/>
      <c r="AX24" s="680"/>
      <c r="AY24" s="680"/>
      <c r="AZ24" s="680"/>
      <c r="BA24" s="680"/>
      <c r="BB24" s="680"/>
      <c r="BC24" s="680"/>
      <c r="BD24" s="680"/>
      <c r="BE24" s="680"/>
      <c r="BF24" s="680"/>
      <c r="BG24" s="680"/>
      <c r="BH24" s="680"/>
      <c r="BI24" s="680"/>
      <c r="BJ24" s="680"/>
      <c r="BK24" s="680"/>
      <c r="BL24" s="680"/>
      <c r="BM24" s="165">
        <f t="shared" si="0"/>
        <v>3</v>
      </c>
    </row>
    <row r="25" spans="1:65" x14ac:dyDescent="0.15">
      <c r="A25" s="1359" t="s">
        <v>627</v>
      </c>
      <c r="B25" s="1360"/>
      <c r="C25" s="680" t="s">
        <v>147</v>
      </c>
      <c r="D25" s="680"/>
      <c r="E25" s="680"/>
      <c r="F25" s="680" t="s">
        <v>147</v>
      </c>
      <c r="G25" s="680"/>
      <c r="H25" s="680"/>
      <c r="I25" s="680"/>
      <c r="J25" s="680"/>
      <c r="K25" s="680"/>
      <c r="L25" s="680"/>
      <c r="M25" s="680"/>
      <c r="N25" s="680"/>
      <c r="O25" s="680"/>
      <c r="P25" s="680"/>
      <c r="Q25" s="680"/>
      <c r="R25" s="680"/>
      <c r="S25" s="680"/>
      <c r="T25" s="680"/>
      <c r="U25" s="680"/>
      <c r="V25" s="680"/>
      <c r="W25" s="680"/>
      <c r="X25" s="680"/>
      <c r="Y25" s="680"/>
      <c r="Z25" s="680"/>
      <c r="AA25" s="680"/>
      <c r="AB25" s="680"/>
      <c r="AC25" s="680"/>
      <c r="AD25" s="680"/>
      <c r="AE25" s="680"/>
      <c r="AF25" s="680"/>
      <c r="AG25" s="680"/>
      <c r="AH25" s="680"/>
      <c r="AI25" s="680"/>
      <c r="AJ25" s="680"/>
      <c r="AK25" s="680"/>
      <c r="AL25" s="680"/>
      <c r="AM25" s="680"/>
      <c r="AN25" s="680"/>
      <c r="AO25" s="680"/>
      <c r="AP25" s="680"/>
      <c r="AQ25" s="680"/>
      <c r="AR25" s="680"/>
      <c r="AS25" s="680"/>
      <c r="AT25" s="680"/>
      <c r="AU25" s="680"/>
      <c r="AV25" s="680"/>
      <c r="AW25" s="680"/>
      <c r="AX25" s="680"/>
      <c r="AY25" s="680"/>
      <c r="AZ25" s="680"/>
      <c r="BA25" s="680"/>
      <c r="BB25" s="680"/>
      <c r="BC25" s="680"/>
      <c r="BD25" s="680"/>
      <c r="BE25" s="680"/>
      <c r="BF25" s="680"/>
      <c r="BG25" s="680"/>
      <c r="BH25" s="680"/>
      <c r="BI25" s="680"/>
      <c r="BJ25" s="680"/>
      <c r="BK25" s="680"/>
      <c r="BL25" s="680"/>
      <c r="BM25" s="165">
        <f t="shared" si="0"/>
        <v>2</v>
      </c>
    </row>
    <row r="26" spans="1:65" x14ac:dyDescent="0.15">
      <c r="A26" s="1359" t="s">
        <v>28</v>
      </c>
      <c r="B26" s="1360"/>
      <c r="C26" s="680"/>
      <c r="D26" s="680"/>
      <c r="E26" s="680"/>
      <c r="F26" s="680"/>
      <c r="G26" s="680"/>
      <c r="H26" s="680"/>
      <c r="I26" s="680"/>
      <c r="J26" s="680"/>
      <c r="K26" s="680"/>
      <c r="L26" s="680"/>
      <c r="M26" s="680"/>
      <c r="N26" s="680"/>
      <c r="O26" s="680"/>
      <c r="P26" s="680"/>
      <c r="Q26" s="680"/>
      <c r="R26" s="680"/>
      <c r="S26" s="680"/>
      <c r="T26" s="680"/>
      <c r="U26" s="680"/>
      <c r="V26" s="680"/>
      <c r="W26" s="680"/>
      <c r="X26" s="680"/>
      <c r="Y26" s="680"/>
      <c r="Z26" s="680"/>
      <c r="AA26" s="680"/>
      <c r="AB26" s="680"/>
      <c r="AC26" s="680"/>
      <c r="AD26" s="680"/>
      <c r="AE26" s="680"/>
      <c r="AF26" s="680"/>
      <c r="AG26" s="680"/>
      <c r="AH26" s="680"/>
      <c r="AI26" s="680"/>
      <c r="AJ26" s="680"/>
      <c r="AK26" s="680"/>
      <c r="AL26" s="680"/>
      <c r="AM26" s="680"/>
      <c r="AN26" s="680"/>
      <c r="AO26" s="680"/>
      <c r="AP26" s="680"/>
      <c r="AQ26" s="680"/>
      <c r="AR26" s="680"/>
      <c r="AS26" s="680"/>
      <c r="AT26" s="680"/>
      <c r="AU26" s="680"/>
      <c r="AV26" s="680"/>
      <c r="AW26" s="680"/>
      <c r="AX26" s="680"/>
      <c r="AY26" s="680"/>
      <c r="AZ26" s="680"/>
      <c r="BA26" s="680"/>
      <c r="BB26" s="680"/>
      <c r="BC26" s="680"/>
      <c r="BD26" s="680"/>
      <c r="BE26" s="680"/>
      <c r="BF26" s="680"/>
      <c r="BG26" s="680"/>
      <c r="BH26" s="680"/>
      <c r="BI26" s="680"/>
      <c r="BJ26" s="680"/>
      <c r="BK26" s="680"/>
      <c r="BL26" s="680"/>
      <c r="BM26" s="165">
        <f t="shared" si="0"/>
        <v>0</v>
      </c>
    </row>
    <row r="27" spans="1:65" x14ac:dyDescent="0.15">
      <c r="A27" s="1359" t="s">
        <v>991</v>
      </c>
      <c r="B27" s="1360"/>
      <c r="C27" s="680"/>
      <c r="D27" s="680"/>
      <c r="E27" s="680"/>
      <c r="F27" s="680"/>
      <c r="G27" s="680"/>
      <c r="H27" s="680"/>
      <c r="I27" s="680"/>
      <c r="J27" s="680"/>
      <c r="K27" s="680"/>
      <c r="L27" s="680"/>
      <c r="M27" s="680"/>
      <c r="N27" s="680"/>
      <c r="O27" s="680"/>
      <c r="P27" s="680"/>
      <c r="Q27" s="680"/>
      <c r="R27" s="680"/>
      <c r="S27" s="680"/>
      <c r="T27" s="680"/>
      <c r="U27" s="680"/>
      <c r="V27" s="680"/>
      <c r="W27" s="680"/>
      <c r="X27" s="680"/>
      <c r="Y27" s="680"/>
      <c r="Z27" s="680"/>
      <c r="AA27" s="680"/>
      <c r="AB27" s="680"/>
      <c r="AC27" s="680"/>
      <c r="AD27" s="680"/>
      <c r="AE27" s="680"/>
      <c r="AF27" s="680"/>
      <c r="AG27" s="680"/>
      <c r="AH27" s="680"/>
      <c r="AI27" s="680"/>
      <c r="AJ27" s="680"/>
      <c r="AK27" s="680"/>
      <c r="AL27" s="680"/>
      <c r="AM27" s="680"/>
      <c r="AN27" s="680"/>
      <c r="AO27" s="680"/>
      <c r="AP27" s="680"/>
      <c r="AQ27" s="680"/>
      <c r="AR27" s="680"/>
      <c r="AS27" s="680"/>
      <c r="AT27" s="680"/>
      <c r="AU27" s="680"/>
      <c r="AV27" s="680"/>
      <c r="AW27" s="680"/>
      <c r="AX27" s="680"/>
      <c r="AY27" s="680"/>
      <c r="AZ27" s="680"/>
      <c r="BA27" s="680"/>
      <c r="BB27" s="680"/>
      <c r="BC27" s="680"/>
      <c r="BD27" s="680"/>
      <c r="BE27" s="680"/>
      <c r="BF27" s="680"/>
      <c r="BG27" s="680"/>
      <c r="BH27" s="680"/>
      <c r="BI27" s="680"/>
      <c r="BJ27" s="680"/>
      <c r="BK27" s="680"/>
      <c r="BL27" s="680"/>
      <c r="BM27" s="165">
        <f t="shared" si="0"/>
        <v>0</v>
      </c>
    </row>
    <row r="28" spans="1:65" x14ac:dyDescent="0.15">
      <c r="A28" s="1359" t="s">
        <v>1119</v>
      </c>
      <c r="B28" s="1360"/>
      <c r="C28" s="680"/>
      <c r="D28" s="680"/>
      <c r="E28" s="680"/>
      <c r="F28" s="680"/>
      <c r="G28" s="680"/>
      <c r="H28" s="680"/>
      <c r="I28" s="680"/>
      <c r="J28" s="680"/>
      <c r="K28" s="680"/>
      <c r="L28" s="680"/>
      <c r="M28" s="680"/>
      <c r="N28" s="680"/>
      <c r="O28" s="680"/>
      <c r="P28" s="680"/>
      <c r="Q28" s="680"/>
      <c r="R28" s="680"/>
      <c r="S28" s="680"/>
      <c r="T28" s="680"/>
      <c r="U28" s="680"/>
      <c r="V28" s="680"/>
      <c r="W28" s="680"/>
      <c r="X28" s="680"/>
      <c r="Y28" s="680"/>
      <c r="Z28" s="680"/>
      <c r="AA28" s="680"/>
      <c r="AB28" s="680"/>
      <c r="AC28" s="680"/>
      <c r="AD28" s="680"/>
      <c r="AE28" s="680"/>
      <c r="AF28" s="680"/>
      <c r="AG28" s="680"/>
      <c r="AH28" s="680"/>
      <c r="AI28" s="680"/>
      <c r="AJ28" s="680"/>
      <c r="AK28" s="680"/>
      <c r="AL28" s="680"/>
      <c r="AM28" s="680"/>
      <c r="AN28" s="680"/>
      <c r="AO28" s="680"/>
      <c r="AP28" s="680"/>
      <c r="AQ28" s="680"/>
      <c r="AR28" s="680"/>
      <c r="AS28" s="680"/>
      <c r="AT28" s="680"/>
      <c r="AU28" s="680"/>
      <c r="AV28" s="680"/>
      <c r="AW28" s="680"/>
      <c r="AX28" s="680"/>
      <c r="AY28" s="680"/>
      <c r="AZ28" s="680"/>
      <c r="BA28" s="680"/>
      <c r="BB28" s="680"/>
      <c r="BC28" s="680"/>
      <c r="BD28" s="680"/>
      <c r="BE28" s="680"/>
      <c r="BF28" s="680"/>
      <c r="BG28" s="680"/>
      <c r="BH28" s="680"/>
      <c r="BI28" s="680"/>
      <c r="BJ28" s="680"/>
      <c r="BK28" s="680"/>
      <c r="BL28" s="680"/>
      <c r="BM28" s="165">
        <f t="shared" si="0"/>
        <v>0</v>
      </c>
    </row>
    <row r="29" spans="1:65" x14ac:dyDescent="0.15">
      <c r="A29" s="1359" t="s">
        <v>1112</v>
      </c>
      <c r="B29" s="1360"/>
      <c r="C29" s="680"/>
      <c r="D29" s="680"/>
      <c r="E29" s="680"/>
      <c r="F29" s="680"/>
      <c r="G29" s="680"/>
      <c r="H29" s="680"/>
      <c r="I29" s="680"/>
      <c r="J29" s="680"/>
      <c r="K29" s="680"/>
      <c r="L29" s="680"/>
      <c r="M29" s="680"/>
      <c r="N29" s="680"/>
      <c r="O29" s="680"/>
      <c r="P29" s="680"/>
      <c r="Q29" s="680"/>
      <c r="R29" s="680"/>
      <c r="S29" s="680"/>
      <c r="T29" s="680"/>
      <c r="U29" s="680"/>
      <c r="V29" s="680"/>
      <c r="W29" s="680"/>
      <c r="X29" s="680"/>
      <c r="Y29" s="680"/>
      <c r="Z29" s="680"/>
      <c r="AA29" s="680"/>
      <c r="AB29" s="680"/>
      <c r="AC29" s="680"/>
      <c r="AD29" s="680"/>
      <c r="AE29" s="680"/>
      <c r="AF29" s="680"/>
      <c r="AG29" s="680"/>
      <c r="AH29" s="680"/>
      <c r="AI29" s="680"/>
      <c r="AJ29" s="680"/>
      <c r="AK29" s="680"/>
      <c r="AL29" s="680"/>
      <c r="AM29" s="680"/>
      <c r="AN29" s="680"/>
      <c r="AO29" s="680"/>
      <c r="AP29" s="680"/>
      <c r="AQ29" s="680"/>
      <c r="AR29" s="680"/>
      <c r="AS29" s="680"/>
      <c r="AT29" s="680"/>
      <c r="AU29" s="680"/>
      <c r="AV29" s="680"/>
      <c r="AW29" s="680"/>
      <c r="AX29" s="680"/>
      <c r="AY29" s="680"/>
      <c r="AZ29" s="680"/>
      <c r="BA29" s="680"/>
      <c r="BB29" s="680"/>
      <c r="BC29" s="680"/>
      <c r="BD29" s="680"/>
      <c r="BE29" s="680"/>
      <c r="BF29" s="680"/>
      <c r="BG29" s="680"/>
      <c r="BH29" s="680"/>
      <c r="BI29" s="680"/>
      <c r="BJ29" s="680"/>
      <c r="BK29" s="680"/>
      <c r="BL29" s="680"/>
      <c r="BM29" s="165">
        <f t="shared" si="0"/>
        <v>0</v>
      </c>
    </row>
    <row r="30" spans="1:65" x14ac:dyDescent="0.15">
      <c r="A30" s="1359" t="s">
        <v>1121</v>
      </c>
      <c r="B30" s="1360"/>
      <c r="C30" s="680"/>
      <c r="D30" s="680"/>
      <c r="E30" s="680"/>
      <c r="F30" s="680"/>
      <c r="G30" s="680"/>
      <c r="H30" s="680"/>
      <c r="I30" s="680"/>
      <c r="J30" s="680"/>
      <c r="K30" s="680"/>
      <c r="L30" s="680"/>
      <c r="M30" s="680"/>
      <c r="N30" s="680"/>
      <c r="O30" s="680"/>
      <c r="P30" s="680"/>
      <c r="Q30" s="680"/>
      <c r="R30" s="680"/>
      <c r="S30" s="680"/>
      <c r="T30" s="680"/>
      <c r="U30" s="680"/>
      <c r="V30" s="680"/>
      <c r="W30" s="680"/>
      <c r="X30" s="680"/>
      <c r="Y30" s="680"/>
      <c r="Z30" s="680"/>
      <c r="AA30" s="680"/>
      <c r="AB30" s="680"/>
      <c r="AC30" s="680"/>
      <c r="AD30" s="680"/>
      <c r="AE30" s="680"/>
      <c r="AF30" s="680"/>
      <c r="AG30" s="680"/>
      <c r="AH30" s="680"/>
      <c r="AI30" s="680"/>
      <c r="AJ30" s="680"/>
      <c r="AK30" s="680"/>
      <c r="AL30" s="680"/>
      <c r="AM30" s="680"/>
      <c r="AN30" s="680"/>
      <c r="AO30" s="680"/>
      <c r="AP30" s="680"/>
      <c r="AQ30" s="680"/>
      <c r="AR30" s="680"/>
      <c r="AS30" s="680"/>
      <c r="AT30" s="680"/>
      <c r="AU30" s="680"/>
      <c r="AV30" s="680"/>
      <c r="AW30" s="680"/>
      <c r="AX30" s="680"/>
      <c r="AY30" s="680"/>
      <c r="AZ30" s="680"/>
      <c r="BA30" s="680"/>
      <c r="BB30" s="680"/>
      <c r="BC30" s="680"/>
      <c r="BD30" s="680"/>
      <c r="BE30" s="680"/>
      <c r="BF30" s="680"/>
      <c r="BG30" s="680"/>
      <c r="BH30" s="680"/>
      <c r="BI30" s="680"/>
      <c r="BJ30" s="680"/>
      <c r="BK30" s="680"/>
      <c r="BL30" s="680"/>
      <c r="BM30" s="165">
        <f t="shared" si="0"/>
        <v>0</v>
      </c>
    </row>
    <row r="31" spans="1:65" x14ac:dyDescent="0.15">
      <c r="A31" s="1359" t="s">
        <v>248</v>
      </c>
      <c r="B31" s="1360"/>
      <c r="C31" s="680"/>
      <c r="D31" s="680"/>
      <c r="E31" s="680"/>
      <c r="F31" s="680"/>
      <c r="G31" s="680"/>
      <c r="H31" s="680"/>
      <c r="I31" s="680"/>
      <c r="J31" s="680"/>
      <c r="K31" s="680"/>
      <c r="L31" s="680"/>
      <c r="M31" s="680"/>
      <c r="N31" s="680"/>
      <c r="O31" s="680"/>
      <c r="P31" s="680"/>
      <c r="Q31" s="680"/>
      <c r="R31" s="680"/>
      <c r="S31" s="680"/>
      <c r="T31" s="680"/>
      <c r="U31" s="680"/>
      <c r="V31" s="680"/>
      <c r="W31" s="680"/>
      <c r="X31" s="680"/>
      <c r="Y31" s="680"/>
      <c r="Z31" s="680"/>
      <c r="AA31" s="680"/>
      <c r="AB31" s="680"/>
      <c r="AC31" s="680"/>
      <c r="AD31" s="680"/>
      <c r="AE31" s="680"/>
      <c r="AF31" s="680"/>
      <c r="AG31" s="680"/>
      <c r="AH31" s="680"/>
      <c r="AI31" s="680"/>
      <c r="AJ31" s="680"/>
      <c r="AK31" s="680"/>
      <c r="AL31" s="680"/>
      <c r="AM31" s="680"/>
      <c r="AN31" s="680"/>
      <c r="AO31" s="680"/>
      <c r="AP31" s="680"/>
      <c r="AQ31" s="680"/>
      <c r="AR31" s="680"/>
      <c r="AS31" s="680"/>
      <c r="AT31" s="680"/>
      <c r="AU31" s="680"/>
      <c r="AV31" s="680"/>
      <c r="AW31" s="680"/>
      <c r="AX31" s="680"/>
      <c r="AY31" s="680"/>
      <c r="AZ31" s="680"/>
      <c r="BA31" s="680"/>
      <c r="BB31" s="680"/>
      <c r="BC31" s="680"/>
      <c r="BD31" s="680"/>
      <c r="BE31" s="680"/>
      <c r="BF31" s="680"/>
      <c r="BG31" s="680"/>
      <c r="BH31" s="680"/>
      <c r="BI31" s="680"/>
      <c r="BJ31" s="680"/>
      <c r="BK31" s="680"/>
      <c r="BL31" s="680"/>
      <c r="BM31" s="165">
        <f t="shared" si="0"/>
        <v>0</v>
      </c>
    </row>
    <row r="32" spans="1:65" x14ac:dyDescent="0.15">
      <c r="A32" s="1359"/>
      <c r="B32" s="1360"/>
      <c r="C32" s="680"/>
      <c r="D32" s="680"/>
      <c r="E32" s="680"/>
      <c r="F32" s="680"/>
      <c r="G32" s="680"/>
      <c r="H32" s="680"/>
      <c r="I32" s="680"/>
      <c r="J32" s="680"/>
      <c r="K32" s="680"/>
      <c r="L32" s="680"/>
      <c r="M32" s="680"/>
      <c r="N32" s="680"/>
      <c r="O32" s="680"/>
      <c r="P32" s="680"/>
      <c r="Q32" s="680"/>
      <c r="R32" s="680"/>
      <c r="S32" s="680"/>
      <c r="T32" s="680"/>
      <c r="U32" s="680"/>
      <c r="V32" s="680"/>
      <c r="W32" s="680"/>
      <c r="X32" s="680"/>
      <c r="Y32" s="680"/>
      <c r="Z32" s="680"/>
      <c r="AA32" s="680"/>
      <c r="AB32" s="680"/>
      <c r="AC32" s="680"/>
      <c r="AD32" s="680"/>
      <c r="AE32" s="680"/>
      <c r="AF32" s="680"/>
      <c r="AG32" s="680"/>
      <c r="AH32" s="680"/>
      <c r="AI32" s="680"/>
      <c r="AJ32" s="680"/>
      <c r="AK32" s="680"/>
      <c r="AL32" s="680"/>
      <c r="AM32" s="680"/>
      <c r="AN32" s="680"/>
      <c r="AO32" s="680"/>
      <c r="AP32" s="680"/>
      <c r="AQ32" s="680"/>
      <c r="AR32" s="680"/>
      <c r="AS32" s="680"/>
      <c r="AT32" s="680"/>
      <c r="AU32" s="680"/>
      <c r="AV32" s="680"/>
      <c r="AW32" s="680"/>
      <c r="AX32" s="680"/>
      <c r="AY32" s="680"/>
      <c r="AZ32" s="680"/>
      <c r="BA32" s="680"/>
      <c r="BB32" s="680"/>
      <c r="BC32" s="680"/>
      <c r="BD32" s="680"/>
      <c r="BE32" s="680"/>
      <c r="BF32" s="680"/>
      <c r="BG32" s="680"/>
      <c r="BH32" s="680"/>
      <c r="BI32" s="680"/>
      <c r="BJ32" s="680"/>
      <c r="BK32" s="680"/>
      <c r="BL32" s="680"/>
      <c r="BM32" s="165">
        <f t="shared" si="0"/>
        <v>0</v>
      </c>
    </row>
    <row r="33" spans="1:65" x14ac:dyDescent="0.15">
      <c r="A33" s="1359"/>
      <c r="B33" s="1360"/>
      <c r="C33" s="680"/>
      <c r="D33" s="680"/>
      <c r="E33" s="680"/>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80"/>
      <c r="AL33" s="680"/>
      <c r="AM33" s="680"/>
      <c r="AN33" s="680"/>
      <c r="AO33" s="680"/>
      <c r="AP33" s="680"/>
      <c r="AQ33" s="680"/>
      <c r="AR33" s="680"/>
      <c r="AS33" s="680"/>
      <c r="AT33" s="680"/>
      <c r="AU33" s="680"/>
      <c r="AV33" s="680"/>
      <c r="AW33" s="680"/>
      <c r="AX33" s="680"/>
      <c r="AY33" s="680"/>
      <c r="AZ33" s="680"/>
      <c r="BA33" s="680"/>
      <c r="BB33" s="680"/>
      <c r="BC33" s="680"/>
      <c r="BD33" s="680"/>
      <c r="BE33" s="680"/>
      <c r="BF33" s="680"/>
      <c r="BG33" s="680"/>
      <c r="BH33" s="680"/>
      <c r="BI33" s="680"/>
      <c r="BJ33" s="680"/>
      <c r="BK33" s="680"/>
      <c r="BL33" s="680"/>
      <c r="BM33" s="165">
        <f t="shared" si="0"/>
        <v>0</v>
      </c>
    </row>
    <row r="34" spans="1:65" x14ac:dyDescent="0.15">
      <c r="A34" s="1359"/>
      <c r="B34" s="1360"/>
      <c r="C34" s="680"/>
      <c r="D34" s="680"/>
      <c r="E34" s="680"/>
      <c r="F34" s="680"/>
      <c r="G34" s="680"/>
      <c r="H34" s="680"/>
      <c r="I34" s="680"/>
      <c r="J34" s="680"/>
      <c r="K34" s="680"/>
      <c r="L34" s="680"/>
      <c r="M34" s="680"/>
      <c r="N34" s="680"/>
      <c r="O34" s="680"/>
      <c r="P34" s="680"/>
      <c r="Q34" s="680"/>
      <c r="R34" s="680"/>
      <c r="S34" s="680"/>
      <c r="T34" s="680"/>
      <c r="U34" s="680"/>
      <c r="V34" s="680"/>
      <c r="W34" s="680"/>
      <c r="X34" s="680"/>
      <c r="Y34" s="680"/>
      <c r="Z34" s="680"/>
      <c r="AA34" s="680"/>
      <c r="AB34" s="680"/>
      <c r="AC34" s="680"/>
      <c r="AD34" s="680"/>
      <c r="AE34" s="680"/>
      <c r="AF34" s="680"/>
      <c r="AG34" s="680"/>
      <c r="AH34" s="680"/>
      <c r="AI34" s="680"/>
      <c r="AJ34" s="680"/>
      <c r="AK34" s="680"/>
      <c r="AL34" s="680"/>
      <c r="AM34" s="680"/>
      <c r="AN34" s="680"/>
      <c r="AO34" s="680"/>
      <c r="AP34" s="680"/>
      <c r="AQ34" s="680"/>
      <c r="AR34" s="680"/>
      <c r="AS34" s="680"/>
      <c r="AT34" s="680"/>
      <c r="AU34" s="680"/>
      <c r="AV34" s="680"/>
      <c r="AW34" s="680"/>
      <c r="AX34" s="680"/>
      <c r="AY34" s="680"/>
      <c r="AZ34" s="680"/>
      <c r="BA34" s="680"/>
      <c r="BB34" s="680"/>
      <c r="BC34" s="680"/>
      <c r="BD34" s="680"/>
      <c r="BE34" s="680"/>
      <c r="BF34" s="680"/>
      <c r="BG34" s="680"/>
      <c r="BH34" s="680"/>
      <c r="BI34" s="680"/>
      <c r="BJ34" s="680"/>
      <c r="BK34" s="680"/>
      <c r="BL34" s="680"/>
      <c r="BM34" s="165">
        <f t="shared" si="0"/>
        <v>0</v>
      </c>
    </row>
    <row r="35" spans="1:65" x14ac:dyDescent="0.15">
      <c r="A35" s="1359"/>
      <c r="B35" s="1360"/>
      <c r="C35" s="680"/>
      <c r="D35" s="680"/>
      <c r="E35" s="680"/>
      <c r="F35" s="680"/>
      <c r="G35" s="680"/>
      <c r="H35" s="680"/>
      <c r="I35" s="680"/>
      <c r="J35" s="680"/>
      <c r="K35" s="680"/>
      <c r="L35" s="680"/>
      <c r="M35" s="680"/>
      <c r="N35" s="680"/>
      <c r="O35" s="680"/>
      <c r="P35" s="680"/>
      <c r="Q35" s="680"/>
      <c r="R35" s="680"/>
      <c r="S35" s="680"/>
      <c r="T35" s="680"/>
      <c r="U35" s="680"/>
      <c r="V35" s="680"/>
      <c r="W35" s="680"/>
      <c r="X35" s="680"/>
      <c r="Y35" s="680"/>
      <c r="Z35" s="680"/>
      <c r="AA35" s="680"/>
      <c r="AB35" s="680"/>
      <c r="AC35" s="680"/>
      <c r="AD35" s="680"/>
      <c r="AE35" s="680"/>
      <c r="AF35" s="680"/>
      <c r="AG35" s="680"/>
      <c r="AH35" s="680"/>
      <c r="AI35" s="680"/>
      <c r="AJ35" s="680"/>
      <c r="AK35" s="680"/>
      <c r="AL35" s="680"/>
      <c r="AM35" s="680"/>
      <c r="AN35" s="680"/>
      <c r="AO35" s="680"/>
      <c r="AP35" s="680"/>
      <c r="AQ35" s="680"/>
      <c r="AR35" s="680"/>
      <c r="AS35" s="680"/>
      <c r="AT35" s="680"/>
      <c r="AU35" s="680"/>
      <c r="AV35" s="680"/>
      <c r="AW35" s="680"/>
      <c r="AX35" s="680"/>
      <c r="AY35" s="680"/>
      <c r="AZ35" s="680"/>
      <c r="BA35" s="680"/>
      <c r="BB35" s="680"/>
      <c r="BC35" s="680"/>
      <c r="BD35" s="680"/>
      <c r="BE35" s="680"/>
      <c r="BF35" s="680"/>
      <c r="BG35" s="680"/>
      <c r="BH35" s="680"/>
      <c r="BI35" s="680"/>
      <c r="BJ35" s="680"/>
      <c r="BK35" s="680"/>
      <c r="BL35" s="680"/>
      <c r="BM35" s="165">
        <f t="shared" si="0"/>
        <v>0</v>
      </c>
    </row>
    <row r="36" spans="1:65" x14ac:dyDescent="0.15">
      <c r="A36" s="1359"/>
      <c r="B36" s="1360"/>
      <c r="C36" s="680"/>
      <c r="D36" s="680"/>
      <c r="E36" s="680"/>
      <c r="F36" s="680"/>
      <c r="G36" s="680"/>
      <c r="H36" s="680"/>
      <c r="I36" s="680"/>
      <c r="J36" s="680"/>
      <c r="K36" s="680"/>
      <c r="L36" s="680"/>
      <c r="M36" s="680"/>
      <c r="N36" s="680"/>
      <c r="O36" s="680"/>
      <c r="P36" s="680"/>
      <c r="Q36" s="680"/>
      <c r="R36" s="680"/>
      <c r="S36" s="680"/>
      <c r="T36" s="680"/>
      <c r="U36" s="680"/>
      <c r="V36" s="680"/>
      <c r="W36" s="680"/>
      <c r="X36" s="680"/>
      <c r="Y36" s="680"/>
      <c r="Z36" s="680"/>
      <c r="AA36" s="680"/>
      <c r="AB36" s="680"/>
      <c r="AC36" s="680"/>
      <c r="AD36" s="680"/>
      <c r="AE36" s="680"/>
      <c r="AF36" s="680"/>
      <c r="AG36" s="680"/>
      <c r="AH36" s="680"/>
      <c r="AI36" s="680"/>
      <c r="AJ36" s="680"/>
      <c r="AK36" s="680"/>
      <c r="AL36" s="680"/>
      <c r="AM36" s="680"/>
      <c r="AN36" s="680"/>
      <c r="AO36" s="680"/>
      <c r="AP36" s="680"/>
      <c r="AQ36" s="680"/>
      <c r="AR36" s="680"/>
      <c r="AS36" s="680"/>
      <c r="AT36" s="680"/>
      <c r="AU36" s="680"/>
      <c r="AV36" s="680"/>
      <c r="AW36" s="680"/>
      <c r="AX36" s="680"/>
      <c r="AY36" s="680"/>
      <c r="AZ36" s="680"/>
      <c r="BA36" s="680"/>
      <c r="BB36" s="680"/>
      <c r="BC36" s="680"/>
      <c r="BD36" s="680"/>
      <c r="BE36" s="680"/>
      <c r="BF36" s="680"/>
      <c r="BG36" s="680"/>
      <c r="BH36" s="680"/>
      <c r="BI36" s="680"/>
      <c r="BJ36" s="680"/>
      <c r="BK36" s="680"/>
      <c r="BL36" s="680"/>
      <c r="BM36" s="165">
        <f t="shared" si="0"/>
        <v>0</v>
      </c>
    </row>
    <row r="37" spans="1:65" x14ac:dyDescent="0.15">
      <c r="A37" s="1359"/>
      <c r="B37" s="1360"/>
      <c r="C37" s="680"/>
      <c r="D37" s="680"/>
      <c r="E37" s="680"/>
      <c r="F37" s="680"/>
      <c r="G37" s="680"/>
      <c r="H37" s="680"/>
      <c r="I37" s="680"/>
      <c r="J37" s="680"/>
      <c r="K37" s="680"/>
      <c r="L37" s="680"/>
      <c r="M37" s="680"/>
      <c r="N37" s="680"/>
      <c r="O37" s="680"/>
      <c r="P37" s="680"/>
      <c r="Q37" s="680"/>
      <c r="R37" s="680"/>
      <c r="S37" s="680"/>
      <c r="T37" s="680"/>
      <c r="U37" s="680"/>
      <c r="V37" s="680"/>
      <c r="W37" s="680"/>
      <c r="X37" s="680"/>
      <c r="Y37" s="680"/>
      <c r="Z37" s="680"/>
      <c r="AA37" s="680"/>
      <c r="AB37" s="680"/>
      <c r="AC37" s="680"/>
      <c r="AD37" s="680"/>
      <c r="AE37" s="680"/>
      <c r="AF37" s="680"/>
      <c r="AG37" s="680"/>
      <c r="AH37" s="680"/>
      <c r="AI37" s="680"/>
      <c r="AJ37" s="680"/>
      <c r="AK37" s="680"/>
      <c r="AL37" s="680"/>
      <c r="AM37" s="680"/>
      <c r="AN37" s="680"/>
      <c r="AO37" s="680"/>
      <c r="AP37" s="680"/>
      <c r="AQ37" s="680"/>
      <c r="AR37" s="680"/>
      <c r="AS37" s="680"/>
      <c r="AT37" s="680"/>
      <c r="AU37" s="680"/>
      <c r="AV37" s="680"/>
      <c r="AW37" s="680"/>
      <c r="AX37" s="680"/>
      <c r="AY37" s="680"/>
      <c r="AZ37" s="680"/>
      <c r="BA37" s="680"/>
      <c r="BB37" s="680"/>
      <c r="BC37" s="680"/>
      <c r="BD37" s="680"/>
      <c r="BE37" s="680"/>
      <c r="BF37" s="680"/>
      <c r="BG37" s="680"/>
      <c r="BH37" s="680"/>
      <c r="BI37" s="680"/>
      <c r="BJ37" s="680"/>
      <c r="BK37" s="680"/>
      <c r="BL37" s="680"/>
      <c r="BM37" s="165">
        <f t="shared" si="0"/>
        <v>0</v>
      </c>
    </row>
    <row r="38" spans="1:65" x14ac:dyDescent="0.15">
      <c r="A38" s="1359"/>
      <c r="B38" s="1360"/>
      <c r="C38" s="680"/>
      <c r="D38" s="680"/>
      <c r="E38" s="680"/>
      <c r="F38" s="680"/>
      <c r="G38" s="680"/>
      <c r="H38" s="680"/>
      <c r="I38" s="680"/>
      <c r="J38" s="680"/>
      <c r="K38" s="680"/>
      <c r="L38" s="680"/>
      <c r="M38" s="680"/>
      <c r="N38" s="680"/>
      <c r="O38" s="680"/>
      <c r="P38" s="680"/>
      <c r="Q38" s="680"/>
      <c r="R38" s="680"/>
      <c r="S38" s="680"/>
      <c r="T38" s="680"/>
      <c r="U38" s="680"/>
      <c r="V38" s="680"/>
      <c r="W38" s="680"/>
      <c r="X38" s="680"/>
      <c r="Y38" s="680"/>
      <c r="Z38" s="680"/>
      <c r="AA38" s="680"/>
      <c r="AB38" s="680"/>
      <c r="AC38" s="680"/>
      <c r="AD38" s="680"/>
      <c r="AE38" s="680"/>
      <c r="AF38" s="680"/>
      <c r="AG38" s="680"/>
      <c r="AH38" s="680"/>
      <c r="AI38" s="680"/>
      <c r="AJ38" s="680"/>
      <c r="AK38" s="680"/>
      <c r="AL38" s="680"/>
      <c r="AM38" s="680"/>
      <c r="AN38" s="680"/>
      <c r="AO38" s="680"/>
      <c r="AP38" s="680"/>
      <c r="AQ38" s="680"/>
      <c r="AR38" s="680"/>
      <c r="AS38" s="680"/>
      <c r="AT38" s="680"/>
      <c r="AU38" s="680"/>
      <c r="AV38" s="680"/>
      <c r="AW38" s="680"/>
      <c r="AX38" s="680"/>
      <c r="AY38" s="680"/>
      <c r="AZ38" s="680"/>
      <c r="BA38" s="680"/>
      <c r="BB38" s="680"/>
      <c r="BC38" s="680"/>
      <c r="BD38" s="680"/>
      <c r="BE38" s="680"/>
      <c r="BF38" s="680"/>
      <c r="BG38" s="680"/>
      <c r="BH38" s="680"/>
      <c r="BI38" s="680"/>
      <c r="BJ38" s="680"/>
      <c r="BK38" s="680"/>
      <c r="BL38" s="680"/>
      <c r="BM38" s="165">
        <f t="shared" si="0"/>
        <v>0</v>
      </c>
    </row>
    <row r="39" spans="1:65" x14ac:dyDescent="0.15">
      <c r="A39" s="1359"/>
      <c r="B39" s="1360"/>
      <c r="C39" s="680"/>
      <c r="D39" s="680"/>
      <c r="E39" s="680"/>
      <c r="F39" s="680"/>
      <c r="G39" s="680"/>
      <c r="H39" s="680"/>
      <c r="I39" s="680"/>
      <c r="J39" s="680"/>
      <c r="K39" s="680"/>
      <c r="L39" s="680"/>
      <c r="M39" s="680"/>
      <c r="N39" s="680"/>
      <c r="O39" s="680"/>
      <c r="P39" s="680"/>
      <c r="Q39" s="680"/>
      <c r="R39" s="680"/>
      <c r="S39" s="680"/>
      <c r="T39" s="680"/>
      <c r="U39" s="680"/>
      <c r="V39" s="680"/>
      <c r="W39" s="680"/>
      <c r="X39" s="680"/>
      <c r="Y39" s="680"/>
      <c r="Z39" s="680"/>
      <c r="AA39" s="680"/>
      <c r="AB39" s="680"/>
      <c r="AC39" s="680"/>
      <c r="AD39" s="680"/>
      <c r="AE39" s="680"/>
      <c r="AF39" s="680"/>
      <c r="AG39" s="680"/>
      <c r="AH39" s="680"/>
      <c r="AI39" s="680"/>
      <c r="AJ39" s="680"/>
      <c r="AK39" s="680"/>
      <c r="AL39" s="680"/>
      <c r="AM39" s="680"/>
      <c r="AN39" s="680"/>
      <c r="AO39" s="680"/>
      <c r="AP39" s="680"/>
      <c r="AQ39" s="680"/>
      <c r="AR39" s="680"/>
      <c r="AS39" s="680"/>
      <c r="AT39" s="680"/>
      <c r="AU39" s="680"/>
      <c r="AV39" s="680"/>
      <c r="AW39" s="680"/>
      <c r="AX39" s="680"/>
      <c r="AY39" s="680"/>
      <c r="AZ39" s="680"/>
      <c r="BA39" s="680"/>
      <c r="BB39" s="680"/>
      <c r="BC39" s="680"/>
      <c r="BD39" s="680"/>
      <c r="BE39" s="680"/>
      <c r="BF39" s="680"/>
      <c r="BG39" s="680"/>
      <c r="BH39" s="680"/>
      <c r="BI39" s="680"/>
      <c r="BJ39" s="680"/>
      <c r="BK39" s="680"/>
      <c r="BL39" s="680"/>
      <c r="BM39" s="165">
        <f t="shared" si="0"/>
        <v>0</v>
      </c>
    </row>
    <row r="40" spans="1:65" x14ac:dyDescent="0.15">
      <c r="A40" s="2040" t="s">
        <v>807</v>
      </c>
      <c r="B40" s="2041"/>
      <c r="C40" s="681">
        <f t="shared" ref="C40:BL40" si="1">COUNTIF(C16:C39,"○")</f>
        <v>10</v>
      </c>
      <c r="D40" s="681">
        <f t="shared" si="1"/>
        <v>9</v>
      </c>
      <c r="E40" s="681">
        <f t="shared" si="1"/>
        <v>8</v>
      </c>
      <c r="F40" s="681">
        <f t="shared" si="1"/>
        <v>10</v>
      </c>
      <c r="G40" s="681">
        <f t="shared" si="1"/>
        <v>0</v>
      </c>
      <c r="H40" s="681">
        <f t="shared" si="1"/>
        <v>0</v>
      </c>
      <c r="I40" s="681">
        <f t="shared" si="1"/>
        <v>0</v>
      </c>
      <c r="J40" s="681">
        <f t="shared" si="1"/>
        <v>0</v>
      </c>
      <c r="K40" s="681">
        <f t="shared" si="1"/>
        <v>0</v>
      </c>
      <c r="L40" s="681">
        <f t="shared" si="1"/>
        <v>0</v>
      </c>
      <c r="M40" s="681">
        <f t="shared" si="1"/>
        <v>0</v>
      </c>
      <c r="N40" s="681">
        <f t="shared" si="1"/>
        <v>0</v>
      </c>
      <c r="O40" s="681">
        <f t="shared" si="1"/>
        <v>0</v>
      </c>
      <c r="P40" s="681">
        <f t="shared" si="1"/>
        <v>0</v>
      </c>
      <c r="Q40" s="681">
        <f t="shared" si="1"/>
        <v>0</v>
      </c>
      <c r="R40" s="681">
        <f t="shared" si="1"/>
        <v>0</v>
      </c>
      <c r="S40" s="681">
        <f t="shared" si="1"/>
        <v>0</v>
      </c>
      <c r="T40" s="681">
        <f t="shared" si="1"/>
        <v>0</v>
      </c>
      <c r="U40" s="681">
        <f t="shared" si="1"/>
        <v>0</v>
      </c>
      <c r="V40" s="681">
        <f t="shared" si="1"/>
        <v>0</v>
      </c>
      <c r="W40" s="681">
        <f t="shared" si="1"/>
        <v>0</v>
      </c>
      <c r="X40" s="681">
        <f t="shared" si="1"/>
        <v>0</v>
      </c>
      <c r="Y40" s="681">
        <f t="shared" si="1"/>
        <v>0</v>
      </c>
      <c r="Z40" s="681">
        <f t="shared" si="1"/>
        <v>0</v>
      </c>
      <c r="AA40" s="681">
        <f t="shared" si="1"/>
        <v>0</v>
      </c>
      <c r="AB40" s="681">
        <f t="shared" si="1"/>
        <v>0</v>
      </c>
      <c r="AC40" s="681">
        <f t="shared" si="1"/>
        <v>0</v>
      </c>
      <c r="AD40" s="681">
        <f t="shared" si="1"/>
        <v>0</v>
      </c>
      <c r="AE40" s="681">
        <f t="shared" si="1"/>
        <v>0</v>
      </c>
      <c r="AF40" s="681">
        <f t="shared" si="1"/>
        <v>0</v>
      </c>
      <c r="AG40" s="681">
        <f t="shared" si="1"/>
        <v>0</v>
      </c>
      <c r="AH40" s="681">
        <f t="shared" si="1"/>
        <v>0</v>
      </c>
      <c r="AI40" s="681">
        <f t="shared" si="1"/>
        <v>0</v>
      </c>
      <c r="AJ40" s="681">
        <f t="shared" si="1"/>
        <v>0</v>
      </c>
      <c r="AK40" s="681">
        <f t="shared" si="1"/>
        <v>0</v>
      </c>
      <c r="AL40" s="681">
        <f t="shared" si="1"/>
        <v>0</v>
      </c>
      <c r="AM40" s="681">
        <f t="shared" si="1"/>
        <v>0</v>
      </c>
      <c r="AN40" s="681">
        <f t="shared" si="1"/>
        <v>0</v>
      </c>
      <c r="AO40" s="681">
        <f t="shared" si="1"/>
        <v>0</v>
      </c>
      <c r="AP40" s="681">
        <f t="shared" si="1"/>
        <v>0</v>
      </c>
      <c r="AQ40" s="681">
        <f t="shared" si="1"/>
        <v>0</v>
      </c>
      <c r="AR40" s="681">
        <f t="shared" si="1"/>
        <v>0</v>
      </c>
      <c r="AS40" s="681">
        <f t="shared" si="1"/>
        <v>0</v>
      </c>
      <c r="AT40" s="681">
        <f t="shared" si="1"/>
        <v>0</v>
      </c>
      <c r="AU40" s="681">
        <f t="shared" si="1"/>
        <v>0</v>
      </c>
      <c r="AV40" s="681">
        <f t="shared" si="1"/>
        <v>0</v>
      </c>
      <c r="AW40" s="681">
        <f t="shared" si="1"/>
        <v>0</v>
      </c>
      <c r="AX40" s="681">
        <f t="shared" si="1"/>
        <v>0</v>
      </c>
      <c r="AY40" s="681">
        <f t="shared" si="1"/>
        <v>0</v>
      </c>
      <c r="AZ40" s="681">
        <f t="shared" si="1"/>
        <v>0</v>
      </c>
      <c r="BA40" s="681">
        <f t="shared" si="1"/>
        <v>0</v>
      </c>
      <c r="BB40" s="681">
        <f t="shared" si="1"/>
        <v>0</v>
      </c>
      <c r="BC40" s="681">
        <f t="shared" si="1"/>
        <v>0</v>
      </c>
      <c r="BD40" s="681">
        <f t="shared" si="1"/>
        <v>0</v>
      </c>
      <c r="BE40" s="681">
        <f t="shared" si="1"/>
        <v>0</v>
      </c>
      <c r="BF40" s="681">
        <f t="shared" si="1"/>
        <v>0</v>
      </c>
      <c r="BG40" s="681">
        <f t="shared" si="1"/>
        <v>0</v>
      </c>
      <c r="BH40" s="681">
        <f t="shared" si="1"/>
        <v>0</v>
      </c>
      <c r="BI40" s="681">
        <f t="shared" si="1"/>
        <v>0</v>
      </c>
      <c r="BJ40" s="681">
        <f t="shared" si="1"/>
        <v>0</v>
      </c>
      <c r="BK40" s="681">
        <f t="shared" si="1"/>
        <v>0</v>
      </c>
      <c r="BL40" s="681">
        <f t="shared" si="1"/>
        <v>0</v>
      </c>
      <c r="BM40" s="678">
        <f>SUM(BM16:BM39)</f>
        <v>37</v>
      </c>
    </row>
    <row r="41" spans="1:65" x14ac:dyDescent="0.15">
      <c r="A41" s="147" t="s">
        <v>1122</v>
      </c>
    </row>
    <row r="42" spans="1:65" x14ac:dyDescent="0.15">
      <c r="A42" s="542"/>
    </row>
  </sheetData>
  <mergeCells count="159">
    <mergeCell ref="A38:B38"/>
    <mergeCell ref="A39:B39"/>
    <mergeCell ref="A40:B40"/>
    <mergeCell ref="A10:BM12"/>
    <mergeCell ref="A14:B15"/>
    <mergeCell ref="BM14:BM15"/>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 ref="BC14:BD14"/>
    <mergeCell ref="BE14:BF14"/>
    <mergeCell ref="BG14:BH14"/>
    <mergeCell ref="BI14:BJ14"/>
    <mergeCell ref="BK14:BL14"/>
    <mergeCell ref="A16:B16"/>
    <mergeCell ref="A17:B17"/>
    <mergeCell ref="A18:B18"/>
    <mergeCell ref="A19:B19"/>
    <mergeCell ref="AK14:AL14"/>
    <mergeCell ref="AM14:AN14"/>
    <mergeCell ref="AO14:AP14"/>
    <mergeCell ref="AQ14:AR14"/>
    <mergeCell ref="AS14:AT14"/>
    <mergeCell ref="AU14:AV14"/>
    <mergeCell ref="AW14:AX14"/>
    <mergeCell ref="AY14:AZ14"/>
    <mergeCell ref="BA14:BB14"/>
    <mergeCell ref="S14:T14"/>
    <mergeCell ref="U14:V14"/>
    <mergeCell ref="W14:X14"/>
    <mergeCell ref="Y14:Z14"/>
    <mergeCell ref="AA14:AB14"/>
    <mergeCell ref="AC14:AD14"/>
    <mergeCell ref="AE14:AF14"/>
    <mergeCell ref="AG14:AH14"/>
    <mergeCell ref="AI14:AJ14"/>
    <mergeCell ref="A9:B9"/>
    <mergeCell ref="C14:D14"/>
    <mergeCell ref="E14:F14"/>
    <mergeCell ref="G14:H14"/>
    <mergeCell ref="I14:J14"/>
    <mergeCell ref="K14:L14"/>
    <mergeCell ref="M14:N14"/>
    <mergeCell ref="O14:P14"/>
    <mergeCell ref="Q14:R14"/>
    <mergeCell ref="AU7:AV7"/>
    <mergeCell ref="AW7:AX7"/>
    <mergeCell ref="AY7:AZ7"/>
    <mergeCell ref="BA7:BB7"/>
    <mergeCell ref="BC7:BD7"/>
    <mergeCell ref="BE7:BF7"/>
    <mergeCell ref="BG7:BH7"/>
    <mergeCell ref="BI7:BJ7"/>
    <mergeCell ref="BK7:BL7"/>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S6:AT6"/>
    <mergeCell ref="AU6:AV6"/>
    <mergeCell ref="AW6:AX6"/>
    <mergeCell ref="AY6:AZ6"/>
    <mergeCell ref="BA6:BB6"/>
    <mergeCell ref="BC6:BD6"/>
    <mergeCell ref="BE6:BF6"/>
    <mergeCell ref="BG6:BH6"/>
    <mergeCell ref="BI6:BJ6"/>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4:AT4"/>
    <mergeCell ref="AU4:AV4"/>
    <mergeCell ref="AW4:AX4"/>
    <mergeCell ref="AY4:AZ4"/>
    <mergeCell ref="BA4:BB4"/>
    <mergeCell ref="BC4:BD4"/>
    <mergeCell ref="BE4:BF4"/>
    <mergeCell ref="BG4:BH4"/>
    <mergeCell ref="BI4:BJ4"/>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s>
  <phoneticPr fontId="8"/>
  <printOptions horizontalCentered="1" verticalCentered="1"/>
  <pageMargins left="0.39370078740157483" right="0.39370078740157483" top="0.39370078740157483" bottom="0.39370078740157483" header="0.51181102362204722" footer="0.51181102362204722"/>
  <pageSetup paperSize="9" scale="83" orientation="landscape" cellComments="asDisplayed" r:id="rId1"/>
  <headerFooter alignWithMargins="0"/>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0"/>
  <sheetViews>
    <sheetView workbookViewId="0">
      <selection activeCell="O14" sqref="O14"/>
    </sheetView>
  </sheetViews>
  <sheetFormatPr defaultRowHeight="13.5" x14ac:dyDescent="0.15"/>
  <cols>
    <col min="1" max="1" width="13.625" style="147" customWidth="1"/>
    <col min="2" max="2" width="16.25" style="147" customWidth="1"/>
    <col min="3" max="15" width="7.125" style="147" customWidth="1"/>
    <col min="16" max="16" width="3.875" style="147" bestFit="1" customWidth="1"/>
    <col min="17" max="17" width="3.375" style="147" bestFit="1" customWidth="1"/>
    <col min="18" max="18" width="18.625" style="147" bestFit="1" customWidth="1"/>
    <col min="19" max="19" width="7.125" style="147" customWidth="1"/>
    <col min="20" max="256" width="9" style="147" customWidth="1"/>
    <col min="257" max="257" width="13.625" style="147" customWidth="1"/>
    <col min="258" max="258" width="16.25" style="147" customWidth="1"/>
    <col min="259" max="271" width="7.125" style="147" customWidth="1"/>
    <col min="272" max="272" width="3.875" style="147" bestFit="1" customWidth="1"/>
    <col min="273" max="273" width="3.375" style="147" bestFit="1" customWidth="1"/>
    <col min="274" max="274" width="18.625" style="147" bestFit="1" customWidth="1"/>
    <col min="275" max="275" width="7.125" style="147" customWidth="1"/>
    <col min="276" max="512" width="9" style="147" customWidth="1"/>
    <col min="513" max="513" width="13.625" style="147" customWidth="1"/>
    <col min="514" max="514" width="16.25" style="147" customWidth="1"/>
    <col min="515" max="527" width="7.125" style="147" customWidth="1"/>
    <col min="528" max="528" width="3.875" style="147" bestFit="1" customWidth="1"/>
    <col min="529" max="529" width="3.375" style="147" bestFit="1" customWidth="1"/>
    <col min="530" max="530" width="18.625" style="147" bestFit="1" customWidth="1"/>
    <col min="531" max="531" width="7.125" style="147" customWidth="1"/>
    <col min="532" max="768" width="9" style="147" customWidth="1"/>
    <col min="769" max="769" width="13.625" style="147" customWidth="1"/>
    <col min="770" max="770" width="16.25" style="147" customWidth="1"/>
    <col min="771" max="783" width="7.125" style="147" customWidth="1"/>
    <col min="784" max="784" width="3.875" style="147" bestFit="1" customWidth="1"/>
    <col min="785" max="785" width="3.375" style="147" bestFit="1" customWidth="1"/>
    <col min="786" max="786" width="18.625" style="147" bestFit="1" customWidth="1"/>
    <col min="787" max="787" width="7.125" style="147" customWidth="1"/>
    <col min="788" max="1024" width="9" style="147" customWidth="1"/>
    <col min="1025" max="1025" width="13.625" style="147" customWidth="1"/>
    <col min="1026" max="1026" width="16.25" style="147" customWidth="1"/>
    <col min="1027" max="1039" width="7.125" style="147" customWidth="1"/>
    <col min="1040" max="1040" width="3.875" style="147" bestFit="1" customWidth="1"/>
    <col min="1041" max="1041" width="3.375" style="147" bestFit="1" customWidth="1"/>
    <col min="1042" max="1042" width="18.625" style="147" bestFit="1" customWidth="1"/>
    <col min="1043" max="1043" width="7.125" style="147" customWidth="1"/>
    <col min="1044" max="1280" width="9" style="147" customWidth="1"/>
    <col min="1281" max="1281" width="13.625" style="147" customWidth="1"/>
    <col min="1282" max="1282" width="16.25" style="147" customWidth="1"/>
    <col min="1283" max="1295" width="7.125" style="147" customWidth="1"/>
    <col min="1296" max="1296" width="3.875" style="147" bestFit="1" customWidth="1"/>
    <col min="1297" max="1297" width="3.375" style="147" bestFit="1" customWidth="1"/>
    <col min="1298" max="1298" width="18.625" style="147" bestFit="1" customWidth="1"/>
    <col min="1299" max="1299" width="7.125" style="147" customWidth="1"/>
    <col min="1300" max="1536" width="9" style="147" customWidth="1"/>
    <col min="1537" max="1537" width="13.625" style="147" customWidth="1"/>
    <col min="1538" max="1538" width="16.25" style="147" customWidth="1"/>
    <col min="1539" max="1551" width="7.125" style="147" customWidth="1"/>
    <col min="1552" max="1552" width="3.875" style="147" bestFit="1" customWidth="1"/>
    <col min="1553" max="1553" width="3.375" style="147" bestFit="1" customWidth="1"/>
    <col min="1554" max="1554" width="18.625" style="147" bestFit="1" customWidth="1"/>
    <col min="1555" max="1555" width="7.125" style="147" customWidth="1"/>
    <col min="1556" max="1792" width="9" style="147" customWidth="1"/>
    <col min="1793" max="1793" width="13.625" style="147" customWidth="1"/>
    <col min="1794" max="1794" width="16.25" style="147" customWidth="1"/>
    <col min="1795" max="1807" width="7.125" style="147" customWidth="1"/>
    <col min="1808" max="1808" width="3.875" style="147" bestFit="1" customWidth="1"/>
    <col min="1809" max="1809" width="3.375" style="147" bestFit="1" customWidth="1"/>
    <col min="1810" max="1810" width="18.625" style="147" bestFit="1" customWidth="1"/>
    <col min="1811" max="1811" width="7.125" style="147" customWidth="1"/>
    <col min="1812" max="2048" width="9" style="147" customWidth="1"/>
    <col min="2049" max="2049" width="13.625" style="147" customWidth="1"/>
    <col min="2050" max="2050" width="16.25" style="147" customWidth="1"/>
    <col min="2051" max="2063" width="7.125" style="147" customWidth="1"/>
    <col min="2064" max="2064" width="3.875" style="147" bestFit="1" customWidth="1"/>
    <col min="2065" max="2065" width="3.375" style="147" bestFit="1" customWidth="1"/>
    <col min="2066" max="2066" width="18.625" style="147" bestFit="1" customWidth="1"/>
    <col min="2067" max="2067" width="7.125" style="147" customWidth="1"/>
    <col min="2068" max="2304" width="9" style="147" customWidth="1"/>
    <col min="2305" max="2305" width="13.625" style="147" customWidth="1"/>
    <col min="2306" max="2306" width="16.25" style="147" customWidth="1"/>
    <col min="2307" max="2319" width="7.125" style="147" customWidth="1"/>
    <col min="2320" max="2320" width="3.875" style="147" bestFit="1" customWidth="1"/>
    <col min="2321" max="2321" width="3.375" style="147" bestFit="1" customWidth="1"/>
    <col min="2322" max="2322" width="18.625" style="147" bestFit="1" customWidth="1"/>
    <col min="2323" max="2323" width="7.125" style="147" customWidth="1"/>
    <col min="2324" max="2560" width="9" style="147" customWidth="1"/>
    <col min="2561" max="2561" width="13.625" style="147" customWidth="1"/>
    <col min="2562" max="2562" width="16.25" style="147" customWidth="1"/>
    <col min="2563" max="2575" width="7.125" style="147" customWidth="1"/>
    <col min="2576" max="2576" width="3.875" style="147" bestFit="1" customWidth="1"/>
    <col min="2577" max="2577" width="3.375" style="147" bestFit="1" customWidth="1"/>
    <col min="2578" max="2578" width="18.625" style="147" bestFit="1" customWidth="1"/>
    <col min="2579" max="2579" width="7.125" style="147" customWidth="1"/>
    <col min="2580" max="2816" width="9" style="147" customWidth="1"/>
    <col min="2817" max="2817" width="13.625" style="147" customWidth="1"/>
    <col min="2818" max="2818" width="16.25" style="147" customWidth="1"/>
    <col min="2819" max="2831" width="7.125" style="147" customWidth="1"/>
    <col min="2832" max="2832" width="3.875" style="147" bestFit="1" customWidth="1"/>
    <col min="2833" max="2833" width="3.375" style="147" bestFit="1" customWidth="1"/>
    <col min="2834" max="2834" width="18.625" style="147" bestFit="1" customWidth="1"/>
    <col min="2835" max="2835" width="7.125" style="147" customWidth="1"/>
    <col min="2836" max="3072" width="9" style="147" customWidth="1"/>
    <col min="3073" max="3073" width="13.625" style="147" customWidth="1"/>
    <col min="3074" max="3074" width="16.25" style="147" customWidth="1"/>
    <col min="3075" max="3087" width="7.125" style="147" customWidth="1"/>
    <col min="3088" max="3088" width="3.875" style="147" bestFit="1" customWidth="1"/>
    <col min="3089" max="3089" width="3.375" style="147" bestFit="1" customWidth="1"/>
    <col min="3090" max="3090" width="18.625" style="147" bestFit="1" customWidth="1"/>
    <col min="3091" max="3091" width="7.125" style="147" customWidth="1"/>
    <col min="3092" max="3328" width="9" style="147" customWidth="1"/>
    <col min="3329" max="3329" width="13.625" style="147" customWidth="1"/>
    <col min="3330" max="3330" width="16.25" style="147" customWidth="1"/>
    <col min="3331" max="3343" width="7.125" style="147" customWidth="1"/>
    <col min="3344" max="3344" width="3.875" style="147" bestFit="1" customWidth="1"/>
    <col min="3345" max="3345" width="3.375" style="147" bestFit="1" customWidth="1"/>
    <col min="3346" max="3346" width="18.625" style="147" bestFit="1" customWidth="1"/>
    <col min="3347" max="3347" width="7.125" style="147" customWidth="1"/>
    <col min="3348" max="3584" width="9" style="147" customWidth="1"/>
    <col min="3585" max="3585" width="13.625" style="147" customWidth="1"/>
    <col min="3586" max="3586" width="16.25" style="147" customWidth="1"/>
    <col min="3587" max="3599" width="7.125" style="147" customWidth="1"/>
    <col min="3600" max="3600" width="3.875" style="147" bestFit="1" customWidth="1"/>
    <col min="3601" max="3601" width="3.375" style="147" bestFit="1" customWidth="1"/>
    <col min="3602" max="3602" width="18.625" style="147" bestFit="1" customWidth="1"/>
    <col min="3603" max="3603" width="7.125" style="147" customWidth="1"/>
    <col min="3604" max="3840" width="9" style="147" customWidth="1"/>
    <col min="3841" max="3841" width="13.625" style="147" customWidth="1"/>
    <col min="3842" max="3842" width="16.25" style="147" customWidth="1"/>
    <col min="3843" max="3855" width="7.125" style="147" customWidth="1"/>
    <col min="3856" max="3856" width="3.875" style="147" bestFit="1" customWidth="1"/>
    <col min="3857" max="3857" width="3.375" style="147" bestFit="1" customWidth="1"/>
    <col min="3858" max="3858" width="18.625" style="147" bestFit="1" customWidth="1"/>
    <col min="3859" max="3859" width="7.125" style="147" customWidth="1"/>
    <col min="3860" max="4096" width="9" style="147" customWidth="1"/>
    <col min="4097" max="4097" width="13.625" style="147" customWidth="1"/>
    <col min="4098" max="4098" width="16.25" style="147" customWidth="1"/>
    <col min="4099" max="4111" width="7.125" style="147" customWidth="1"/>
    <col min="4112" max="4112" width="3.875" style="147" bestFit="1" customWidth="1"/>
    <col min="4113" max="4113" width="3.375" style="147" bestFit="1" customWidth="1"/>
    <col min="4114" max="4114" width="18.625" style="147" bestFit="1" customWidth="1"/>
    <col min="4115" max="4115" width="7.125" style="147" customWidth="1"/>
    <col min="4116" max="4352" width="9" style="147" customWidth="1"/>
    <col min="4353" max="4353" width="13.625" style="147" customWidth="1"/>
    <col min="4354" max="4354" width="16.25" style="147" customWidth="1"/>
    <col min="4355" max="4367" width="7.125" style="147" customWidth="1"/>
    <col min="4368" max="4368" width="3.875" style="147" bestFit="1" customWidth="1"/>
    <col min="4369" max="4369" width="3.375" style="147" bestFit="1" customWidth="1"/>
    <col min="4370" max="4370" width="18.625" style="147" bestFit="1" customWidth="1"/>
    <col min="4371" max="4371" width="7.125" style="147" customWidth="1"/>
    <col min="4372" max="4608" width="9" style="147" customWidth="1"/>
    <col min="4609" max="4609" width="13.625" style="147" customWidth="1"/>
    <col min="4610" max="4610" width="16.25" style="147" customWidth="1"/>
    <col min="4611" max="4623" width="7.125" style="147" customWidth="1"/>
    <col min="4624" max="4624" width="3.875" style="147" bestFit="1" customWidth="1"/>
    <col min="4625" max="4625" width="3.375" style="147" bestFit="1" customWidth="1"/>
    <col min="4626" max="4626" width="18.625" style="147" bestFit="1" customWidth="1"/>
    <col min="4627" max="4627" width="7.125" style="147" customWidth="1"/>
    <col min="4628" max="4864" width="9" style="147" customWidth="1"/>
    <col min="4865" max="4865" width="13.625" style="147" customWidth="1"/>
    <col min="4866" max="4866" width="16.25" style="147" customWidth="1"/>
    <col min="4867" max="4879" width="7.125" style="147" customWidth="1"/>
    <col min="4880" max="4880" width="3.875" style="147" bestFit="1" customWidth="1"/>
    <col min="4881" max="4881" width="3.375" style="147" bestFit="1" customWidth="1"/>
    <col min="4882" max="4882" width="18.625" style="147" bestFit="1" customWidth="1"/>
    <col min="4883" max="4883" width="7.125" style="147" customWidth="1"/>
    <col min="4884" max="5120" width="9" style="147" customWidth="1"/>
    <col min="5121" max="5121" width="13.625" style="147" customWidth="1"/>
    <col min="5122" max="5122" width="16.25" style="147" customWidth="1"/>
    <col min="5123" max="5135" width="7.125" style="147" customWidth="1"/>
    <col min="5136" max="5136" width="3.875" style="147" bestFit="1" customWidth="1"/>
    <col min="5137" max="5137" width="3.375" style="147" bestFit="1" customWidth="1"/>
    <col min="5138" max="5138" width="18.625" style="147" bestFit="1" customWidth="1"/>
    <col min="5139" max="5139" width="7.125" style="147" customWidth="1"/>
    <col min="5140" max="5376" width="9" style="147" customWidth="1"/>
    <col min="5377" max="5377" width="13.625" style="147" customWidth="1"/>
    <col min="5378" max="5378" width="16.25" style="147" customWidth="1"/>
    <col min="5379" max="5391" width="7.125" style="147" customWidth="1"/>
    <col min="5392" max="5392" width="3.875" style="147" bestFit="1" customWidth="1"/>
    <col min="5393" max="5393" width="3.375" style="147" bestFit="1" customWidth="1"/>
    <col min="5394" max="5394" width="18.625" style="147" bestFit="1" customWidth="1"/>
    <col min="5395" max="5395" width="7.125" style="147" customWidth="1"/>
    <col min="5396" max="5632" width="9" style="147" customWidth="1"/>
    <col min="5633" max="5633" width="13.625" style="147" customWidth="1"/>
    <col min="5634" max="5634" width="16.25" style="147" customWidth="1"/>
    <col min="5635" max="5647" width="7.125" style="147" customWidth="1"/>
    <col min="5648" max="5648" width="3.875" style="147" bestFit="1" customWidth="1"/>
    <col min="5649" max="5649" width="3.375" style="147" bestFit="1" customWidth="1"/>
    <col min="5650" max="5650" width="18.625" style="147" bestFit="1" customWidth="1"/>
    <col min="5651" max="5651" width="7.125" style="147" customWidth="1"/>
    <col min="5652" max="5888" width="9" style="147" customWidth="1"/>
    <col min="5889" max="5889" width="13.625" style="147" customWidth="1"/>
    <col min="5890" max="5890" width="16.25" style="147" customWidth="1"/>
    <col min="5891" max="5903" width="7.125" style="147" customWidth="1"/>
    <col min="5904" max="5904" width="3.875" style="147" bestFit="1" customWidth="1"/>
    <col min="5905" max="5905" width="3.375" style="147" bestFit="1" customWidth="1"/>
    <col min="5906" max="5906" width="18.625" style="147" bestFit="1" customWidth="1"/>
    <col min="5907" max="5907" width="7.125" style="147" customWidth="1"/>
    <col min="5908" max="6144" width="9" style="147" customWidth="1"/>
    <col min="6145" max="6145" width="13.625" style="147" customWidth="1"/>
    <col min="6146" max="6146" width="16.25" style="147" customWidth="1"/>
    <col min="6147" max="6159" width="7.125" style="147" customWidth="1"/>
    <col min="6160" max="6160" width="3.875" style="147" bestFit="1" customWidth="1"/>
    <col min="6161" max="6161" width="3.375" style="147" bestFit="1" customWidth="1"/>
    <col min="6162" max="6162" width="18.625" style="147" bestFit="1" customWidth="1"/>
    <col min="6163" max="6163" width="7.125" style="147" customWidth="1"/>
    <col min="6164" max="6400" width="9" style="147" customWidth="1"/>
    <col min="6401" max="6401" width="13.625" style="147" customWidth="1"/>
    <col min="6402" max="6402" width="16.25" style="147" customWidth="1"/>
    <col min="6403" max="6415" width="7.125" style="147" customWidth="1"/>
    <col min="6416" max="6416" width="3.875" style="147" bestFit="1" customWidth="1"/>
    <col min="6417" max="6417" width="3.375" style="147" bestFit="1" customWidth="1"/>
    <col min="6418" max="6418" width="18.625" style="147" bestFit="1" customWidth="1"/>
    <col min="6419" max="6419" width="7.125" style="147" customWidth="1"/>
    <col min="6420" max="6656" width="9" style="147" customWidth="1"/>
    <col min="6657" max="6657" width="13.625" style="147" customWidth="1"/>
    <col min="6658" max="6658" width="16.25" style="147" customWidth="1"/>
    <col min="6659" max="6671" width="7.125" style="147" customWidth="1"/>
    <col min="6672" max="6672" width="3.875" style="147" bestFit="1" customWidth="1"/>
    <col min="6673" max="6673" width="3.375" style="147" bestFit="1" customWidth="1"/>
    <col min="6674" max="6674" width="18.625" style="147" bestFit="1" customWidth="1"/>
    <col min="6675" max="6675" width="7.125" style="147" customWidth="1"/>
    <col min="6676" max="6912" width="9" style="147" customWidth="1"/>
    <col min="6913" max="6913" width="13.625" style="147" customWidth="1"/>
    <col min="6914" max="6914" width="16.25" style="147" customWidth="1"/>
    <col min="6915" max="6927" width="7.125" style="147" customWidth="1"/>
    <col min="6928" max="6928" width="3.875" style="147" bestFit="1" customWidth="1"/>
    <col min="6929" max="6929" width="3.375" style="147" bestFit="1" customWidth="1"/>
    <col min="6930" max="6930" width="18.625" style="147" bestFit="1" customWidth="1"/>
    <col min="6931" max="6931" width="7.125" style="147" customWidth="1"/>
    <col min="6932" max="7168" width="9" style="147" customWidth="1"/>
    <col min="7169" max="7169" width="13.625" style="147" customWidth="1"/>
    <col min="7170" max="7170" width="16.25" style="147" customWidth="1"/>
    <col min="7171" max="7183" width="7.125" style="147" customWidth="1"/>
    <col min="7184" max="7184" width="3.875" style="147" bestFit="1" customWidth="1"/>
    <col min="7185" max="7185" width="3.375" style="147" bestFit="1" customWidth="1"/>
    <col min="7186" max="7186" width="18.625" style="147" bestFit="1" customWidth="1"/>
    <col min="7187" max="7187" width="7.125" style="147" customWidth="1"/>
    <col min="7188" max="7424" width="9" style="147" customWidth="1"/>
    <col min="7425" max="7425" width="13.625" style="147" customWidth="1"/>
    <col min="7426" max="7426" width="16.25" style="147" customWidth="1"/>
    <col min="7427" max="7439" width="7.125" style="147" customWidth="1"/>
    <col min="7440" max="7440" width="3.875" style="147" bestFit="1" customWidth="1"/>
    <col min="7441" max="7441" width="3.375" style="147" bestFit="1" customWidth="1"/>
    <col min="7442" max="7442" width="18.625" style="147" bestFit="1" customWidth="1"/>
    <col min="7443" max="7443" width="7.125" style="147" customWidth="1"/>
    <col min="7444" max="7680" width="9" style="147" customWidth="1"/>
    <col min="7681" max="7681" width="13.625" style="147" customWidth="1"/>
    <col min="7682" max="7682" width="16.25" style="147" customWidth="1"/>
    <col min="7683" max="7695" width="7.125" style="147" customWidth="1"/>
    <col min="7696" max="7696" width="3.875" style="147" bestFit="1" customWidth="1"/>
    <col min="7697" max="7697" width="3.375" style="147" bestFit="1" customWidth="1"/>
    <col min="7698" max="7698" width="18.625" style="147" bestFit="1" customWidth="1"/>
    <col min="7699" max="7699" width="7.125" style="147" customWidth="1"/>
    <col min="7700" max="7936" width="9" style="147" customWidth="1"/>
    <col min="7937" max="7937" width="13.625" style="147" customWidth="1"/>
    <col min="7938" max="7938" width="16.25" style="147" customWidth="1"/>
    <col min="7939" max="7951" width="7.125" style="147" customWidth="1"/>
    <col min="7952" max="7952" width="3.875" style="147" bestFit="1" customWidth="1"/>
    <col min="7953" max="7953" width="3.375" style="147" bestFit="1" customWidth="1"/>
    <col min="7954" max="7954" width="18.625" style="147" bestFit="1" customWidth="1"/>
    <col min="7955" max="7955" width="7.125" style="147" customWidth="1"/>
    <col min="7956" max="8192" width="9" style="147" customWidth="1"/>
    <col min="8193" max="8193" width="13.625" style="147" customWidth="1"/>
    <col min="8194" max="8194" width="16.25" style="147" customWidth="1"/>
    <col min="8195" max="8207" width="7.125" style="147" customWidth="1"/>
    <col min="8208" max="8208" width="3.875" style="147" bestFit="1" customWidth="1"/>
    <col min="8209" max="8209" width="3.375" style="147" bestFit="1" customWidth="1"/>
    <col min="8210" max="8210" width="18.625" style="147" bestFit="1" customWidth="1"/>
    <col min="8211" max="8211" width="7.125" style="147" customWidth="1"/>
    <col min="8212" max="8448" width="9" style="147" customWidth="1"/>
    <col min="8449" max="8449" width="13.625" style="147" customWidth="1"/>
    <col min="8450" max="8450" width="16.25" style="147" customWidth="1"/>
    <col min="8451" max="8463" width="7.125" style="147" customWidth="1"/>
    <col min="8464" max="8464" width="3.875" style="147" bestFit="1" customWidth="1"/>
    <col min="8465" max="8465" width="3.375" style="147" bestFit="1" customWidth="1"/>
    <col min="8466" max="8466" width="18.625" style="147" bestFit="1" customWidth="1"/>
    <col min="8467" max="8467" width="7.125" style="147" customWidth="1"/>
    <col min="8468" max="8704" width="9" style="147" customWidth="1"/>
    <col min="8705" max="8705" width="13.625" style="147" customWidth="1"/>
    <col min="8706" max="8706" width="16.25" style="147" customWidth="1"/>
    <col min="8707" max="8719" width="7.125" style="147" customWidth="1"/>
    <col min="8720" max="8720" width="3.875" style="147" bestFit="1" customWidth="1"/>
    <col min="8721" max="8721" width="3.375" style="147" bestFit="1" customWidth="1"/>
    <col min="8722" max="8722" width="18.625" style="147" bestFit="1" customWidth="1"/>
    <col min="8723" max="8723" width="7.125" style="147" customWidth="1"/>
    <col min="8724" max="8960" width="9" style="147" customWidth="1"/>
    <col min="8961" max="8961" width="13.625" style="147" customWidth="1"/>
    <col min="8962" max="8962" width="16.25" style="147" customWidth="1"/>
    <col min="8963" max="8975" width="7.125" style="147" customWidth="1"/>
    <col min="8976" max="8976" width="3.875" style="147" bestFit="1" customWidth="1"/>
    <col min="8977" max="8977" width="3.375" style="147" bestFit="1" customWidth="1"/>
    <col min="8978" max="8978" width="18.625" style="147" bestFit="1" customWidth="1"/>
    <col min="8979" max="8979" width="7.125" style="147" customWidth="1"/>
    <col min="8980" max="9216" width="9" style="147" customWidth="1"/>
    <col min="9217" max="9217" width="13.625" style="147" customWidth="1"/>
    <col min="9218" max="9218" width="16.25" style="147" customWidth="1"/>
    <col min="9219" max="9231" width="7.125" style="147" customWidth="1"/>
    <col min="9232" max="9232" width="3.875" style="147" bestFit="1" customWidth="1"/>
    <col min="9233" max="9233" width="3.375" style="147" bestFit="1" customWidth="1"/>
    <col min="9234" max="9234" width="18.625" style="147" bestFit="1" customWidth="1"/>
    <col min="9235" max="9235" width="7.125" style="147" customWidth="1"/>
    <col min="9236" max="9472" width="9" style="147" customWidth="1"/>
    <col min="9473" max="9473" width="13.625" style="147" customWidth="1"/>
    <col min="9474" max="9474" width="16.25" style="147" customWidth="1"/>
    <col min="9475" max="9487" width="7.125" style="147" customWidth="1"/>
    <col min="9488" max="9488" width="3.875" style="147" bestFit="1" customWidth="1"/>
    <col min="9489" max="9489" width="3.375" style="147" bestFit="1" customWidth="1"/>
    <col min="9490" max="9490" width="18.625" style="147" bestFit="1" customWidth="1"/>
    <col min="9491" max="9491" width="7.125" style="147" customWidth="1"/>
    <col min="9492" max="9728" width="9" style="147" customWidth="1"/>
    <col min="9729" max="9729" width="13.625" style="147" customWidth="1"/>
    <col min="9730" max="9730" width="16.25" style="147" customWidth="1"/>
    <col min="9731" max="9743" width="7.125" style="147" customWidth="1"/>
    <col min="9744" max="9744" width="3.875" style="147" bestFit="1" customWidth="1"/>
    <col min="9745" max="9745" width="3.375" style="147" bestFit="1" customWidth="1"/>
    <col min="9746" max="9746" width="18.625" style="147" bestFit="1" customWidth="1"/>
    <col min="9747" max="9747" width="7.125" style="147" customWidth="1"/>
    <col min="9748" max="9984" width="9" style="147" customWidth="1"/>
    <col min="9985" max="9985" width="13.625" style="147" customWidth="1"/>
    <col min="9986" max="9986" width="16.25" style="147" customWidth="1"/>
    <col min="9987" max="9999" width="7.125" style="147" customWidth="1"/>
    <col min="10000" max="10000" width="3.875" style="147" bestFit="1" customWidth="1"/>
    <col min="10001" max="10001" width="3.375" style="147" bestFit="1" customWidth="1"/>
    <col min="10002" max="10002" width="18.625" style="147" bestFit="1" customWidth="1"/>
    <col min="10003" max="10003" width="7.125" style="147" customWidth="1"/>
    <col min="10004" max="10240" width="9" style="147" customWidth="1"/>
    <col min="10241" max="10241" width="13.625" style="147" customWidth="1"/>
    <col min="10242" max="10242" width="16.25" style="147" customWidth="1"/>
    <col min="10243" max="10255" width="7.125" style="147" customWidth="1"/>
    <col min="10256" max="10256" width="3.875" style="147" bestFit="1" customWidth="1"/>
    <col min="10257" max="10257" width="3.375" style="147" bestFit="1" customWidth="1"/>
    <col min="10258" max="10258" width="18.625" style="147" bestFit="1" customWidth="1"/>
    <col min="10259" max="10259" width="7.125" style="147" customWidth="1"/>
    <col min="10260" max="10496" width="9" style="147" customWidth="1"/>
    <col min="10497" max="10497" width="13.625" style="147" customWidth="1"/>
    <col min="10498" max="10498" width="16.25" style="147" customWidth="1"/>
    <col min="10499" max="10511" width="7.125" style="147" customWidth="1"/>
    <col min="10512" max="10512" width="3.875" style="147" bestFit="1" customWidth="1"/>
    <col min="10513" max="10513" width="3.375" style="147" bestFit="1" customWidth="1"/>
    <col min="10514" max="10514" width="18.625" style="147" bestFit="1" customWidth="1"/>
    <col min="10515" max="10515" width="7.125" style="147" customWidth="1"/>
    <col min="10516" max="10752" width="9" style="147" customWidth="1"/>
    <col min="10753" max="10753" width="13.625" style="147" customWidth="1"/>
    <col min="10754" max="10754" width="16.25" style="147" customWidth="1"/>
    <col min="10755" max="10767" width="7.125" style="147" customWidth="1"/>
    <col min="10768" max="10768" width="3.875" style="147" bestFit="1" customWidth="1"/>
    <col min="10769" max="10769" width="3.375" style="147" bestFit="1" customWidth="1"/>
    <col min="10770" max="10770" width="18.625" style="147" bestFit="1" customWidth="1"/>
    <col min="10771" max="10771" width="7.125" style="147" customWidth="1"/>
    <col min="10772" max="11008" width="9" style="147" customWidth="1"/>
    <col min="11009" max="11009" width="13.625" style="147" customWidth="1"/>
    <col min="11010" max="11010" width="16.25" style="147" customWidth="1"/>
    <col min="11011" max="11023" width="7.125" style="147" customWidth="1"/>
    <col min="11024" max="11024" width="3.875" style="147" bestFit="1" customWidth="1"/>
    <col min="11025" max="11025" width="3.375" style="147" bestFit="1" customWidth="1"/>
    <col min="11026" max="11026" width="18.625" style="147" bestFit="1" customWidth="1"/>
    <col min="11027" max="11027" width="7.125" style="147" customWidth="1"/>
    <col min="11028" max="11264" width="9" style="147" customWidth="1"/>
    <col min="11265" max="11265" width="13.625" style="147" customWidth="1"/>
    <col min="11266" max="11266" width="16.25" style="147" customWidth="1"/>
    <col min="11267" max="11279" width="7.125" style="147" customWidth="1"/>
    <col min="11280" max="11280" width="3.875" style="147" bestFit="1" customWidth="1"/>
    <col min="11281" max="11281" width="3.375" style="147" bestFit="1" customWidth="1"/>
    <col min="11282" max="11282" width="18.625" style="147" bestFit="1" customWidth="1"/>
    <col min="11283" max="11283" width="7.125" style="147" customWidth="1"/>
    <col min="11284" max="11520" width="9" style="147" customWidth="1"/>
    <col min="11521" max="11521" width="13.625" style="147" customWidth="1"/>
    <col min="11522" max="11522" width="16.25" style="147" customWidth="1"/>
    <col min="11523" max="11535" width="7.125" style="147" customWidth="1"/>
    <col min="11536" max="11536" width="3.875" style="147" bestFit="1" customWidth="1"/>
    <col min="11537" max="11537" width="3.375" style="147" bestFit="1" customWidth="1"/>
    <col min="11538" max="11538" width="18.625" style="147" bestFit="1" customWidth="1"/>
    <col min="11539" max="11539" width="7.125" style="147" customWidth="1"/>
    <col min="11540" max="11776" width="9" style="147" customWidth="1"/>
    <col min="11777" max="11777" width="13.625" style="147" customWidth="1"/>
    <col min="11778" max="11778" width="16.25" style="147" customWidth="1"/>
    <col min="11779" max="11791" width="7.125" style="147" customWidth="1"/>
    <col min="11792" max="11792" width="3.875" style="147" bestFit="1" customWidth="1"/>
    <col min="11793" max="11793" width="3.375" style="147" bestFit="1" customWidth="1"/>
    <col min="11794" max="11794" width="18.625" style="147" bestFit="1" customWidth="1"/>
    <col min="11795" max="11795" width="7.125" style="147" customWidth="1"/>
    <col min="11796" max="12032" width="9" style="147" customWidth="1"/>
    <col min="12033" max="12033" width="13.625" style="147" customWidth="1"/>
    <col min="12034" max="12034" width="16.25" style="147" customWidth="1"/>
    <col min="12035" max="12047" width="7.125" style="147" customWidth="1"/>
    <col min="12048" max="12048" width="3.875" style="147" bestFit="1" customWidth="1"/>
    <col min="12049" max="12049" width="3.375" style="147" bestFit="1" customWidth="1"/>
    <col min="12050" max="12050" width="18.625" style="147" bestFit="1" customWidth="1"/>
    <col min="12051" max="12051" width="7.125" style="147" customWidth="1"/>
    <col min="12052" max="12288" width="9" style="147" customWidth="1"/>
    <col min="12289" max="12289" width="13.625" style="147" customWidth="1"/>
    <col min="12290" max="12290" width="16.25" style="147" customWidth="1"/>
    <col min="12291" max="12303" width="7.125" style="147" customWidth="1"/>
    <col min="12304" max="12304" width="3.875" style="147" bestFit="1" customWidth="1"/>
    <col min="12305" max="12305" width="3.375" style="147" bestFit="1" customWidth="1"/>
    <col min="12306" max="12306" width="18.625" style="147" bestFit="1" customWidth="1"/>
    <col min="12307" max="12307" width="7.125" style="147" customWidth="1"/>
    <col min="12308" max="12544" width="9" style="147" customWidth="1"/>
    <col min="12545" max="12545" width="13.625" style="147" customWidth="1"/>
    <col min="12546" max="12546" width="16.25" style="147" customWidth="1"/>
    <col min="12547" max="12559" width="7.125" style="147" customWidth="1"/>
    <col min="12560" max="12560" width="3.875" style="147" bestFit="1" customWidth="1"/>
    <col min="12561" max="12561" width="3.375" style="147" bestFit="1" customWidth="1"/>
    <col min="12562" max="12562" width="18.625" style="147" bestFit="1" customWidth="1"/>
    <col min="12563" max="12563" width="7.125" style="147" customWidth="1"/>
    <col min="12564" max="12800" width="9" style="147" customWidth="1"/>
    <col min="12801" max="12801" width="13.625" style="147" customWidth="1"/>
    <col min="12802" max="12802" width="16.25" style="147" customWidth="1"/>
    <col min="12803" max="12815" width="7.125" style="147" customWidth="1"/>
    <col min="12816" max="12816" width="3.875" style="147" bestFit="1" customWidth="1"/>
    <col min="12817" max="12817" width="3.375" style="147" bestFit="1" customWidth="1"/>
    <col min="12818" max="12818" width="18.625" style="147" bestFit="1" customWidth="1"/>
    <col min="12819" max="12819" width="7.125" style="147" customWidth="1"/>
    <col min="12820" max="13056" width="9" style="147" customWidth="1"/>
    <col min="13057" max="13057" width="13.625" style="147" customWidth="1"/>
    <col min="13058" max="13058" width="16.25" style="147" customWidth="1"/>
    <col min="13059" max="13071" width="7.125" style="147" customWidth="1"/>
    <col min="13072" max="13072" width="3.875" style="147" bestFit="1" customWidth="1"/>
    <col min="13073" max="13073" width="3.375" style="147" bestFit="1" customWidth="1"/>
    <col min="13074" max="13074" width="18.625" style="147" bestFit="1" customWidth="1"/>
    <col min="13075" max="13075" width="7.125" style="147" customWidth="1"/>
    <col min="13076" max="13312" width="9" style="147" customWidth="1"/>
    <col min="13313" max="13313" width="13.625" style="147" customWidth="1"/>
    <col min="13314" max="13314" width="16.25" style="147" customWidth="1"/>
    <col min="13315" max="13327" width="7.125" style="147" customWidth="1"/>
    <col min="13328" max="13328" width="3.875" style="147" bestFit="1" customWidth="1"/>
    <col min="13329" max="13329" width="3.375" style="147" bestFit="1" customWidth="1"/>
    <col min="13330" max="13330" width="18.625" style="147" bestFit="1" customWidth="1"/>
    <col min="13331" max="13331" width="7.125" style="147" customWidth="1"/>
    <col min="13332" max="13568" width="9" style="147" customWidth="1"/>
    <col min="13569" max="13569" width="13.625" style="147" customWidth="1"/>
    <col min="13570" max="13570" width="16.25" style="147" customWidth="1"/>
    <col min="13571" max="13583" width="7.125" style="147" customWidth="1"/>
    <col min="13584" max="13584" width="3.875" style="147" bestFit="1" customWidth="1"/>
    <col min="13585" max="13585" width="3.375" style="147" bestFit="1" customWidth="1"/>
    <col min="13586" max="13586" width="18.625" style="147" bestFit="1" customWidth="1"/>
    <col min="13587" max="13587" width="7.125" style="147" customWidth="1"/>
    <col min="13588" max="13824" width="9" style="147" customWidth="1"/>
    <col min="13825" max="13825" width="13.625" style="147" customWidth="1"/>
    <col min="13826" max="13826" width="16.25" style="147" customWidth="1"/>
    <col min="13827" max="13839" width="7.125" style="147" customWidth="1"/>
    <col min="13840" max="13840" width="3.875" style="147" bestFit="1" customWidth="1"/>
    <col min="13841" max="13841" width="3.375" style="147" bestFit="1" customWidth="1"/>
    <col min="13842" max="13842" width="18.625" style="147" bestFit="1" customWidth="1"/>
    <col min="13843" max="13843" width="7.125" style="147" customWidth="1"/>
    <col min="13844" max="14080" width="9" style="147" customWidth="1"/>
    <col min="14081" max="14081" width="13.625" style="147" customWidth="1"/>
    <col min="14082" max="14082" width="16.25" style="147" customWidth="1"/>
    <col min="14083" max="14095" width="7.125" style="147" customWidth="1"/>
    <col min="14096" max="14096" width="3.875" style="147" bestFit="1" customWidth="1"/>
    <col min="14097" max="14097" width="3.375" style="147" bestFit="1" customWidth="1"/>
    <col min="14098" max="14098" width="18.625" style="147" bestFit="1" customWidth="1"/>
    <col min="14099" max="14099" width="7.125" style="147" customWidth="1"/>
    <col min="14100" max="14336" width="9" style="147" customWidth="1"/>
    <col min="14337" max="14337" width="13.625" style="147" customWidth="1"/>
    <col min="14338" max="14338" width="16.25" style="147" customWidth="1"/>
    <col min="14339" max="14351" width="7.125" style="147" customWidth="1"/>
    <col min="14352" max="14352" width="3.875" style="147" bestFit="1" customWidth="1"/>
    <col min="14353" max="14353" width="3.375" style="147" bestFit="1" customWidth="1"/>
    <col min="14354" max="14354" width="18.625" style="147" bestFit="1" customWidth="1"/>
    <col min="14355" max="14355" width="7.125" style="147" customWidth="1"/>
    <col min="14356" max="14592" width="9" style="147" customWidth="1"/>
    <col min="14593" max="14593" width="13.625" style="147" customWidth="1"/>
    <col min="14594" max="14594" width="16.25" style="147" customWidth="1"/>
    <col min="14595" max="14607" width="7.125" style="147" customWidth="1"/>
    <col min="14608" max="14608" width="3.875" style="147" bestFit="1" customWidth="1"/>
    <col min="14609" max="14609" width="3.375" style="147" bestFit="1" customWidth="1"/>
    <col min="14610" max="14610" width="18.625" style="147" bestFit="1" customWidth="1"/>
    <col min="14611" max="14611" width="7.125" style="147" customWidth="1"/>
    <col min="14612" max="14848" width="9" style="147" customWidth="1"/>
    <col min="14849" max="14849" width="13.625" style="147" customWidth="1"/>
    <col min="14850" max="14850" width="16.25" style="147" customWidth="1"/>
    <col min="14851" max="14863" width="7.125" style="147" customWidth="1"/>
    <col min="14864" max="14864" width="3.875" style="147" bestFit="1" customWidth="1"/>
    <col min="14865" max="14865" width="3.375" style="147" bestFit="1" customWidth="1"/>
    <col min="14866" max="14866" width="18.625" style="147" bestFit="1" customWidth="1"/>
    <col min="14867" max="14867" width="7.125" style="147" customWidth="1"/>
    <col min="14868" max="15104" width="9" style="147" customWidth="1"/>
    <col min="15105" max="15105" width="13.625" style="147" customWidth="1"/>
    <col min="15106" max="15106" width="16.25" style="147" customWidth="1"/>
    <col min="15107" max="15119" width="7.125" style="147" customWidth="1"/>
    <col min="15120" max="15120" width="3.875" style="147" bestFit="1" customWidth="1"/>
    <col min="15121" max="15121" width="3.375" style="147" bestFit="1" customWidth="1"/>
    <col min="15122" max="15122" width="18.625" style="147" bestFit="1" customWidth="1"/>
    <col min="15123" max="15123" width="7.125" style="147" customWidth="1"/>
    <col min="15124" max="15360" width="9" style="147" customWidth="1"/>
    <col min="15361" max="15361" width="13.625" style="147" customWidth="1"/>
    <col min="15362" max="15362" width="16.25" style="147" customWidth="1"/>
    <col min="15363" max="15375" width="7.125" style="147" customWidth="1"/>
    <col min="15376" max="15376" width="3.875" style="147" bestFit="1" customWidth="1"/>
    <col min="15377" max="15377" width="3.375" style="147" bestFit="1" customWidth="1"/>
    <col min="15378" max="15378" width="18.625" style="147" bestFit="1" customWidth="1"/>
    <col min="15379" max="15379" width="7.125" style="147" customWidth="1"/>
    <col min="15380" max="15616" width="9" style="147" customWidth="1"/>
    <col min="15617" max="15617" width="13.625" style="147" customWidth="1"/>
    <col min="15618" max="15618" width="16.25" style="147" customWidth="1"/>
    <col min="15619" max="15631" width="7.125" style="147" customWidth="1"/>
    <col min="15632" max="15632" width="3.875" style="147" bestFit="1" customWidth="1"/>
    <col min="15633" max="15633" width="3.375" style="147" bestFit="1" customWidth="1"/>
    <col min="15634" max="15634" width="18.625" style="147" bestFit="1" customWidth="1"/>
    <col min="15635" max="15635" width="7.125" style="147" customWidth="1"/>
    <col min="15636" max="15872" width="9" style="147" customWidth="1"/>
    <col min="15873" max="15873" width="13.625" style="147" customWidth="1"/>
    <col min="15874" max="15874" width="16.25" style="147" customWidth="1"/>
    <col min="15875" max="15887" width="7.125" style="147" customWidth="1"/>
    <col min="15888" max="15888" width="3.875" style="147" bestFit="1" customWidth="1"/>
    <col min="15889" max="15889" width="3.375" style="147" bestFit="1" customWidth="1"/>
    <col min="15890" max="15890" width="18.625" style="147" bestFit="1" customWidth="1"/>
    <col min="15891" max="15891" width="7.125" style="147" customWidth="1"/>
    <col min="15892" max="16128" width="9" style="147" customWidth="1"/>
    <col min="16129" max="16129" width="13.625" style="147" customWidth="1"/>
    <col min="16130" max="16130" width="16.25" style="147" customWidth="1"/>
    <col min="16131" max="16143" width="7.125" style="147" customWidth="1"/>
    <col min="16144" max="16144" width="3.875" style="147" bestFit="1" customWidth="1"/>
    <col min="16145" max="16145" width="3.375" style="147" bestFit="1" customWidth="1"/>
    <col min="16146" max="16146" width="18.625" style="147" bestFit="1" customWidth="1"/>
    <col min="16147" max="16147" width="7.125" style="147" customWidth="1"/>
    <col min="16148" max="16384" width="9" style="147" customWidth="1"/>
  </cols>
  <sheetData>
    <row r="1" spans="1:19" ht="33.75" customHeight="1" x14ac:dyDescent="0.15">
      <c r="A1" s="2038" t="s">
        <v>955</v>
      </c>
      <c r="B1" s="2038"/>
      <c r="C1" s="2038"/>
      <c r="D1" s="2038"/>
      <c r="E1" s="2038"/>
      <c r="F1" s="2038"/>
      <c r="G1" s="2038"/>
      <c r="H1" s="2038"/>
      <c r="I1" s="2038"/>
      <c r="J1" s="2038"/>
      <c r="K1" s="2038"/>
      <c r="L1" s="2038"/>
      <c r="M1" s="2038"/>
      <c r="N1" s="2038"/>
      <c r="O1" s="2038"/>
      <c r="P1" s="2039"/>
      <c r="Q1" s="2039"/>
      <c r="R1" s="2039"/>
      <c r="S1" s="2039"/>
    </row>
    <row r="2" spans="1:19" x14ac:dyDescent="0.15">
      <c r="A2" s="2049"/>
      <c r="B2" s="2049"/>
      <c r="C2" s="2049"/>
      <c r="D2" s="2049"/>
      <c r="E2" s="2049"/>
      <c r="F2" s="2049"/>
      <c r="G2" s="2049"/>
      <c r="H2" s="2049"/>
      <c r="I2" s="2049"/>
      <c r="J2" s="2049"/>
      <c r="K2" s="2049"/>
      <c r="L2" s="2049"/>
      <c r="M2" s="2049"/>
      <c r="N2" s="2049"/>
      <c r="O2" s="2049"/>
      <c r="P2" s="1056"/>
      <c r="Q2" s="1056"/>
      <c r="R2" s="1056"/>
      <c r="S2" s="1056"/>
    </row>
    <row r="3" spans="1:19" x14ac:dyDescent="0.15">
      <c r="A3" s="95"/>
      <c r="B3" s="95"/>
      <c r="C3" s="95"/>
      <c r="D3" s="95"/>
      <c r="E3" s="95"/>
      <c r="F3" s="95"/>
      <c r="G3" s="95"/>
      <c r="H3" s="95"/>
      <c r="I3" s="95"/>
      <c r="J3" s="95"/>
      <c r="K3" s="95"/>
      <c r="L3" s="95"/>
      <c r="M3" s="95"/>
      <c r="N3" s="95"/>
      <c r="O3" s="95"/>
    </row>
    <row r="4" spans="1:19" ht="19.5" customHeight="1" x14ac:dyDescent="0.15">
      <c r="A4" s="2050"/>
      <c r="B4" s="2050"/>
      <c r="C4" s="165" t="s">
        <v>889</v>
      </c>
      <c r="D4" s="165" t="s">
        <v>828</v>
      </c>
      <c r="E4" s="165" t="s">
        <v>1123</v>
      </c>
      <c r="F4" s="165" t="s">
        <v>1124</v>
      </c>
      <c r="G4" s="165" t="s">
        <v>61</v>
      </c>
      <c r="H4" s="165" t="s">
        <v>0</v>
      </c>
      <c r="I4" s="165" t="s">
        <v>749</v>
      </c>
      <c r="J4" s="165" t="s">
        <v>3</v>
      </c>
      <c r="K4" s="165" t="s">
        <v>191</v>
      </c>
      <c r="L4" s="165" t="s">
        <v>1038</v>
      </c>
      <c r="M4" s="165" t="s">
        <v>1011</v>
      </c>
      <c r="N4" s="165" t="s">
        <v>1064</v>
      </c>
      <c r="O4" s="165" t="s">
        <v>340</v>
      </c>
    </row>
    <row r="5" spans="1:19" ht="23.25" customHeight="1" x14ac:dyDescent="0.15">
      <c r="A5" s="2040" t="s">
        <v>1125</v>
      </c>
      <c r="B5" s="2041"/>
      <c r="C5" s="165"/>
      <c r="D5" s="165"/>
      <c r="E5" s="165"/>
      <c r="F5" s="165"/>
      <c r="G5" s="165"/>
      <c r="H5" s="165"/>
      <c r="I5" s="165"/>
      <c r="J5" s="165"/>
      <c r="K5" s="165"/>
      <c r="L5" s="165"/>
      <c r="M5" s="165"/>
      <c r="N5" s="165"/>
      <c r="O5" s="165"/>
      <c r="P5" s="147" t="s">
        <v>505</v>
      </c>
    </row>
    <row r="6" spans="1:19" ht="23.25" customHeight="1" x14ac:dyDescent="0.15">
      <c r="A6" s="2040" t="s">
        <v>1111</v>
      </c>
      <c r="B6" s="2041"/>
      <c r="C6" s="535"/>
      <c r="D6" s="535"/>
      <c r="E6" s="535"/>
      <c r="F6" s="535"/>
      <c r="G6" s="535"/>
      <c r="H6" s="535"/>
      <c r="I6" s="535"/>
      <c r="J6" s="535"/>
      <c r="K6" s="535"/>
      <c r="L6" s="535"/>
      <c r="M6" s="535"/>
      <c r="N6" s="535"/>
      <c r="O6" s="535"/>
      <c r="P6" s="147" t="s">
        <v>1113</v>
      </c>
      <c r="Q6" s="147" t="s">
        <v>1114</v>
      </c>
      <c r="R6" s="535" t="s">
        <v>1247</v>
      </c>
      <c r="S6" s="535"/>
    </row>
    <row r="7" spans="1:19" ht="23.25" customHeight="1" x14ac:dyDescent="0.15">
      <c r="A7" s="2051" t="s">
        <v>654</v>
      </c>
      <c r="B7" s="2052"/>
      <c r="C7" s="535"/>
      <c r="D7" s="535"/>
      <c r="E7" s="535"/>
      <c r="F7" s="535"/>
      <c r="G7" s="535"/>
      <c r="H7" s="535"/>
      <c r="I7" s="535"/>
      <c r="J7" s="535"/>
      <c r="K7" s="535"/>
      <c r="L7" s="535"/>
      <c r="M7" s="535"/>
      <c r="N7" s="535"/>
      <c r="O7" s="688"/>
      <c r="P7" s="147" t="s">
        <v>635</v>
      </c>
      <c r="Q7" s="147" t="s">
        <v>1114</v>
      </c>
      <c r="R7" s="535" t="s">
        <v>1120</v>
      </c>
      <c r="S7" s="690"/>
    </row>
    <row r="8" spans="1:19" ht="19.5" customHeight="1" x14ac:dyDescent="0.15">
      <c r="A8" s="2031" t="s">
        <v>1126</v>
      </c>
      <c r="B8" s="2053"/>
      <c r="C8" s="2053"/>
      <c r="D8" s="2053"/>
      <c r="E8" s="2053"/>
      <c r="F8" s="2053"/>
      <c r="G8" s="2053"/>
      <c r="H8" s="2053"/>
      <c r="I8" s="2053"/>
      <c r="J8" s="2053"/>
      <c r="K8" s="2053"/>
      <c r="L8" s="2053"/>
      <c r="M8" s="2053"/>
      <c r="N8" s="2053"/>
      <c r="O8" s="2053"/>
    </row>
    <row r="9" spans="1:19" ht="19.5" customHeight="1" x14ac:dyDescent="0.15">
      <c r="A9" s="2054"/>
      <c r="B9" s="2054"/>
      <c r="C9" s="2054"/>
      <c r="D9" s="2054"/>
      <c r="E9" s="2054"/>
      <c r="F9" s="2054"/>
      <c r="G9" s="2054"/>
      <c r="H9" s="2054"/>
      <c r="I9" s="2054"/>
      <c r="J9" s="2054"/>
      <c r="K9" s="2054"/>
      <c r="L9" s="2054"/>
      <c r="M9" s="2054"/>
      <c r="N9" s="2054"/>
      <c r="O9" s="2054"/>
    </row>
    <row r="10" spans="1:19" ht="42" customHeight="1" x14ac:dyDescent="0.15">
      <c r="A10" s="1056"/>
      <c r="B10" s="1056"/>
      <c r="C10" s="1056"/>
      <c r="D10" s="1056"/>
      <c r="E10" s="1056"/>
      <c r="F10" s="1056"/>
      <c r="G10" s="1056"/>
      <c r="H10" s="1056"/>
      <c r="I10" s="1056"/>
      <c r="J10" s="1056"/>
      <c r="K10" s="1056"/>
      <c r="L10" s="1056"/>
      <c r="M10" s="1056"/>
      <c r="N10" s="1056"/>
      <c r="O10" s="1056"/>
    </row>
    <row r="11" spans="1:19" x14ac:dyDescent="0.15">
      <c r="A11" s="687"/>
      <c r="B11" s="687"/>
      <c r="C11" s="162"/>
      <c r="D11" s="162"/>
      <c r="E11" s="162"/>
      <c r="F11" s="162"/>
      <c r="G11" s="162"/>
      <c r="H11" s="162"/>
      <c r="I11" s="162"/>
      <c r="J11" s="162"/>
      <c r="K11" s="162"/>
      <c r="L11" s="162"/>
      <c r="M11" s="162"/>
      <c r="N11" s="162"/>
      <c r="O11" s="689"/>
    </row>
    <row r="12" spans="1:19" x14ac:dyDescent="0.15">
      <c r="A12" s="57" t="s">
        <v>1128</v>
      </c>
      <c r="B12" s="57"/>
      <c r="C12" s="162"/>
      <c r="D12" s="162"/>
      <c r="E12" s="162"/>
      <c r="F12" s="162"/>
      <c r="G12" s="162"/>
      <c r="H12" s="162"/>
      <c r="I12" s="162"/>
      <c r="J12" s="162"/>
      <c r="K12" s="162"/>
      <c r="L12" s="162"/>
      <c r="M12" s="162"/>
      <c r="N12" s="162"/>
      <c r="O12" s="162"/>
    </row>
    <row r="13" spans="1:19" ht="33" customHeight="1" x14ac:dyDescent="0.15">
      <c r="A13" s="165" t="s">
        <v>1115</v>
      </c>
      <c r="B13" s="341" t="s">
        <v>469</v>
      </c>
      <c r="C13" s="165" t="s">
        <v>889</v>
      </c>
      <c r="D13" s="165" t="s">
        <v>828</v>
      </c>
      <c r="E13" s="165" t="s">
        <v>1123</v>
      </c>
      <c r="F13" s="165" t="s">
        <v>1124</v>
      </c>
      <c r="G13" s="165" t="s">
        <v>61</v>
      </c>
      <c r="H13" s="165" t="s">
        <v>0</v>
      </c>
      <c r="I13" s="165" t="s">
        <v>749</v>
      </c>
      <c r="J13" s="165" t="s">
        <v>3</v>
      </c>
      <c r="K13" s="165" t="s">
        <v>191</v>
      </c>
      <c r="L13" s="165" t="s">
        <v>1038</v>
      </c>
      <c r="M13" s="165" t="s">
        <v>1011</v>
      </c>
      <c r="N13" s="165" t="s">
        <v>1064</v>
      </c>
      <c r="O13" s="165" t="s">
        <v>340</v>
      </c>
    </row>
    <row r="14" spans="1:19" x14ac:dyDescent="0.15">
      <c r="A14" s="535"/>
      <c r="B14" s="535"/>
      <c r="C14" s="535"/>
      <c r="D14" s="535"/>
      <c r="E14" s="535"/>
      <c r="F14" s="535"/>
      <c r="G14" s="535"/>
      <c r="H14" s="535"/>
      <c r="I14" s="535"/>
      <c r="J14" s="535"/>
      <c r="K14" s="535"/>
      <c r="L14" s="535"/>
      <c r="M14" s="535"/>
      <c r="N14" s="535"/>
      <c r="O14" s="535">
        <f t="shared" ref="O14:O38" si="0">SUM(C14:N14)</f>
        <v>0</v>
      </c>
    </row>
    <row r="15" spans="1:19" x14ac:dyDescent="0.15">
      <c r="A15" s="535"/>
      <c r="B15" s="535"/>
      <c r="C15" s="535"/>
      <c r="D15" s="535"/>
      <c r="E15" s="535"/>
      <c r="F15" s="535"/>
      <c r="G15" s="535"/>
      <c r="H15" s="535"/>
      <c r="I15" s="535"/>
      <c r="J15" s="535"/>
      <c r="K15" s="535"/>
      <c r="L15" s="535"/>
      <c r="M15" s="535"/>
      <c r="N15" s="535"/>
      <c r="O15" s="535">
        <f t="shared" si="0"/>
        <v>0</v>
      </c>
    </row>
    <row r="16" spans="1:19" x14ac:dyDescent="0.15">
      <c r="A16" s="535"/>
      <c r="B16" s="535"/>
      <c r="C16" s="535"/>
      <c r="D16" s="535"/>
      <c r="E16" s="535"/>
      <c r="F16" s="535"/>
      <c r="G16" s="535"/>
      <c r="H16" s="535"/>
      <c r="I16" s="535"/>
      <c r="J16" s="535"/>
      <c r="K16" s="535"/>
      <c r="L16" s="535"/>
      <c r="M16" s="535"/>
      <c r="N16" s="535"/>
      <c r="O16" s="535">
        <f t="shared" si="0"/>
        <v>0</v>
      </c>
    </row>
    <row r="17" spans="1:15" x14ac:dyDescent="0.15">
      <c r="A17" s="535"/>
      <c r="B17" s="535"/>
      <c r="C17" s="535"/>
      <c r="D17" s="535"/>
      <c r="E17" s="535"/>
      <c r="F17" s="535"/>
      <c r="G17" s="535"/>
      <c r="H17" s="535"/>
      <c r="I17" s="535"/>
      <c r="J17" s="535"/>
      <c r="K17" s="535"/>
      <c r="L17" s="535"/>
      <c r="M17" s="535"/>
      <c r="N17" s="535"/>
      <c r="O17" s="535">
        <f t="shared" si="0"/>
        <v>0</v>
      </c>
    </row>
    <row r="18" spans="1:15" x14ac:dyDescent="0.15">
      <c r="A18" s="535"/>
      <c r="B18" s="535"/>
      <c r="C18" s="535"/>
      <c r="D18" s="535"/>
      <c r="E18" s="535"/>
      <c r="F18" s="535"/>
      <c r="G18" s="535"/>
      <c r="H18" s="535"/>
      <c r="I18" s="535"/>
      <c r="J18" s="535"/>
      <c r="K18" s="535"/>
      <c r="L18" s="535"/>
      <c r="M18" s="535"/>
      <c r="N18" s="535"/>
      <c r="O18" s="535">
        <f t="shared" si="0"/>
        <v>0</v>
      </c>
    </row>
    <row r="19" spans="1:15" x14ac:dyDescent="0.15">
      <c r="A19" s="535"/>
      <c r="B19" s="535"/>
      <c r="C19" s="535"/>
      <c r="D19" s="535"/>
      <c r="E19" s="535"/>
      <c r="F19" s="535"/>
      <c r="G19" s="535"/>
      <c r="H19" s="535"/>
      <c r="I19" s="535"/>
      <c r="J19" s="535"/>
      <c r="K19" s="535"/>
      <c r="L19" s="535"/>
      <c r="M19" s="535"/>
      <c r="N19" s="535"/>
      <c r="O19" s="535">
        <f t="shared" si="0"/>
        <v>0</v>
      </c>
    </row>
    <row r="20" spans="1:15" x14ac:dyDescent="0.15">
      <c r="A20" s="535"/>
      <c r="B20" s="535"/>
      <c r="C20" s="535"/>
      <c r="D20" s="535"/>
      <c r="E20" s="535"/>
      <c r="F20" s="535"/>
      <c r="G20" s="535"/>
      <c r="H20" s="535"/>
      <c r="I20" s="535"/>
      <c r="J20" s="535"/>
      <c r="K20" s="535"/>
      <c r="L20" s="535"/>
      <c r="M20" s="535"/>
      <c r="N20" s="535"/>
      <c r="O20" s="535">
        <f t="shared" si="0"/>
        <v>0</v>
      </c>
    </row>
    <row r="21" spans="1:15" x14ac:dyDescent="0.15">
      <c r="A21" s="535"/>
      <c r="B21" s="535"/>
      <c r="C21" s="535"/>
      <c r="D21" s="535"/>
      <c r="E21" s="535"/>
      <c r="F21" s="535"/>
      <c r="G21" s="535"/>
      <c r="H21" s="535"/>
      <c r="I21" s="535"/>
      <c r="J21" s="535"/>
      <c r="K21" s="535"/>
      <c r="L21" s="535"/>
      <c r="M21" s="535"/>
      <c r="N21" s="535"/>
      <c r="O21" s="535">
        <f t="shared" si="0"/>
        <v>0</v>
      </c>
    </row>
    <row r="22" spans="1:15" x14ac:dyDescent="0.15">
      <c r="A22" s="535"/>
      <c r="B22" s="535"/>
      <c r="C22" s="535"/>
      <c r="D22" s="535"/>
      <c r="E22" s="535"/>
      <c r="F22" s="535"/>
      <c r="G22" s="535"/>
      <c r="H22" s="535"/>
      <c r="I22" s="535"/>
      <c r="J22" s="535"/>
      <c r="K22" s="535"/>
      <c r="L22" s="535"/>
      <c r="M22" s="535"/>
      <c r="N22" s="535"/>
      <c r="O22" s="535">
        <f t="shared" si="0"/>
        <v>0</v>
      </c>
    </row>
    <row r="23" spans="1:15" x14ac:dyDescent="0.15">
      <c r="A23" s="535"/>
      <c r="B23" s="535"/>
      <c r="C23" s="535"/>
      <c r="D23" s="535"/>
      <c r="E23" s="535"/>
      <c r="F23" s="535"/>
      <c r="G23" s="535"/>
      <c r="H23" s="535"/>
      <c r="I23" s="535"/>
      <c r="J23" s="535"/>
      <c r="K23" s="535"/>
      <c r="L23" s="535"/>
      <c r="M23" s="535"/>
      <c r="N23" s="535"/>
      <c r="O23" s="535">
        <f t="shared" si="0"/>
        <v>0</v>
      </c>
    </row>
    <row r="24" spans="1:15" x14ac:dyDescent="0.15">
      <c r="A24" s="535"/>
      <c r="B24" s="535"/>
      <c r="C24" s="535"/>
      <c r="D24" s="535"/>
      <c r="E24" s="535"/>
      <c r="F24" s="535"/>
      <c r="G24" s="535"/>
      <c r="H24" s="535"/>
      <c r="I24" s="535"/>
      <c r="J24" s="535"/>
      <c r="K24" s="535"/>
      <c r="L24" s="535"/>
      <c r="M24" s="535"/>
      <c r="N24" s="535"/>
      <c r="O24" s="535">
        <f t="shared" si="0"/>
        <v>0</v>
      </c>
    </row>
    <row r="25" spans="1:15" x14ac:dyDescent="0.15">
      <c r="A25" s="535"/>
      <c r="B25" s="535"/>
      <c r="C25" s="535"/>
      <c r="D25" s="535"/>
      <c r="E25" s="535"/>
      <c r="F25" s="535"/>
      <c r="G25" s="535"/>
      <c r="H25" s="535"/>
      <c r="I25" s="535"/>
      <c r="J25" s="535"/>
      <c r="K25" s="535"/>
      <c r="L25" s="535"/>
      <c r="M25" s="535"/>
      <c r="N25" s="535"/>
      <c r="O25" s="535">
        <f t="shared" si="0"/>
        <v>0</v>
      </c>
    </row>
    <row r="26" spans="1:15" x14ac:dyDescent="0.15">
      <c r="A26" s="535"/>
      <c r="B26" s="535"/>
      <c r="C26" s="535"/>
      <c r="D26" s="535"/>
      <c r="E26" s="535"/>
      <c r="F26" s="535"/>
      <c r="G26" s="535"/>
      <c r="H26" s="535"/>
      <c r="I26" s="535"/>
      <c r="J26" s="535"/>
      <c r="K26" s="535"/>
      <c r="L26" s="535"/>
      <c r="M26" s="535"/>
      <c r="N26" s="535"/>
      <c r="O26" s="535">
        <f t="shared" si="0"/>
        <v>0</v>
      </c>
    </row>
    <row r="27" spans="1:15" x14ac:dyDescent="0.15">
      <c r="A27" s="535"/>
      <c r="B27" s="535"/>
      <c r="C27" s="535"/>
      <c r="D27" s="535"/>
      <c r="E27" s="535"/>
      <c r="F27" s="535"/>
      <c r="G27" s="535"/>
      <c r="H27" s="535"/>
      <c r="I27" s="535"/>
      <c r="J27" s="535"/>
      <c r="K27" s="535"/>
      <c r="L27" s="535"/>
      <c r="M27" s="535"/>
      <c r="N27" s="535"/>
      <c r="O27" s="535">
        <f t="shared" si="0"/>
        <v>0</v>
      </c>
    </row>
    <row r="28" spans="1:15" x14ac:dyDescent="0.15">
      <c r="A28" s="535"/>
      <c r="B28" s="535"/>
      <c r="C28" s="535"/>
      <c r="D28" s="535"/>
      <c r="E28" s="535"/>
      <c r="F28" s="535"/>
      <c r="G28" s="535"/>
      <c r="H28" s="535"/>
      <c r="I28" s="535"/>
      <c r="J28" s="535"/>
      <c r="K28" s="535"/>
      <c r="L28" s="535"/>
      <c r="M28" s="535"/>
      <c r="N28" s="535"/>
      <c r="O28" s="535">
        <f t="shared" si="0"/>
        <v>0</v>
      </c>
    </row>
    <row r="29" spans="1:15" x14ac:dyDescent="0.15">
      <c r="A29" s="535"/>
      <c r="B29" s="535"/>
      <c r="C29" s="535"/>
      <c r="D29" s="535"/>
      <c r="E29" s="535"/>
      <c r="F29" s="535"/>
      <c r="G29" s="535"/>
      <c r="H29" s="535"/>
      <c r="I29" s="535"/>
      <c r="J29" s="535"/>
      <c r="K29" s="535"/>
      <c r="L29" s="535"/>
      <c r="M29" s="535"/>
      <c r="N29" s="535"/>
      <c r="O29" s="535">
        <f t="shared" si="0"/>
        <v>0</v>
      </c>
    </row>
    <row r="30" spans="1:15" x14ac:dyDescent="0.15">
      <c r="A30" s="535"/>
      <c r="B30" s="535"/>
      <c r="C30" s="535"/>
      <c r="D30" s="535"/>
      <c r="E30" s="535"/>
      <c r="F30" s="535"/>
      <c r="G30" s="535"/>
      <c r="H30" s="535"/>
      <c r="I30" s="535"/>
      <c r="J30" s="535"/>
      <c r="K30" s="535"/>
      <c r="L30" s="535"/>
      <c r="M30" s="535"/>
      <c r="N30" s="535"/>
      <c r="O30" s="535">
        <f t="shared" si="0"/>
        <v>0</v>
      </c>
    </row>
    <row r="31" spans="1:15" x14ac:dyDescent="0.15">
      <c r="A31" s="535"/>
      <c r="B31" s="535"/>
      <c r="C31" s="535"/>
      <c r="D31" s="535"/>
      <c r="E31" s="535"/>
      <c r="F31" s="535"/>
      <c r="G31" s="535"/>
      <c r="H31" s="535"/>
      <c r="I31" s="535"/>
      <c r="J31" s="535"/>
      <c r="K31" s="535"/>
      <c r="L31" s="535"/>
      <c r="M31" s="535"/>
      <c r="N31" s="535"/>
      <c r="O31" s="535">
        <f t="shared" si="0"/>
        <v>0</v>
      </c>
    </row>
    <row r="32" spans="1:15" x14ac:dyDescent="0.15">
      <c r="A32" s="535"/>
      <c r="B32" s="535"/>
      <c r="C32" s="535"/>
      <c r="D32" s="535"/>
      <c r="E32" s="535"/>
      <c r="F32" s="535"/>
      <c r="G32" s="535"/>
      <c r="H32" s="535"/>
      <c r="I32" s="535"/>
      <c r="J32" s="535"/>
      <c r="K32" s="535"/>
      <c r="L32" s="535"/>
      <c r="M32" s="535"/>
      <c r="N32" s="535"/>
      <c r="O32" s="535">
        <f t="shared" si="0"/>
        <v>0</v>
      </c>
    </row>
    <row r="33" spans="1:15" x14ac:dyDescent="0.15">
      <c r="A33" s="535"/>
      <c r="B33" s="535"/>
      <c r="C33" s="535"/>
      <c r="D33" s="535"/>
      <c r="E33" s="535"/>
      <c r="F33" s="535"/>
      <c r="G33" s="535"/>
      <c r="H33" s="535"/>
      <c r="I33" s="535"/>
      <c r="J33" s="535"/>
      <c r="K33" s="535"/>
      <c r="L33" s="535"/>
      <c r="M33" s="535"/>
      <c r="N33" s="535"/>
      <c r="O33" s="535">
        <f t="shared" si="0"/>
        <v>0</v>
      </c>
    </row>
    <row r="34" spans="1:15" x14ac:dyDescent="0.15">
      <c r="A34" s="535"/>
      <c r="B34" s="535"/>
      <c r="C34" s="535"/>
      <c r="D34" s="535"/>
      <c r="E34" s="535"/>
      <c r="F34" s="535"/>
      <c r="G34" s="535"/>
      <c r="H34" s="535"/>
      <c r="I34" s="535"/>
      <c r="J34" s="535"/>
      <c r="K34" s="535"/>
      <c r="L34" s="535"/>
      <c r="M34" s="535"/>
      <c r="N34" s="535"/>
      <c r="O34" s="535">
        <f t="shared" si="0"/>
        <v>0</v>
      </c>
    </row>
    <row r="35" spans="1:15" x14ac:dyDescent="0.15">
      <c r="A35" s="535"/>
      <c r="B35" s="535"/>
      <c r="C35" s="535"/>
      <c r="D35" s="535"/>
      <c r="E35" s="535"/>
      <c r="F35" s="535"/>
      <c r="G35" s="535"/>
      <c r="H35" s="535"/>
      <c r="I35" s="535"/>
      <c r="J35" s="535"/>
      <c r="K35" s="535"/>
      <c r="L35" s="535"/>
      <c r="M35" s="535"/>
      <c r="N35" s="535"/>
      <c r="O35" s="535">
        <f t="shared" si="0"/>
        <v>0</v>
      </c>
    </row>
    <row r="36" spans="1:15" x14ac:dyDescent="0.15">
      <c r="A36" s="535"/>
      <c r="B36" s="535"/>
      <c r="C36" s="535"/>
      <c r="D36" s="535"/>
      <c r="E36" s="535"/>
      <c r="F36" s="535"/>
      <c r="G36" s="535"/>
      <c r="H36" s="535"/>
      <c r="I36" s="535"/>
      <c r="J36" s="535"/>
      <c r="K36" s="535"/>
      <c r="L36" s="535"/>
      <c r="M36" s="535"/>
      <c r="N36" s="535"/>
      <c r="O36" s="535">
        <f t="shared" si="0"/>
        <v>0</v>
      </c>
    </row>
    <row r="37" spans="1:15" x14ac:dyDescent="0.15">
      <c r="A37" s="535"/>
      <c r="B37" s="535"/>
      <c r="C37" s="535"/>
      <c r="D37" s="535"/>
      <c r="E37" s="535"/>
      <c r="F37" s="535"/>
      <c r="G37" s="535"/>
      <c r="H37" s="535"/>
      <c r="I37" s="535"/>
      <c r="J37" s="535"/>
      <c r="K37" s="535"/>
      <c r="L37" s="535"/>
      <c r="M37" s="535"/>
      <c r="N37" s="535"/>
      <c r="O37" s="535">
        <f t="shared" si="0"/>
        <v>0</v>
      </c>
    </row>
    <row r="38" spans="1:15" x14ac:dyDescent="0.15">
      <c r="A38" s="2040" t="s">
        <v>807</v>
      </c>
      <c r="B38" s="2041"/>
      <c r="C38" s="535"/>
      <c r="D38" s="535"/>
      <c r="E38" s="535"/>
      <c r="F38" s="535"/>
      <c r="G38" s="535"/>
      <c r="H38" s="535"/>
      <c r="I38" s="535"/>
      <c r="J38" s="535"/>
      <c r="K38" s="535"/>
      <c r="L38" s="535"/>
      <c r="M38" s="535"/>
      <c r="N38" s="535"/>
      <c r="O38" s="535">
        <f t="shared" si="0"/>
        <v>0</v>
      </c>
    </row>
    <row r="39" spans="1:15" x14ac:dyDescent="0.15">
      <c r="A39" s="147" t="s">
        <v>877</v>
      </c>
    </row>
    <row r="40" spans="1:15" x14ac:dyDescent="0.15">
      <c r="A40" s="542"/>
    </row>
  </sheetData>
  <mergeCells count="8">
    <mergeCell ref="A7:B7"/>
    <mergeCell ref="A38:B38"/>
    <mergeCell ref="A8:O10"/>
    <mergeCell ref="A1:S1"/>
    <mergeCell ref="A2:S2"/>
    <mergeCell ref="A4:B4"/>
    <mergeCell ref="A5:B5"/>
    <mergeCell ref="A6:B6"/>
  </mergeCells>
  <phoneticPr fontId="8"/>
  <printOptions horizontalCentered="1" verticalCentered="1"/>
  <pageMargins left="0.78740157480314965" right="0.78740157480314965" top="0.39370078740157483" bottom="0.39370078740157483" header="0.51181102362204722" footer="0.51181102362204722"/>
  <pageSetup paperSize="9" scale="83" orientation="landscape" r:id="rId1"/>
  <headerFooter alignWithMargins="0"/>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6"/>
  <sheetViews>
    <sheetView view="pageBreakPreview" zoomScale="85" zoomScaleSheetLayoutView="85" workbookViewId="0">
      <selection activeCell="AJ2" sqref="AJ2"/>
    </sheetView>
  </sheetViews>
  <sheetFormatPr defaultRowHeight="13.5" x14ac:dyDescent="0.15"/>
  <cols>
    <col min="1" max="34" width="2.5" style="147" customWidth="1"/>
    <col min="35" max="51" width="3.625" style="147" customWidth="1"/>
    <col min="52" max="52" width="9" style="147" customWidth="1"/>
    <col min="53" max="16384" width="9" style="147"/>
  </cols>
  <sheetData>
    <row r="1" spans="1:36" x14ac:dyDescent="0.15">
      <c r="A1" s="147" t="s">
        <v>1130</v>
      </c>
    </row>
    <row r="2" spans="1:36" ht="17.25" customHeight="1" x14ac:dyDescent="0.15">
      <c r="AA2" s="2049" t="s">
        <v>1249</v>
      </c>
      <c r="AB2" s="2049"/>
      <c r="AC2" s="2049"/>
      <c r="AD2" s="2049"/>
      <c r="AE2" s="2049"/>
      <c r="AF2" s="2049"/>
      <c r="AG2" s="2049"/>
      <c r="AH2" s="2049"/>
      <c r="AJ2" s="458" t="s">
        <v>760</v>
      </c>
    </row>
    <row r="3" spans="1:36" ht="17.25" x14ac:dyDescent="0.15">
      <c r="A3" s="2055" t="s">
        <v>1131</v>
      </c>
      <c r="B3" s="2055"/>
      <c r="C3" s="2055"/>
      <c r="D3" s="2055"/>
      <c r="E3" s="2055"/>
      <c r="F3" s="2055"/>
      <c r="G3" s="2055"/>
      <c r="H3" s="2055"/>
      <c r="I3" s="2055"/>
      <c r="J3" s="2055"/>
      <c r="K3" s="2055"/>
      <c r="L3" s="2055"/>
      <c r="M3" s="2055"/>
      <c r="N3" s="2055"/>
      <c r="O3" s="2055"/>
      <c r="P3" s="2055"/>
      <c r="Q3" s="2055"/>
      <c r="R3" s="2055"/>
      <c r="S3" s="2055"/>
      <c r="T3" s="2055"/>
      <c r="U3" s="2055"/>
      <c r="V3" s="2055"/>
      <c r="W3" s="2055"/>
      <c r="X3" s="2055"/>
      <c r="Y3" s="2055"/>
      <c r="Z3" s="2055"/>
      <c r="AA3" s="2055"/>
      <c r="AB3" s="2055"/>
      <c r="AC3" s="2055"/>
      <c r="AD3" s="2055"/>
      <c r="AE3" s="2055"/>
      <c r="AF3" s="2055"/>
      <c r="AG3" s="2055"/>
      <c r="AH3" s="2055"/>
    </row>
    <row r="4" spans="1:36" x14ac:dyDescent="0.15">
      <c r="A4" s="691"/>
      <c r="B4" s="691"/>
      <c r="C4" s="691"/>
      <c r="D4" s="691"/>
      <c r="E4" s="691"/>
      <c r="F4" s="691"/>
      <c r="G4" s="691"/>
      <c r="H4" s="691"/>
      <c r="I4" s="691"/>
      <c r="J4" s="691"/>
      <c r="K4" s="691"/>
      <c r="L4" s="691"/>
      <c r="M4" s="691"/>
      <c r="N4" s="691"/>
      <c r="O4" s="691"/>
      <c r="P4" s="691"/>
      <c r="Q4" s="691"/>
      <c r="R4" s="691"/>
      <c r="S4" s="691"/>
      <c r="T4" s="691"/>
      <c r="U4" s="691"/>
      <c r="V4" s="691"/>
      <c r="W4" s="691"/>
      <c r="X4" s="691"/>
      <c r="Y4" s="691"/>
      <c r="Z4" s="691"/>
      <c r="AA4" s="691"/>
      <c r="AB4" s="691"/>
      <c r="AC4" s="691"/>
      <c r="AD4" s="691"/>
      <c r="AE4" s="691"/>
      <c r="AF4" s="691"/>
      <c r="AG4" s="691"/>
      <c r="AH4" s="691"/>
    </row>
    <row r="5" spans="1:36" ht="31.5" customHeight="1" x14ac:dyDescent="0.15">
      <c r="A5" s="2056" t="s">
        <v>1132</v>
      </c>
      <c r="B5" s="2057"/>
      <c r="C5" s="2057"/>
      <c r="D5" s="2057"/>
      <c r="E5" s="2057"/>
      <c r="F5" s="2057"/>
      <c r="G5" s="2058"/>
      <c r="H5" s="2059"/>
      <c r="I5" s="2059"/>
      <c r="J5" s="2059"/>
      <c r="K5" s="2059"/>
      <c r="L5" s="2059"/>
      <c r="M5" s="2059"/>
      <c r="N5" s="2059"/>
      <c r="O5" s="2059"/>
      <c r="P5" s="2059"/>
      <c r="Q5" s="2059"/>
      <c r="R5" s="2059"/>
      <c r="S5" s="2059"/>
      <c r="T5" s="2059"/>
      <c r="U5" s="2059"/>
      <c r="V5" s="2059"/>
      <c r="W5" s="2059"/>
      <c r="X5" s="2059"/>
      <c r="Y5" s="2059"/>
      <c r="Z5" s="2059"/>
      <c r="AA5" s="2059"/>
      <c r="AB5" s="2059"/>
      <c r="AC5" s="2059"/>
      <c r="AD5" s="2059"/>
      <c r="AE5" s="2059"/>
      <c r="AF5" s="2059"/>
      <c r="AG5" s="2059"/>
      <c r="AH5" s="2060"/>
    </row>
    <row r="6" spans="1:36" ht="31.5" customHeight="1" x14ac:dyDescent="0.15">
      <c r="A6" s="2056" t="s">
        <v>352</v>
      </c>
      <c r="B6" s="2057"/>
      <c r="C6" s="2057"/>
      <c r="D6" s="2057"/>
      <c r="E6" s="2057"/>
      <c r="F6" s="2057"/>
      <c r="G6" s="2058"/>
      <c r="H6" s="2061"/>
      <c r="I6" s="2059"/>
      <c r="J6" s="2059"/>
      <c r="K6" s="2059"/>
      <c r="L6" s="2059"/>
      <c r="M6" s="2059"/>
      <c r="N6" s="2059"/>
      <c r="O6" s="2059"/>
      <c r="P6" s="2059"/>
      <c r="Q6" s="2059"/>
      <c r="R6" s="2059"/>
      <c r="S6" s="2059"/>
      <c r="T6" s="2059"/>
      <c r="U6" s="2059"/>
      <c r="V6" s="2059"/>
      <c r="W6" s="2059"/>
      <c r="X6" s="2059"/>
      <c r="Y6" s="2059"/>
      <c r="Z6" s="2059"/>
      <c r="AA6" s="2059"/>
      <c r="AB6" s="2059"/>
      <c r="AC6" s="2059"/>
      <c r="AD6" s="2059"/>
      <c r="AE6" s="2059"/>
      <c r="AF6" s="2059"/>
      <c r="AG6" s="2059"/>
      <c r="AH6" s="2060"/>
    </row>
    <row r="7" spans="1:36" ht="20.25" customHeight="1" x14ac:dyDescent="0.15">
      <c r="A7" s="2097" t="s">
        <v>1133</v>
      </c>
      <c r="B7" s="2098"/>
      <c r="C7" s="2062" t="s">
        <v>162</v>
      </c>
      <c r="D7" s="2063"/>
      <c r="E7" s="2063"/>
      <c r="F7" s="2063"/>
      <c r="G7" s="2064"/>
      <c r="H7" s="2065"/>
      <c r="I7" s="2066"/>
      <c r="J7" s="2066"/>
      <c r="K7" s="2066"/>
      <c r="L7" s="2066"/>
      <c r="M7" s="2066"/>
      <c r="N7" s="2066"/>
      <c r="O7" s="2066"/>
      <c r="P7" s="2066"/>
      <c r="Q7" s="2066"/>
      <c r="R7" s="2066"/>
      <c r="S7" s="2066"/>
      <c r="T7" s="2067"/>
      <c r="U7" s="2088" t="s">
        <v>668</v>
      </c>
      <c r="V7" s="2088"/>
      <c r="W7" s="2088"/>
      <c r="X7" s="2101"/>
      <c r="Y7" s="2103"/>
      <c r="Z7" s="2089"/>
      <c r="AA7" s="2089"/>
      <c r="AB7" s="2089"/>
      <c r="AC7" s="2089"/>
      <c r="AD7" s="2089"/>
      <c r="AE7" s="2089"/>
      <c r="AF7" s="2089"/>
      <c r="AG7" s="2089"/>
      <c r="AH7" s="2104"/>
    </row>
    <row r="8" spans="1:36" ht="22.5" customHeight="1" x14ac:dyDescent="0.15">
      <c r="A8" s="2099"/>
      <c r="B8" s="2100"/>
      <c r="C8" s="2068" t="s">
        <v>216</v>
      </c>
      <c r="D8" s="2068"/>
      <c r="E8" s="2068"/>
      <c r="F8" s="2068"/>
      <c r="G8" s="2069"/>
      <c r="H8" s="2070"/>
      <c r="I8" s="2071"/>
      <c r="J8" s="2071"/>
      <c r="K8" s="2071"/>
      <c r="L8" s="2071"/>
      <c r="M8" s="2071"/>
      <c r="N8" s="2071"/>
      <c r="O8" s="2071"/>
      <c r="P8" s="2071"/>
      <c r="Q8" s="2071"/>
      <c r="R8" s="2071"/>
      <c r="S8" s="2071"/>
      <c r="T8" s="2072"/>
      <c r="U8" s="2068"/>
      <c r="V8" s="2068"/>
      <c r="W8" s="2068"/>
      <c r="X8" s="2102"/>
      <c r="Y8" s="2105"/>
      <c r="Z8" s="2091"/>
      <c r="AA8" s="2091"/>
      <c r="AB8" s="2091"/>
      <c r="AC8" s="2091"/>
      <c r="AD8" s="2091"/>
      <c r="AE8" s="2091"/>
      <c r="AF8" s="2091"/>
      <c r="AG8" s="2091"/>
      <c r="AH8" s="2106"/>
    </row>
    <row r="9" spans="1:36" ht="40.5" customHeight="1" x14ac:dyDescent="0.15">
      <c r="A9" s="2107" t="s">
        <v>1134</v>
      </c>
      <c r="B9" s="2108"/>
      <c r="C9" s="2108"/>
      <c r="D9" s="2108"/>
      <c r="E9" s="2108"/>
      <c r="F9" s="2108"/>
      <c r="G9" s="2109"/>
      <c r="H9" s="2073" t="s">
        <v>100</v>
      </c>
      <c r="I9" s="2073"/>
      <c r="J9" s="2073"/>
      <c r="K9" s="2074"/>
      <c r="L9" s="2075"/>
      <c r="M9" s="2076"/>
      <c r="N9" s="2076"/>
      <c r="O9" s="2076"/>
      <c r="P9" s="2076"/>
      <c r="Q9" s="2076"/>
      <c r="R9" s="2076"/>
      <c r="S9" s="2076"/>
      <c r="T9" s="2076"/>
      <c r="U9" s="2076"/>
      <c r="V9" s="2076"/>
      <c r="W9" s="2076"/>
      <c r="X9" s="2076"/>
      <c r="Y9" s="2076"/>
      <c r="Z9" s="2076"/>
      <c r="AA9" s="2076"/>
      <c r="AB9" s="2076"/>
      <c r="AC9" s="2076"/>
      <c r="AD9" s="2076"/>
      <c r="AE9" s="2076"/>
      <c r="AF9" s="2076"/>
      <c r="AG9" s="2076"/>
      <c r="AH9" s="2077"/>
    </row>
    <row r="10" spans="1:36" ht="38.25" customHeight="1" x14ac:dyDescent="0.15">
      <c r="A10" s="2110"/>
      <c r="B10" s="2093"/>
      <c r="C10" s="2093"/>
      <c r="D10" s="2093"/>
      <c r="E10" s="2093"/>
      <c r="F10" s="2093"/>
      <c r="G10" s="2094"/>
      <c r="H10" s="2078" t="s">
        <v>1135</v>
      </c>
      <c r="I10" s="2078"/>
      <c r="J10" s="2078"/>
      <c r="K10" s="2079"/>
      <c r="L10" s="696"/>
      <c r="M10" s="696" t="s">
        <v>1053</v>
      </c>
      <c r="N10" s="696" t="s">
        <v>256</v>
      </c>
      <c r="O10" s="696"/>
      <c r="P10" s="696"/>
      <c r="Q10" s="696"/>
      <c r="R10" s="696"/>
      <c r="S10" s="696"/>
      <c r="T10" s="696" t="s">
        <v>1053</v>
      </c>
      <c r="U10" s="696" t="s">
        <v>1136</v>
      </c>
      <c r="V10" s="696"/>
      <c r="W10" s="696"/>
      <c r="X10" s="696"/>
      <c r="Y10" s="696"/>
      <c r="Z10" s="696"/>
      <c r="AA10" s="696"/>
      <c r="AB10" s="696"/>
      <c r="AC10" s="696"/>
      <c r="AD10" s="696"/>
      <c r="AE10" s="696"/>
      <c r="AF10" s="696"/>
      <c r="AG10" s="696"/>
      <c r="AH10" s="701"/>
    </row>
    <row r="11" spans="1:36" ht="33.75" customHeight="1" x14ac:dyDescent="0.15">
      <c r="A11" s="2111" t="s">
        <v>651</v>
      </c>
      <c r="B11" s="2112"/>
      <c r="C11" s="2112"/>
      <c r="D11" s="2112"/>
      <c r="E11" s="2112"/>
      <c r="F11" s="2112"/>
      <c r="G11" s="2113"/>
      <c r="H11" s="2116" t="s">
        <v>1137</v>
      </c>
      <c r="I11" s="2117"/>
      <c r="J11" s="2117"/>
      <c r="K11" s="2117"/>
      <c r="L11" s="2080" t="s">
        <v>100</v>
      </c>
      <c r="M11" s="2080"/>
      <c r="N11" s="2080"/>
      <c r="O11" s="2076"/>
      <c r="P11" s="2076"/>
      <c r="Q11" s="2076"/>
      <c r="R11" s="2076"/>
      <c r="S11" s="2076"/>
      <c r="T11" s="2076"/>
      <c r="U11" s="2076"/>
      <c r="V11" s="2076"/>
      <c r="W11" s="2076"/>
      <c r="X11" s="2076"/>
      <c r="Y11" s="2076"/>
      <c r="Z11" s="2076"/>
      <c r="AA11" s="2076"/>
      <c r="AB11" s="2076"/>
      <c r="AC11" s="2076"/>
      <c r="AD11" s="2076"/>
      <c r="AE11" s="2076"/>
      <c r="AF11" s="2076"/>
      <c r="AG11" s="2076"/>
      <c r="AH11" s="2077"/>
    </row>
    <row r="12" spans="1:36" ht="37.5" customHeight="1" x14ac:dyDescent="0.15">
      <c r="A12" s="2111"/>
      <c r="B12" s="2112"/>
      <c r="C12" s="2112"/>
      <c r="D12" s="2112"/>
      <c r="E12" s="2112"/>
      <c r="F12" s="2112"/>
      <c r="G12" s="2113"/>
      <c r="H12" s="2118"/>
      <c r="I12" s="2119"/>
      <c r="J12" s="2119"/>
      <c r="K12" s="2119"/>
      <c r="L12" s="2081" t="s">
        <v>1020</v>
      </c>
      <c r="M12" s="2081"/>
      <c r="N12" s="2081"/>
      <c r="O12" s="2082"/>
      <c r="P12" s="2082"/>
      <c r="Q12" s="2082"/>
      <c r="R12" s="2082"/>
      <c r="S12" s="2082"/>
      <c r="T12" s="2082"/>
      <c r="U12" s="2082"/>
      <c r="V12" s="2082"/>
      <c r="W12" s="2082"/>
      <c r="X12" s="2082"/>
      <c r="Y12" s="2082"/>
      <c r="Z12" s="2082"/>
      <c r="AA12" s="2082"/>
      <c r="AB12" s="2082"/>
      <c r="AC12" s="2082"/>
      <c r="AD12" s="2082"/>
      <c r="AE12" s="2082"/>
      <c r="AF12" s="2082"/>
      <c r="AG12" s="2082"/>
      <c r="AH12" s="2083"/>
    </row>
    <row r="13" spans="1:36" ht="37.5" customHeight="1" x14ac:dyDescent="0.15">
      <c r="A13" s="2092"/>
      <c r="B13" s="2114"/>
      <c r="C13" s="2114"/>
      <c r="D13" s="2114"/>
      <c r="E13" s="2114"/>
      <c r="F13" s="2114"/>
      <c r="G13" s="2115"/>
      <c r="H13" s="2084" t="s">
        <v>29</v>
      </c>
      <c r="I13" s="2085"/>
      <c r="J13" s="2085"/>
      <c r="K13" s="2085"/>
      <c r="L13" s="2085"/>
      <c r="M13" s="2085"/>
      <c r="N13" s="2085"/>
      <c r="O13" s="2086"/>
      <c r="P13" s="2086"/>
      <c r="Q13" s="2086"/>
      <c r="R13" s="2086"/>
      <c r="S13" s="2086"/>
      <c r="T13" s="2086"/>
      <c r="U13" s="2086"/>
      <c r="V13" s="2086"/>
      <c r="W13" s="2086"/>
      <c r="X13" s="697" t="s">
        <v>102</v>
      </c>
      <c r="Y13" s="700"/>
      <c r="Z13" s="700"/>
      <c r="AA13" s="697" t="s">
        <v>1138</v>
      </c>
      <c r="AB13" s="700"/>
      <c r="AC13" s="700"/>
      <c r="AD13" s="700"/>
      <c r="AE13" s="700"/>
      <c r="AF13" s="700"/>
      <c r="AG13" s="700"/>
      <c r="AH13" s="702"/>
    </row>
    <row r="14" spans="1:36" ht="31.5" customHeight="1" x14ac:dyDescent="0.15">
      <c r="A14" s="2111" t="s">
        <v>1034</v>
      </c>
      <c r="B14" s="2112"/>
      <c r="C14" s="2112"/>
      <c r="D14" s="2112"/>
      <c r="E14" s="2112"/>
      <c r="F14" s="2112"/>
      <c r="G14" s="2113"/>
      <c r="H14" s="2087" t="s">
        <v>1139</v>
      </c>
      <c r="I14" s="2088"/>
      <c r="J14" s="2088"/>
      <c r="K14" s="2088"/>
      <c r="L14" s="2088"/>
      <c r="M14" s="2088"/>
      <c r="N14" s="2088"/>
      <c r="O14" s="2089" t="s">
        <v>744</v>
      </c>
      <c r="P14" s="2089"/>
      <c r="Q14" s="2089"/>
      <c r="R14" s="2089"/>
      <c r="S14" s="2089"/>
      <c r="T14" s="2089"/>
      <c r="U14" s="2089"/>
      <c r="V14" s="2089"/>
      <c r="W14" s="2089"/>
      <c r="X14" s="698"/>
      <c r="Y14" s="698"/>
      <c r="Z14" s="698"/>
      <c r="AA14" s="698"/>
      <c r="AB14" s="698"/>
      <c r="AC14" s="698"/>
      <c r="AD14" s="698"/>
      <c r="AE14" s="698"/>
      <c r="AF14" s="698"/>
      <c r="AG14" s="698"/>
      <c r="AH14" s="703"/>
    </row>
    <row r="15" spans="1:36" ht="114" customHeight="1" x14ac:dyDescent="0.15">
      <c r="A15" s="2120"/>
      <c r="B15" s="2121"/>
      <c r="C15" s="2121"/>
      <c r="D15" s="2121"/>
      <c r="E15" s="2121"/>
      <c r="F15" s="2121"/>
      <c r="G15" s="2122"/>
      <c r="H15" s="2090"/>
      <c r="I15" s="2082"/>
      <c r="J15" s="2082"/>
      <c r="K15" s="2082"/>
      <c r="L15" s="2082"/>
      <c r="M15" s="2082"/>
      <c r="N15" s="2082"/>
      <c r="O15" s="2082"/>
      <c r="P15" s="2082"/>
      <c r="Q15" s="2082"/>
      <c r="R15" s="2082"/>
      <c r="S15" s="2082"/>
      <c r="T15" s="2082"/>
      <c r="U15" s="2082"/>
      <c r="V15" s="2082"/>
      <c r="W15" s="2082"/>
      <c r="X15" s="2082"/>
      <c r="Y15" s="2082"/>
      <c r="Z15" s="2082"/>
      <c r="AA15" s="2082"/>
      <c r="AB15" s="2082"/>
      <c r="AC15" s="2082"/>
      <c r="AD15" s="2082"/>
      <c r="AE15" s="2082"/>
      <c r="AF15" s="2082"/>
      <c r="AG15" s="2082"/>
      <c r="AH15" s="2083"/>
    </row>
    <row r="16" spans="1:36" ht="38.25" customHeight="1" x14ac:dyDescent="0.15">
      <c r="A16" s="2123"/>
      <c r="B16" s="2124"/>
      <c r="C16" s="2124"/>
      <c r="D16" s="2124"/>
      <c r="E16" s="2124"/>
      <c r="F16" s="2124"/>
      <c r="G16" s="2125"/>
      <c r="H16" s="694"/>
      <c r="I16" s="695"/>
      <c r="J16" s="695"/>
      <c r="K16" s="695"/>
      <c r="L16" s="695"/>
      <c r="M16" s="695"/>
      <c r="N16" s="695"/>
      <c r="O16" s="695"/>
      <c r="P16" s="695"/>
      <c r="Q16" s="695"/>
      <c r="R16" s="695"/>
      <c r="S16" s="695"/>
      <c r="T16" s="695"/>
      <c r="U16" s="695"/>
      <c r="V16" s="695"/>
      <c r="W16" s="695"/>
      <c r="X16" s="699"/>
      <c r="Y16" s="695"/>
      <c r="Z16" s="2068" t="s">
        <v>1140</v>
      </c>
      <c r="AA16" s="2068"/>
      <c r="AB16" s="2068"/>
      <c r="AC16" s="2068"/>
      <c r="AD16" s="2091"/>
      <c r="AE16" s="2091"/>
      <c r="AF16" s="692" t="s">
        <v>778</v>
      </c>
      <c r="AG16" s="695"/>
      <c r="AH16" s="704"/>
    </row>
    <row r="17" spans="1:34" ht="127.5" customHeight="1" x14ac:dyDescent="0.15">
      <c r="A17" s="2092" t="s">
        <v>1142</v>
      </c>
      <c r="B17" s="2093"/>
      <c r="C17" s="2093"/>
      <c r="D17" s="2093"/>
      <c r="E17" s="2093"/>
      <c r="F17" s="2093"/>
      <c r="G17" s="2094"/>
      <c r="H17" s="2095"/>
      <c r="I17" s="2095"/>
      <c r="J17" s="2095"/>
      <c r="K17" s="2095"/>
      <c r="L17" s="2095"/>
      <c r="M17" s="2095"/>
      <c r="N17" s="2095"/>
      <c r="O17" s="2095"/>
      <c r="P17" s="2095"/>
      <c r="Q17" s="2095"/>
      <c r="R17" s="2095"/>
      <c r="S17" s="2095"/>
      <c r="T17" s="2095"/>
      <c r="U17" s="2095"/>
      <c r="V17" s="2095"/>
      <c r="W17" s="2095"/>
      <c r="X17" s="2095"/>
      <c r="Y17" s="2095"/>
      <c r="Z17" s="2095"/>
      <c r="AA17" s="2095"/>
      <c r="AB17" s="2095"/>
      <c r="AC17" s="2095"/>
      <c r="AD17" s="2095"/>
      <c r="AE17" s="2095"/>
      <c r="AF17" s="2095"/>
      <c r="AG17" s="2095"/>
      <c r="AH17" s="2096"/>
    </row>
    <row r="18" spans="1:34" x14ac:dyDescent="0.15">
      <c r="A18" s="691"/>
      <c r="B18" s="691"/>
      <c r="C18" s="691"/>
      <c r="D18" s="691"/>
      <c r="E18" s="691"/>
      <c r="F18" s="691"/>
      <c r="G18" s="691"/>
      <c r="H18" s="691"/>
      <c r="I18" s="691"/>
      <c r="J18" s="691"/>
      <c r="K18" s="691"/>
      <c r="L18" s="691"/>
      <c r="M18" s="691"/>
      <c r="N18" s="691"/>
      <c r="O18" s="691"/>
      <c r="P18" s="691"/>
      <c r="Q18" s="691"/>
      <c r="R18" s="691"/>
      <c r="S18" s="691"/>
      <c r="T18" s="691"/>
      <c r="U18" s="691"/>
      <c r="V18" s="691"/>
      <c r="W18" s="691"/>
      <c r="X18" s="691"/>
      <c r="Y18" s="691"/>
      <c r="Z18" s="691"/>
      <c r="AA18" s="691"/>
      <c r="AB18" s="691"/>
      <c r="AC18" s="691"/>
      <c r="AD18" s="691"/>
      <c r="AE18" s="691"/>
      <c r="AF18" s="691"/>
      <c r="AG18" s="691"/>
      <c r="AH18" s="691"/>
    </row>
    <row r="19" spans="1:34" x14ac:dyDescent="0.15">
      <c r="A19" s="691" t="s">
        <v>56</v>
      </c>
      <c r="B19" s="691">
        <v>1</v>
      </c>
      <c r="C19" s="2126" t="s">
        <v>89</v>
      </c>
      <c r="D19" s="2126"/>
      <c r="E19" s="2126"/>
      <c r="F19" s="2126"/>
      <c r="G19" s="2126"/>
      <c r="H19" s="2126"/>
      <c r="I19" s="2126"/>
      <c r="J19" s="2126"/>
      <c r="K19" s="2126"/>
      <c r="L19" s="2126"/>
      <c r="M19" s="2126"/>
      <c r="N19" s="2126"/>
      <c r="O19" s="2126"/>
      <c r="P19" s="2126"/>
      <c r="Q19" s="2126"/>
      <c r="R19" s="2126"/>
      <c r="S19" s="2126"/>
      <c r="T19" s="2126"/>
      <c r="U19" s="2126"/>
      <c r="V19" s="2126"/>
      <c r="W19" s="2126"/>
      <c r="X19" s="2126"/>
      <c r="Y19" s="2126"/>
      <c r="Z19" s="2126"/>
      <c r="AA19" s="2126"/>
      <c r="AB19" s="2126"/>
      <c r="AC19" s="2126"/>
      <c r="AD19" s="2126"/>
      <c r="AE19" s="2126"/>
      <c r="AF19" s="2126"/>
      <c r="AG19" s="2126"/>
      <c r="AH19" s="2126"/>
    </row>
    <row r="20" spans="1:34" x14ac:dyDescent="0.15">
      <c r="A20" s="691"/>
      <c r="B20" s="691"/>
      <c r="C20" s="2126"/>
      <c r="D20" s="2126"/>
      <c r="E20" s="2126"/>
      <c r="F20" s="2126"/>
      <c r="G20" s="2126"/>
      <c r="H20" s="2126"/>
      <c r="I20" s="2126"/>
      <c r="J20" s="2126"/>
      <c r="K20" s="2126"/>
      <c r="L20" s="2126"/>
      <c r="M20" s="2126"/>
      <c r="N20" s="2126"/>
      <c r="O20" s="2126"/>
      <c r="P20" s="2126"/>
      <c r="Q20" s="2126"/>
      <c r="R20" s="2126"/>
      <c r="S20" s="2126"/>
      <c r="T20" s="2126"/>
      <c r="U20" s="2126"/>
      <c r="V20" s="2126"/>
      <c r="W20" s="2126"/>
      <c r="X20" s="2126"/>
      <c r="Y20" s="2126"/>
      <c r="Z20" s="2126"/>
      <c r="AA20" s="2126"/>
      <c r="AB20" s="2126"/>
      <c r="AC20" s="2126"/>
      <c r="AD20" s="2126"/>
      <c r="AE20" s="2126"/>
      <c r="AF20" s="2126"/>
      <c r="AG20" s="2126"/>
      <c r="AH20" s="2126"/>
    </row>
    <row r="21" spans="1:34" x14ac:dyDescent="0.15">
      <c r="A21" s="691"/>
      <c r="B21" s="691">
        <v>2</v>
      </c>
      <c r="C21" s="319" t="s">
        <v>540</v>
      </c>
      <c r="D21" s="693"/>
      <c r="E21" s="693"/>
      <c r="F21" s="693"/>
      <c r="G21" s="693"/>
      <c r="H21" s="693"/>
      <c r="I21" s="693"/>
      <c r="J21" s="693"/>
      <c r="K21" s="693"/>
      <c r="L21" s="693"/>
      <c r="M21" s="693"/>
      <c r="N21" s="693"/>
      <c r="O21" s="693"/>
      <c r="P21" s="693"/>
      <c r="Q21" s="693"/>
      <c r="R21" s="693"/>
      <c r="S21" s="693"/>
      <c r="T21" s="693"/>
      <c r="U21" s="693"/>
      <c r="V21" s="693"/>
      <c r="W21" s="693"/>
      <c r="X21" s="693"/>
      <c r="Y21" s="693"/>
      <c r="Z21" s="693"/>
      <c r="AA21" s="693"/>
      <c r="AB21" s="693"/>
      <c r="AC21" s="693"/>
      <c r="AD21" s="693"/>
      <c r="AE21" s="693"/>
      <c r="AF21" s="693"/>
      <c r="AG21" s="693"/>
      <c r="AH21" s="693"/>
    </row>
    <row r="22" spans="1:34" x14ac:dyDescent="0.15">
      <c r="A22" s="691"/>
      <c r="B22" s="691">
        <v>3</v>
      </c>
      <c r="C22" s="319" t="s">
        <v>1143</v>
      </c>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c r="AH22" s="693"/>
    </row>
    <row r="23" spans="1:34" x14ac:dyDescent="0.15">
      <c r="A23" s="691"/>
      <c r="B23" s="691">
        <v>4</v>
      </c>
      <c r="C23" s="319" t="s">
        <v>1144</v>
      </c>
      <c r="D23" s="319"/>
      <c r="E23" s="319"/>
      <c r="F23" s="319"/>
      <c r="G23" s="319"/>
      <c r="H23" s="319"/>
      <c r="I23" s="319"/>
      <c r="J23" s="319"/>
      <c r="K23" s="319"/>
      <c r="L23" s="319"/>
      <c r="M23" s="319"/>
      <c r="N23" s="319"/>
      <c r="O23" s="319"/>
      <c r="P23" s="319"/>
      <c r="Q23" s="319"/>
      <c r="R23" s="319"/>
      <c r="S23" s="319"/>
      <c r="T23" s="319"/>
      <c r="U23" s="319"/>
      <c r="V23" s="319"/>
      <c r="W23" s="319"/>
      <c r="X23" s="319"/>
      <c r="Y23" s="319"/>
      <c r="Z23" s="319"/>
      <c r="AA23" s="319"/>
      <c r="AB23" s="319"/>
      <c r="AC23" s="319"/>
      <c r="AD23" s="319"/>
      <c r="AE23" s="319"/>
      <c r="AF23" s="319"/>
      <c r="AG23" s="319"/>
      <c r="AH23" s="319"/>
    </row>
    <row r="24" spans="1:34" x14ac:dyDescent="0.15">
      <c r="A24" s="691"/>
      <c r="B24" s="691">
        <v>5</v>
      </c>
      <c r="C24" s="2126" t="s">
        <v>730</v>
      </c>
      <c r="D24" s="2126"/>
      <c r="E24" s="2126"/>
      <c r="F24" s="2126"/>
      <c r="G24" s="2126"/>
      <c r="H24" s="2126"/>
      <c r="I24" s="2126"/>
      <c r="J24" s="2126"/>
      <c r="K24" s="2126"/>
      <c r="L24" s="2126"/>
      <c r="M24" s="2126"/>
      <c r="N24" s="2126"/>
      <c r="O24" s="2126"/>
      <c r="P24" s="2126"/>
      <c r="Q24" s="2126"/>
      <c r="R24" s="2126"/>
      <c r="S24" s="2126"/>
      <c r="T24" s="2126"/>
      <c r="U24" s="2126"/>
      <c r="V24" s="2126"/>
      <c r="W24" s="2126"/>
      <c r="X24" s="2126"/>
      <c r="Y24" s="2126"/>
      <c r="Z24" s="2126"/>
      <c r="AA24" s="2126"/>
      <c r="AB24" s="2126"/>
      <c r="AC24" s="2126"/>
      <c r="AD24" s="2126"/>
      <c r="AE24" s="2126"/>
      <c r="AF24" s="2126"/>
      <c r="AG24" s="2126"/>
      <c r="AH24" s="2126"/>
    </row>
    <row r="25" spans="1:34" x14ac:dyDescent="0.15">
      <c r="A25" s="691"/>
      <c r="B25" s="691"/>
      <c r="C25" s="2126"/>
      <c r="D25" s="2126"/>
      <c r="E25" s="2126"/>
      <c r="F25" s="2126"/>
      <c r="G25" s="2126"/>
      <c r="H25" s="2126"/>
      <c r="I25" s="2126"/>
      <c r="J25" s="2126"/>
      <c r="K25" s="2126"/>
      <c r="L25" s="2126"/>
      <c r="M25" s="2126"/>
      <c r="N25" s="2126"/>
      <c r="O25" s="2126"/>
      <c r="P25" s="2126"/>
      <c r="Q25" s="2126"/>
      <c r="R25" s="2126"/>
      <c r="S25" s="2126"/>
      <c r="T25" s="2126"/>
      <c r="U25" s="2126"/>
      <c r="V25" s="2126"/>
      <c r="W25" s="2126"/>
      <c r="X25" s="2126"/>
      <c r="Y25" s="2126"/>
      <c r="Z25" s="2126"/>
      <c r="AA25" s="2126"/>
      <c r="AB25" s="2126"/>
      <c r="AC25" s="2126"/>
      <c r="AD25" s="2126"/>
      <c r="AE25" s="2126"/>
      <c r="AF25" s="2126"/>
      <c r="AG25" s="2126"/>
      <c r="AH25" s="2126"/>
    </row>
    <row r="26" spans="1:34" x14ac:dyDescent="0.15">
      <c r="A26" s="691"/>
      <c r="B26" s="691"/>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row>
  </sheetData>
  <mergeCells count="35">
    <mergeCell ref="C19:AH20"/>
    <mergeCell ref="C24:AH25"/>
    <mergeCell ref="Z16:AC16"/>
    <mergeCell ref="AD16:AE16"/>
    <mergeCell ref="A17:G17"/>
    <mergeCell ref="H17:AH17"/>
    <mergeCell ref="A7:B8"/>
    <mergeCell ref="U7:X8"/>
    <mergeCell ref="Y7:AH8"/>
    <mergeCell ref="A9:G10"/>
    <mergeCell ref="A11:G13"/>
    <mergeCell ref="H11:K12"/>
    <mergeCell ref="A14:G16"/>
    <mergeCell ref="H13:N13"/>
    <mergeCell ref="O13:W13"/>
    <mergeCell ref="H14:N14"/>
    <mergeCell ref="O14:W14"/>
    <mergeCell ref="H15:AH15"/>
    <mergeCell ref="H10:K10"/>
    <mergeCell ref="L11:N11"/>
    <mergeCell ref="O11:AH11"/>
    <mergeCell ref="L12:N12"/>
    <mergeCell ref="O12:AH12"/>
    <mergeCell ref="C7:G7"/>
    <mergeCell ref="H7:T7"/>
    <mergeCell ref="C8:G8"/>
    <mergeCell ref="H8:T8"/>
    <mergeCell ref="H9:K9"/>
    <mergeCell ref="L9:AH9"/>
    <mergeCell ref="AA2:AH2"/>
    <mergeCell ref="A3:AH3"/>
    <mergeCell ref="A5:G5"/>
    <mergeCell ref="H5:AH5"/>
    <mergeCell ref="A6:G6"/>
    <mergeCell ref="H6:AH6"/>
  </mergeCells>
  <phoneticPr fontId="8"/>
  <hyperlinks>
    <hyperlink ref="AJ2" location="チェック表!A1" display="戻る"/>
  </hyperlinks>
  <printOptions horizontalCentered="1" verticalCentered="1"/>
  <pageMargins left="0.78740157480314965" right="0.78740157480314965" top="0.78740157480314965" bottom="0.78740157480314965" header="0.39370078740157483" footer="0.39370078740157483"/>
  <pageSetup paperSize="9" orientation="portrait"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view="pageBreakPreview" zoomScaleSheetLayoutView="100" workbookViewId="0">
      <selection activeCell="E24" sqref="E24:H24"/>
    </sheetView>
  </sheetViews>
  <sheetFormatPr defaultRowHeight="13.5" x14ac:dyDescent="0.15"/>
  <cols>
    <col min="1" max="1" width="9" style="147" customWidth="1"/>
    <col min="2" max="2" width="18.5" style="147" customWidth="1"/>
    <col min="3" max="6" width="9" style="147" customWidth="1"/>
    <col min="7" max="8" width="11.5" style="147" customWidth="1"/>
    <col min="9" max="9" width="9" style="147" customWidth="1"/>
    <col min="10" max="16384" width="9" style="147"/>
  </cols>
  <sheetData>
    <row r="1" spans="1:10" ht="15" customHeight="1" x14ac:dyDescent="0.15">
      <c r="A1" s="147" t="s">
        <v>1145</v>
      </c>
      <c r="G1" s="146"/>
      <c r="H1" s="146"/>
    </row>
    <row r="2" spans="1:10" ht="15" customHeight="1" x14ac:dyDescent="0.15">
      <c r="G2" s="1072" t="s">
        <v>1249</v>
      </c>
      <c r="H2" s="1072"/>
      <c r="J2" s="458" t="s">
        <v>760</v>
      </c>
    </row>
    <row r="3" spans="1:10" ht="6" customHeight="1" x14ac:dyDescent="0.15">
      <c r="G3" s="146"/>
      <c r="H3" s="146"/>
    </row>
    <row r="4" spans="1:10" s="705" customFormat="1" ht="34.5" customHeight="1" x14ac:dyDescent="0.15">
      <c r="A4" s="2127" t="s">
        <v>755</v>
      </c>
      <c r="B4" s="2128"/>
      <c r="C4" s="2128"/>
      <c r="D4" s="2128"/>
      <c r="E4" s="2128"/>
      <c r="F4" s="2128"/>
      <c r="G4" s="2128"/>
      <c r="H4" s="2128"/>
    </row>
    <row r="5" spans="1:10" ht="6.75" customHeight="1" x14ac:dyDescent="0.15"/>
    <row r="6" spans="1:10" ht="17.25" customHeight="1" x14ac:dyDescent="0.15">
      <c r="E6" s="2129" t="s">
        <v>692</v>
      </c>
      <c r="F6" s="2130"/>
      <c r="G6" s="578"/>
      <c r="H6" s="579"/>
    </row>
    <row r="7" spans="1:10" ht="17.25" customHeight="1" x14ac:dyDescent="0.15">
      <c r="E7" s="2129" t="s">
        <v>661</v>
      </c>
      <c r="F7" s="2130"/>
      <c r="G7" s="578"/>
      <c r="H7" s="579"/>
    </row>
    <row r="8" spans="1:10" ht="7.5" customHeight="1" x14ac:dyDescent="0.15">
      <c r="E8" s="713"/>
      <c r="F8" s="713"/>
      <c r="G8" s="713"/>
      <c r="H8" s="713"/>
    </row>
    <row r="9" spans="1:10" ht="19.5" customHeight="1" x14ac:dyDescent="0.15">
      <c r="A9" s="2131" t="s">
        <v>72</v>
      </c>
      <c r="B9" s="2132"/>
      <c r="C9" s="2133" t="s">
        <v>1147</v>
      </c>
      <c r="D9" s="2134"/>
      <c r="E9" s="2134"/>
      <c r="F9" s="2134"/>
      <c r="G9" s="2134"/>
      <c r="H9" s="2135"/>
    </row>
    <row r="10" spans="1:10" ht="19.5" customHeight="1" x14ac:dyDescent="0.15">
      <c r="A10" s="2136" t="s">
        <v>1148</v>
      </c>
      <c r="B10" s="2137"/>
      <c r="C10" s="2137"/>
      <c r="D10" s="2137"/>
      <c r="E10" s="2138"/>
      <c r="F10" s="2139"/>
      <c r="G10" s="2139"/>
      <c r="H10" s="2140"/>
    </row>
    <row r="11" spans="1:10" ht="19.5" customHeight="1" x14ac:dyDescent="0.15">
      <c r="A11" s="2162" t="s">
        <v>1149</v>
      </c>
      <c r="B11" s="2164" t="s">
        <v>355</v>
      </c>
      <c r="C11" s="2141" t="s">
        <v>1150</v>
      </c>
      <c r="D11" s="2142"/>
      <c r="E11" s="2143"/>
      <c r="F11" s="2144"/>
      <c r="G11" s="2144"/>
      <c r="H11" s="2145"/>
    </row>
    <row r="12" spans="1:10" ht="19.5" customHeight="1" x14ac:dyDescent="0.15">
      <c r="A12" s="2162"/>
      <c r="B12" s="1098"/>
      <c r="C12" s="1356" t="s">
        <v>125</v>
      </c>
      <c r="D12" s="1104"/>
      <c r="E12" s="1359"/>
      <c r="F12" s="880"/>
      <c r="G12" s="880"/>
      <c r="H12" s="2146"/>
    </row>
    <row r="13" spans="1:10" ht="19.5" customHeight="1" x14ac:dyDescent="0.15">
      <c r="A13" s="2162"/>
      <c r="B13" s="2147" t="s">
        <v>703</v>
      </c>
      <c r="C13" s="2147"/>
      <c r="D13" s="2147"/>
      <c r="E13" s="1359"/>
      <c r="F13" s="880"/>
      <c r="G13" s="880"/>
      <c r="H13" s="2146"/>
    </row>
    <row r="14" spans="1:10" ht="19.5" customHeight="1" x14ac:dyDescent="0.15">
      <c r="A14" s="2163"/>
      <c r="B14" s="2148" t="s">
        <v>1250</v>
      </c>
      <c r="C14" s="2149"/>
      <c r="D14" s="2150"/>
      <c r="E14" s="2151">
        <f>ROUNDDOWN(E10/15,1)</f>
        <v>0</v>
      </c>
      <c r="F14" s="2152"/>
      <c r="G14" s="2152"/>
      <c r="H14" s="2153"/>
    </row>
    <row r="15" spans="1:10" ht="19.5" customHeight="1" x14ac:dyDescent="0.15">
      <c r="A15" s="2166" t="s">
        <v>1151</v>
      </c>
      <c r="B15" s="2154" t="s">
        <v>739</v>
      </c>
      <c r="C15" s="2155"/>
      <c r="D15" s="2155"/>
      <c r="E15" s="2155"/>
      <c r="F15" s="2155"/>
      <c r="G15" s="2156">
        <f>ROUNDDOWN(E10*50/100,0)</f>
        <v>0</v>
      </c>
      <c r="H15" s="2157"/>
    </row>
    <row r="16" spans="1:10" ht="19.5" customHeight="1" x14ac:dyDescent="0.15">
      <c r="A16" s="2162"/>
      <c r="B16" s="1359" t="s">
        <v>293</v>
      </c>
      <c r="C16" s="880"/>
      <c r="D16" s="1360"/>
      <c r="E16" s="1359" t="s">
        <v>1152</v>
      </c>
      <c r="F16" s="880"/>
      <c r="G16" s="880"/>
      <c r="H16" s="2146"/>
    </row>
    <row r="17" spans="1:8" ht="19.5" customHeight="1" x14ac:dyDescent="0.15">
      <c r="A17" s="2162"/>
      <c r="B17" s="165">
        <v>1</v>
      </c>
      <c r="C17" s="820"/>
      <c r="D17" s="822"/>
      <c r="E17" s="820"/>
      <c r="F17" s="821"/>
      <c r="G17" s="821"/>
      <c r="H17" s="824"/>
    </row>
    <row r="18" spans="1:8" ht="19.5" customHeight="1" x14ac:dyDescent="0.15">
      <c r="A18" s="2162"/>
      <c r="B18" s="165">
        <v>2</v>
      </c>
      <c r="C18" s="820"/>
      <c r="D18" s="822"/>
      <c r="E18" s="820"/>
      <c r="F18" s="821"/>
      <c r="G18" s="821"/>
      <c r="H18" s="824"/>
    </row>
    <row r="19" spans="1:8" ht="19.5" customHeight="1" x14ac:dyDescent="0.15">
      <c r="A19" s="2162"/>
      <c r="B19" s="165">
        <v>3</v>
      </c>
      <c r="C19" s="820"/>
      <c r="D19" s="822"/>
      <c r="E19" s="820"/>
      <c r="F19" s="821"/>
      <c r="G19" s="821"/>
      <c r="H19" s="824"/>
    </row>
    <row r="20" spans="1:8" ht="19.5" customHeight="1" x14ac:dyDescent="0.15">
      <c r="A20" s="2162"/>
      <c r="B20" s="165">
        <v>4</v>
      </c>
      <c r="C20" s="820"/>
      <c r="D20" s="822"/>
      <c r="E20" s="820"/>
      <c r="F20" s="821"/>
      <c r="G20" s="821"/>
      <c r="H20" s="824"/>
    </row>
    <row r="21" spans="1:8" ht="19.5" customHeight="1" x14ac:dyDescent="0.15">
      <c r="A21" s="2162"/>
      <c r="B21" s="165">
        <v>5</v>
      </c>
      <c r="C21" s="820"/>
      <c r="D21" s="822"/>
      <c r="E21" s="820"/>
      <c r="F21" s="821"/>
      <c r="G21" s="821"/>
      <c r="H21" s="824"/>
    </row>
    <row r="22" spans="1:8" ht="19.5" customHeight="1" x14ac:dyDescent="0.15">
      <c r="A22" s="2162"/>
      <c r="B22" s="165">
        <v>6</v>
      </c>
      <c r="C22" s="820"/>
      <c r="D22" s="822"/>
      <c r="E22" s="820"/>
      <c r="F22" s="821"/>
      <c r="G22" s="821"/>
      <c r="H22" s="824"/>
    </row>
    <row r="23" spans="1:8" ht="19.5" customHeight="1" x14ac:dyDescent="0.15">
      <c r="A23" s="2162"/>
      <c r="B23" s="165">
        <v>7</v>
      </c>
      <c r="C23" s="820"/>
      <c r="D23" s="822"/>
      <c r="E23" s="820"/>
      <c r="F23" s="821"/>
      <c r="G23" s="821"/>
      <c r="H23" s="824"/>
    </row>
    <row r="24" spans="1:8" ht="19.5" customHeight="1" x14ac:dyDescent="0.15">
      <c r="A24" s="2162"/>
      <c r="B24" s="165">
        <v>8</v>
      </c>
      <c r="C24" s="820"/>
      <c r="D24" s="822"/>
      <c r="E24" s="820"/>
      <c r="F24" s="821"/>
      <c r="G24" s="821"/>
      <c r="H24" s="824"/>
    </row>
    <row r="25" spans="1:8" ht="19.5" customHeight="1" x14ac:dyDescent="0.15">
      <c r="A25" s="2162"/>
      <c r="B25" s="165">
        <v>9</v>
      </c>
      <c r="C25" s="820"/>
      <c r="D25" s="822"/>
      <c r="E25" s="820"/>
      <c r="F25" s="821"/>
      <c r="G25" s="821"/>
      <c r="H25" s="824"/>
    </row>
    <row r="26" spans="1:8" ht="19.5" customHeight="1" x14ac:dyDescent="0.15">
      <c r="A26" s="2162"/>
      <c r="B26" s="165">
        <v>10</v>
      </c>
      <c r="C26" s="820"/>
      <c r="D26" s="822"/>
      <c r="E26" s="820"/>
      <c r="F26" s="821"/>
      <c r="G26" s="821"/>
      <c r="H26" s="824"/>
    </row>
    <row r="27" spans="1:8" ht="19.5" customHeight="1" x14ac:dyDescent="0.15">
      <c r="A27" s="2162"/>
      <c r="B27" s="165">
        <v>11</v>
      </c>
      <c r="C27" s="820"/>
      <c r="D27" s="822"/>
      <c r="E27" s="820"/>
      <c r="F27" s="821"/>
      <c r="G27" s="821"/>
      <c r="H27" s="824"/>
    </row>
    <row r="28" spans="1:8" ht="19.5" customHeight="1" x14ac:dyDescent="0.15">
      <c r="A28" s="2162"/>
      <c r="B28" s="165">
        <v>12</v>
      </c>
      <c r="C28" s="820"/>
      <c r="D28" s="822"/>
      <c r="E28" s="820"/>
      <c r="F28" s="821"/>
      <c r="G28" s="821"/>
      <c r="H28" s="824"/>
    </row>
    <row r="29" spans="1:8" ht="19.5" customHeight="1" x14ac:dyDescent="0.15">
      <c r="A29" s="2162"/>
      <c r="B29" s="165">
        <v>13</v>
      </c>
      <c r="C29" s="820"/>
      <c r="D29" s="822"/>
      <c r="E29" s="820"/>
      <c r="F29" s="821"/>
      <c r="G29" s="821"/>
      <c r="H29" s="824"/>
    </row>
    <row r="30" spans="1:8" ht="19.5" customHeight="1" x14ac:dyDescent="0.15">
      <c r="A30" s="2162"/>
      <c r="B30" s="165">
        <v>14</v>
      </c>
      <c r="C30" s="820"/>
      <c r="D30" s="822"/>
      <c r="E30" s="820"/>
      <c r="F30" s="821"/>
      <c r="G30" s="821"/>
      <c r="H30" s="824"/>
    </row>
    <row r="31" spans="1:8" ht="19.5" customHeight="1" x14ac:dyDescent="0.15">
      <c r="A31" s="2162"/>
      <c r="B31" s="165">
        <v>15</v>
      </c>
      <c r="C31" s="820"/>
      <c r="D31" s="822"/>
      <c r="E31" s="820"/>
      <c r="F31" s="821"/>
      <c r="G31" s="821"/>
      <c r="H31" s="824"/>
    </row>
    <row r="32" spans="1:8" ht="19.5" customHeight="1" x14ac:dyDescent="0.15">
      <c r="A32" s="2162"/>
      <c r="B32" s="165">
        <v>16</v>
      </c>
      <c r="C32" s="820"/>
      <c r="D32" s="822"/>
      <c r="E32" s="820"/>
      <c r="F32" s="821"/>
      <c r="G32" s="821"/>
      <c r="H32" s="824"/>
    </row>
    <row r="33" spans="1:8" ht="19.5" customHeight="1" x14ac:dyDescent="0.15">
      <c r="A33" s="2162"/>
      <c r="B33" s="165">
        <v>17</v>
      </c>
      <c r="C33" s="820"/>
      <c r="D33" s="822"/>
      <c r="E33" s="820"/>
      <c r="F33" s="821"/>
      <c r="G33" s="821"/>
      <c r="H33" s="824"/>
    </row>
    <row r="34" spans="1:8" ht="19.5" customHeight="1" x14ac:dyDescent="0.15">
      <c r="A34" s="2162"/>
      <c r="B34" s="165">
        <v>18</v>
      </c>
      <c r="C34" s="820"/>
      <c r="D34" s="822"/>
      <c r="E34" s="820"/>
      <c r="F34" s="821"/>
      <c r="G34" s="821"/>
      <c r="H34" s="824"/>
    </row>
    <row r="35" spans="1:8" ht="19.5" customHeight="1" x14ac:dyDescent="0.15">
      <c r="A35" s="2162"/>
      <c r="B35" s="165">
        <v>19</v>
      </c>
      <c r="C35" s="820"/>
      <c r="D35" s="822"/>
      <c r="E35" s="820"/>
      <c r="F35" s="821"/>
      <c r="G35" s="821"/>
      <c r="H35" s="824"/>
    </row>
    <row r="36" spans="1:8" ht="19.5" customHeight="1" x14ac:dyDescent="0.15">
      <c r="A36" s="2167"/>
      <c r="B36" s="711">
        <v>20</v>
      </c>
      <c r="C36" s="2158"/>
      <c r="D36" s="2159"/>
      <c r="E36" s="2158"/>
      <c r="F36" s="2160"/>
      <c r="G36" s="2160"/>
      <c r="H36" s="2161"/>
    </row>
    <row r="37" spans="1:8" ht="15" customHeight="1" x14ac:dyDescent="0.15">
      <c r="A37" s="706" t="s">
        <v>1153</v>
      </c>
    </row>
    <row r="38" spans="1:8" ht="15" customHeight="1" x14ac:dyDescent="0.15">
      <c r="A38" s="706" t="s">
        <v>1154</v>
      </c>
    </row>
    <row r="39" spans="1:8" ht="15" customHeight="1" x14ac:dyDescent="0.15">
      <c r="A39" s="706" t="s">
        <v>895</v>
      </c>
    </row>
    <row r="40" spans="1:8" ht="15" customHeight="1" x14ac:dyDescent="0.15">
      <c r="A40" s="706" t="s">
        <v>1155</v>
      </c>
    </row>
    <row r="41" spans="1:8" ht="15" customHeight="1" x14ac:dyDescent="0.15">
      <c r="A41" s="706"/>
    </row>
    <row r="42" spans="1:8" x14ac:dyDescent="0.15">
      <c r="A42" s="707" t="s">
        <v>1156</v>
      </c>
    </row>
    <row r="43" spans="1:8" ht="13.5" customHeight="1" x14ac:dyDescent="0.15">
      <c r="A43" s="2165" t="s">
        <v>1251</v>
      </c>
      <c r="B43" s="2165"/>
      <c r="C43" s="2165"/>
      <c r="D43" s="2165"/>
      <c r="E43" s="2165"/>
      <c r="F43" s="2165"/>
      <c r="G43" s="2165"/>
      <c r="H43" s="2165"/>
    </row>
    <row r="44" spans="1:8" x14ac:dyDescent="0.15">
      <c r="A44" s="2165"/>
      <c r="B44" s="2165"/>
      <c r="C44" s="2165"/>
      <c r="D44" s="2165"/>
      <c r="E44" s="2165"/>
      <c r="F44" s="2165"/>
      <c r="G44" s="2165"/>
      <c r="H44" s="2165"/>
    </row>
    <row r="45" spans="1:8" x14ac:dyDescent="0.15">
      <c r="A45" s="2165"/>
      <c r="B45" s="2165"/>
      <c r="C45" s="2165"/>
      <c r="D45" s="2165"/>
      <c r="E45" s="2165"/>
      <c r="F45" s="2165"/>
      <c r="G45" s="2165"/>
      <c r="H45" s="2165"/>
    </row>
    <row r="46" spans="1:8" x14ac:dyDescent="0.15">
      <c r="A46" s="2165"/>
      <c r="B46" s="2165"/>
      <c r="C46" s="2165"/>
      <c r="D46" s="2165"/>
      <c r="E46" s="2165"/>
      <c r="F46" s="2165"/>
      <c r="G46" s="2165"/>
      <c r="H46" s="2165"/>
    </row>
    <row r="47" spans="1:8" x14ac:dyDescent="0.15">
      <c r="A47" s="708" t="s">
        <v>659</v>
      </c>
      <c r="B47" s="707"/>
      <c r="C47" s="707"/>
      <c r="D47" s="707"/>
      <c r="E47" s="707"/>
      <c r="F47" s="707"/>
      <c r="G47" s="707"/>
      <c r="H47" s="707"/>
    </row>
    <row r="48" spans="1:8" ht="13.5" customHeight="1" x14ac:dyDescent="0.15">
      <c r="A48" s="2165" t="s">
        <v>953</v>
      </c>
      <c r="B48" s="2165"/>
      <c r="C48" s="2165"/>
      <c r="D48" s="2165"/>
      <c r="E48" s="2165"/>
      <c r="F48" s="2165"/>
      <c r="G48" s="2165"/>
      <c r="H48" s="2165"/>
    </row>
    <row r="49" spans="1:8" x14ac:dyDescent="0.15">
      <c r="A49" s="2165"/>
      <c r="B49" s="2165"/>
      <c r="C49" s="2165"/>
      <c r="D49" s="2165"/>
      <c r="E49" s="2165"/>
      <c r="F49" s="2165"/>
      <c r="G49" s="2165"/>
      <c r="H49" s="2165"/>
    </row>
    <row r="50" spans="1:8" x14ac:dyDescent="0.15">
      <c r="A50" s="2165"/>
      <c r="B50" s="2165"/>
      <c r="C50" s="2165"/>
      <c r="D50" s="2165"/>
      <c r="E50" s="2165"/>
      <c r="F50" s="2165"/>
      <c r="G50" s="2165"/>
      <c r="H50" s="2165"/>
    </row>
    <row r="51" spans="1:8" x14ac:dyDescent="0.15">
      <c r="A51" s="2165"/>
      <c r="B51" s="2165"/>
      <c r="C51" s="2165"/>
      <c r="D51" s="2165"/>
      <c r="E51" s="2165"/>
      <c r="F51" s="2165"/>
      <c r="G51" s="2165"/>
      <c r="H51" s="2165"/>
    </row>
    <row r="52" spans="1:8" x14ac:dyDescent="0.15">
      <c r="A52" s="2165"/>
      <c r="B52" s="2165"/>
      <c r="C52" s="2165"/>
      <c r="D52" s="2165"/>
      <c r="E52" s="2165"/>
      <c r="F52" s="2165"/>
      <c r="G52" s="2165"/>
      <c r="H52" s="2165"/>
    </row>
    <row r="53" spans="1:8" x14ac:dyDescent="0.15">
      <c r="A53" s="2165"/>
      <c r="B53" s="2165"/>
      <c r="C53" s="2165"/>
      <c r="D53" s="2165"/>
      <c r="E53" s="2165"/>
      <c r="F53" s="2165"/>
      <c r="G53" s="2165"/>
      <c r="H53" s="2165"/>
    </row>
    <row r="54" spans="1:8" x14ac:dyDescent="0.15">
      <c r="A54" s="2165"/>
      <c r="B54" s="2165"/>
      <c r="C54" s="2165"/>
      <c r="D54" s="2165"/>
      <c r="E54" s="2165"/>
      <c r="F54" s="2165"/>
      <c r="G54" s="2165"/>
      <c r="H54" s="2165"/>
    </row>
    <row r="55" spans="1:8" ht="13.5" customHeight="1" x14ac:dyDescent="0.15">
      <c r="A55" s="709"/>
      <c r="B55" s="709"/>
      <c r="C55" s="709"/>
      <c r="D55" s="709"/>
      <c r="E55" s="709"/>
      <c r="F55" s="709"/>
      <c r="G55" s="709"/>
      <c r="H55" s="709"/>
    </row>
    <row r="56" spans="1:8" x14ac:dyDescent="0.15">
      <c r="A56" s="709"/>
      <c r="B56" s="709"/>
      <c r="C56" s="709"/>
      <c r="D56" s="709"/>
      <c r="E56" s="709"/>
      <c r="F56" s="709"/>
      <c r="G56" s="709"/>
      <c r="H56" s="709"/>
    </row>
    <row r="57" spans="1:8" x14ac:dyDescent="0.15">
      <c r="A57" s="709"/>
      <c r="B57" s="709"/>
      <c r="C57" s="709"/>
      <c r="D57" s="709"/>
      <c r="E57" s="709"/>
      <c r="F57" s="709"/>
      <c r="G57" s="709"/>
      <c r="H57" s="709"/>
    </row>
    <row r="58" spans="1:8" x14ac:dyDescent="0.15">
      <c r="A58" s="709"/>
      <c r="B58" s="709"/>
      <c r="C58" s="709"/>
      <c r="D58" s="709"/>
      <c r="E58" s="709"/>
      <c r="F58" s="709"/>
      <c r="G58" s="709"/>
      <c r="H58" s="709"/>
    </row>
    <row r="59" spans="1:8" x14ac:dyDescent="0.15">
      <c r="A59" s="709"/>
      <c r="B59" s="709"/>
      <c r="C59" s="709"/>
      <c r="D59" s="709"/>
      <c r="E59" s="709"/>
      <c r="F59" s="709"/>
      <c r="G59" s="709"/>
      <c r="H59" s="709"/>
    </row>
  </sheetData>
  <mergeCells count="65">
    <mergeCell ref="A43:H46"/>
    <mergeCell ref="A15:A36"/>
    <mergeCell ref="A48:H54"/>
    <mergeCell ref="C34:D34"/>
    <mergeCell ref="E34:H34"/>
    <mergeCell ref="C35:D35"/>
    <mergeCell ref="E35:H35"/>
    <mergeCell ref="C36:D36"/>
    <mergeCell ref="E36:H36"/>
    <mergeCell ref="C31:D31"/>
    <mergeCell ref="E31:H31"/>
    <mergeCell ref="C32:D32"/>
    <mergeCell ref="E32:H32"/>
    <mergeCell ref="C33:D33"/>
    <mergeCell ref="E33:H33"/>
    <mergeCell ref="C28:D28"/>
    <mergeCell ref="E28:H28"/>
    <mergeCell ref="C29:D29"/>
    <mergeCell ref="E29:H29"/>
    <mergeCell ref="C30:D30"/>
    <mergeCell ref="E30:H30"/>
    <mergeCell ref="C25:D25"/>
    <mergeCell ref="E25:H25"/>
    <mergeCell ref="C26:D26"/>
    <mergeCell ref="E26:H26"/>
    <mergeCell ref="C27:D27"/>
    <mergeCell ref="E27:H27"/>
    <mergeCell ref="C22:D22"/>
    <mergeCell ref="E22:H22"/>
    <mergeCell ref="C23:D23"/>
    <mergeCell ref="E23:H23"/>
    <mergeCell ref="C24:D24"/>
    <mergeCell ref="E24:H24"/>
    <mergeCell ref="C19:D19"/>
    <mergeCell ref="E19:H19"/>
    <mergeCell ref="C20:D20"/>
    <mergeCell ref="E20:H20"/>
    <mergeCell ref="C21:D21"/>
    <mergeCell ref="E21:H21"/>
    <mergeCell ref="B16:D16"/>
    <mergeCell ref="E16:H16"/>
    <mergeCell ref="C17:D17"/>
    <mergeCell ref="E17:H17"/>
    <mergeCell ref="C18:D18"/>
    <mergeCell ref="E18:H18"/>
    <mergeCell ref="B13:D13"/>
    <mergeCell ref="E13:H13"/>
    <mergeCell ref="B14:D14"/>
    <mergeCell ref="E14:H14"/>
    <mergeCell ref="B15:F15"/>
    <mergeCell ref="G15:H15"/>
    <mergeCell ref="A10:D10"/>
    <mergeCell ref="E10:H10"/>
    <mergeCell ref="C11:D11"/>
    <mergeCell ref="E11:H11"/>
    <mergeCell ref="C12:D12"/>
    <mergeCell ref="E12:H12"/>
    <mergeCell ref="A11:A14"/>
    <mergeCell ref="B11:B12"/>
    <mergeCell ref="G2:H2"/>
    <mergeCell ref="A4:H4"/>
    <mergeCell ref="E6:F6"/>
    <mergeCell ref="E7:F7"/>
    <mergeCell ref="A9:B9"/>
    <mergeCell ref="C9:H9"/>
  </mergeCells>
  <phoneticPr fontId="8"/>
  <hyperlinks>
    <hyperlink ref="J2" location="チェック表!A1" display="戻る"/>
  </hyperlinks>
  <printOptions horizontalCentered="1" verticalCentered="1"/>
  <pageMargins left="0.39370078740157483" right="0.39370078740157483" top="0.39370078740157483" bottom="0.39370078740157483" header="0.51181102362204722" footer="0.39370078740157483"/>
  <pageSetup paperSize="9" scale="93" orientation="portrait" r:id="rId1"/>
  <headerFooter alignWithMargins="0"/>
  <rowBreaks count="1" manualBreakCount="1">
    <brk id="53" max="7"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SheetLayoutView="100" workbookViewId="0">
      <selection activeCell="M18" sqref="M18"/>
    </sheetView>
  </sheetViews>
  <sheetFormatPr defaultRowHeight="13.5" x14ac:dyDescent="0.15"/>
  <cols>
    <col min="1" max="1" width="9" style="147" customWidth="1"/>
    <col min="2" max="2" width="11.125" style="147" customWidth="1"/>
    <col min="3" max="6" width="9" style="147" customWidth="1"/>
    <col min="7" max="7" width="9.5" style="147" customWidth="1"/>
    <col min="8" max="9" width="11.5" style="147" customWidth="1"/>
    <col min="10" max="10" width="9" style="147" customWidth="1"/>
    <col min="11" max="16384" width="9" style="147"/>
  </cols>
  <sheetData>
    <row r="1" spans="1:11" ht="26.25" customHeight="1" x14ac:dyDescent="0.15">
      <c r="A1" s="147" t="s">
        <v>227</v>
      </c>
      <c r="I1" s="146"/>
    </row>
    <row r="2" spans="1:11" ht="26.25" customHeight="1" x14ac:dyDescent="0.15">
      <c r="I2" s="146"/>
      <c r="K2" s="458" t="s">
        <v>760</v>
      </c>
    </row>
    <row r="3" spans="1:11" ht="21" customHeight="1" x14ac:dyDescent="0.15">
      <c r="G3" s="1072" t="s">
        <v>1249</v>
      </c>
      <c r="H3" s="1072"/>
      <c r="I3" s="1072"/>
    </row>
    <row r="4" spans="1:11" ht="8.25" customHeight="1" x14ac:dyDescent="0.15">
      <c r="G4" s="146"/>
      <c r="H4" s="146"/>
      <c r="I4" s="146"/>
    </row>
    <row r="5" spans="1:11" s="705" customFormat="1" ht="24.75" customHeight="1" x14ac:dyDescent="0.15">
      <c r="A5" s="2128" t="s">
        <v>9</v>
      </c>
      <c r="B5" s="2128"/>
      <c r="C5" s="2128"/>
      <c r="D5" s="2128"/>
      <c r="E5" s="2128"/>
      <c r="F5" s="2128"/>
      <c r="G5" s="2128"/>
      <c r="H5" s="2128"/>
      <c r="I5" s="2128"/>
    </row>
    <row r="6" spans="1:11" s="705" customFormat="1" ht="24.75" customHeight="1" x14ac:dyDescent="0.15">
      <c r="A6" s="710"/>
      <c r="B6" s="710"/>
      <c r="C6" s="710"/>
      <c r="D6" s="710"/>
      <c r="E6" s="710"/>
      <c r="F6" s="710"/>
      <c r="G6" s="710"/>
      <c r="H6" s="710"/>
      <c r="I6" s="710"/>
    </row>
    <row r="7" spans="1:11" s="705" customFormat="1" ht="24.75" customHeight="1" x14ac:dyDescent="0.15">
      <c r="A7" s="710"/>
      <c r="B7" s="710"/>
      <c r="C7" s="710"/>
      <c r="D7" s="710"/>
      <c r="E7" s="710"/>
      <c r="F7" s="2129" t="s">
        <v>692</v>
      </c>
      <c r="G7" s="2168"/>
      <c r="H7" s="1856"/>
      <c r="I7" s="1858"/>
    </row>
    <row r="8" spans="1:11" ht="25.5" customHeight="1" x14ac:dyDescent="0.15">
      <c r="F8" s="2129" t="s">
        <v>661</v>
      </c>
      <c r="G8" s="2168"/>
      <c r="H8" s="1856"/>
      <c r="I8" s="1858"/>
    </row>
    <row r="9" spans="1:11" ht="25.5" customHeight="1" x14ac:dyDescent="0.15">
      <c r="F9" s="713"/>
      <c r="G9" s="713"/>
      <c r="H9" s="713"/>
      <c r="I9" s="713"/>
    </row>
    <row r="10" spans="1:11" ht="27.75" customHeight="1" x14ac:dyDescent="0.15">
      <c r="A10" s="2131" t="s">
        <v>72</v>
      </c>
      <c r="B10" s="2132"/>
      <c r="C10" s="2133" t="s">
        <v>1157</v>
      </c>
      <c r="D10" s="2134"/>
      <c r="E10" s="2134"/>
      <c r="F10" s="2134"/>
      <c r="G10" s="2134"/>
      <c r="H10" s="2134"/>
      <c r="I10" s="2135"/>
    </row>
    <row r="11" spans="1:11" ht="30" customHeight="1" x14ac:dyDescent="0.15">
      <c r="A11" s="2170" t="s">
        <v>1158</v>
      </c>
      <c r="B11" s="2171"/>
      <c r="C11" s="165" t="s">
        <v>341</v>
      </c>
      <c r="D11" s="59" t="s">
        <v>1159</v>
      </c>
      <c r="E11" s="59"/>
      <c r="F11" s="67" t="s">
        <v>778</v>
      </c>
      <c r="G11" s="2176"/>
      <c r="H11" s="2177"/>
      <c r="I11" s="2178"/>
    </row>
    <row r="12" spans="1:11" ht="30" customHeight="1" x14ac:dyDescent="0.15">
      <c r="A12" s="2172"/>
      <c r="B12" s="2173"/>
      <c r="C12" s="165" t="s">
        <v>258</v>
      </c>
      <c r="D12" s="59" t="s">
        <v>1159</v>
      </c>
      <c r="E12" s="59"/>
      <c r="F12" s="67" t="s">
        <v>778</v>
      </c>
      <c r="G12" s="2179"/>
      <c r="H12" s="2180"/>
      <c r="I12" s="2181"/>
    </row>
    <row r="13" spans="1:11" ht="30" customHeight="1" x14ac:dyDescent="0.15">
      <c r="A13" s="2174"/>
      <c r="B13" s="2175"/>
      <c r="C13" s="716" t="s">
        <v>346</v>
      </c>
      <c r="D13" s="714" t="s">
        <v>1159</v>
      </c>
      <c r="E13" s="714"/>
      <c r="F13" s="712" t="s">
        <v>778</v>
      </c>
      <c r="G13" s="2182"/>
      <c r="H13" s="2183"/>
      <c r="I13" s="2184"/>
    </row>
    <row r="14" spans="1:11" ht="19.5" customHeight="1" x14ac:dyDescent="0.15">
      <c r="A14" s="715"/>
      <c r="G14" s="58"/>
      <c r="H14" s="58"/>
      <c r="I14" s="58"/>
    </row>
    <row r="15" spans="1:11" ht="19.5" customHeight="1" x14ac:dyDescent="0.15">
      <c r="A15" s="706" t="s">
        <v>1161</v>
      </c>
    </row>
    <row r="16" spans="1:11" ht="19.5" customHeight="1" x14ac:dyDescent="0.15">
      <c r="A16" s="706" t="s">
        <v>1163</v>
      </c>
    </row>
    <row r="17" spans="1:9" ht="15" customHeight="1" x14ac:dyDescent="0.15">
      <c r="A17" s="706"/>
    </row>
    <row r="18" spans="1:9" ht="15" customHeight="1" x14ac:dyDescent="0.15">
      <c r="A18" s="491" t="s">
        <v>1164</v>
      </c>
      <c r="B18" s="491"/>
      <c r="C18" s="491"/>
      <c r="D18" s="491"/>
      <c r="E18" s="491"/>
      <c r="F18" s="491"/>
      <c r="G18" s="491"/>
      <c r="H18" s="491"/>
      <c r="I18" s="491"/>
    </row>
    <row r="19" spans="1:9" ht="76.5" customHeight="1" x14ac:dyDescent="0.15">
      <c r="A19" s="2169" t="s">
        <v>777</v>
      </c>
      <c r="B19" s="2169"/>
      <c r="C19" s="2169"/>
      <c r="D19" s="2169"/>
      <c r="E19" s="2169"/>
      <c r="F19" s="2169"/>
      <c r="G19" s="2169"/>
      <c r="H19" s="2169"/>
      <c r="I19" s="2169"/>
    </row>
    <row r="21" spans="1:9" ht="19.5" customHeight="1" x14ac:dyDescent="0.15"/>
    <row r="22" spans="1:9" ht="19.5" customHeight="1" x14ac:dyDescent="0.15"/>
    <row r="23" spans="1:9" ht="19.5" customHeight="1" x14ac:dyDescent="0.15"/>
    <row r="24" spans="1:9" ht="19.5" customHeight="1" x14ac:dyDescent="0.15"/>
    <row r="25" spans="1:9" ht="19.5" customHeight="1" x14ac:dyDescent="0.15"/>
    <row r="26" spans="1:9" ht="19.5" customHeight="1" x14ac:dyDescent="0.15"/>
    <row r="29" spans="1:9" ht="17.25" customHeight="1" x14ac:dyDescent="0.15"/>
    <row r="30" spans="1:9" ht="17.25" customHeight="1" x14ac:dyDescent="0.15"/>
  </sheetData>
  <mergeCells count="11">
    <mergeCell ref="A10:B10"/>
    <mergeCell ref="C10:I10"/>
    <mergeCell ref="A19:I19"/>
    <mergeCell ref="A11:B13"/>
    <mergeCell ref="G11:I13"/>
    <mergeCell ref="G3:I3"/>
    <mergeCell ref="A5:I5"/>
    <mergeCell ref="F7:G7"/>
    <mergeCell ref="H7:I7"/>
    <mergeCell ref="F8:G8"/>
    <mergeCell ref="H8:I8"/>
  </mergeCells>
  <phoneticPr fontId="8"/>
  <hyperlinks>
    <hyperlink ref="K2" location="チェック表!A1" display="戻る"/>
  </hyperlinks>
  <printOptions horizontalCentered="1"/>
  <pageMargins left="0.39370078740157483" right="0.39370078740157483" top="0.98425196850393704" bottom="0.47244094488188981" header="0.51181102362204722" footer="0.39370078740157483"/>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8"/>
  <sheetViews>
    <sheetView workbookViewId="0">
      <selection activeCell="A34" sqref="A34:AI35"/>
    </sheetView>
  </sheetViews>
  <sheetFormatPr defaultRowHeight="14.25" x14ac:dyDescent="0.15"/>
  <cols>
    <col min="1" max="2" width="1.875" style="369" customWidth="1"/>
    <col min="3" max="11" width="2.625" style="369" customWidth="1"/>
    <col min="12" max="21" width="2.375" style="369" customWidth="1"/>
    <col min="22" max="25" width="2.625" style="369" customWidth="1"/>
    <col min="26" max="26" width="2.25" style="369" customWidth="1"/>
    <col min="27" max="27" width="2" style="369" customWidth="1"/>
    <col min="28" max="39" width="2.625" style="369" customWidth="1"/>
    <col min="40" max="40" width="9" style="369" customWidth="1"/>
    <col min="41" max="16384" width="9" style="369"/>
  </cols>
  <sheetData>
    <row r="1" spans="1:38" ht="21" customHeight="1" x14ac:dyDescent="0.15">
      <c r="A1" s="369" t="s">
        <v>1165</v>
      </c>
    </row>
    <row r="2" spans="1:38" ht="10.5" customHeight="1" x14ac:dyDescent="0.15"/>
    <row r="3" spans="1:38" ht="21" customHeight="1" x14ac:dyDescent="0.15">
      <c r="A3" s="1384" t="s">
        <v>674</v>
      </c>
      <c r="B3" s="1384"/>
      <c r="C3" s="1384"/>
      <c r="D3" s="1384"/>
      <c r="E3" s="1384"/>
      <c r="F3" s="1384"/>
      <c r="G3" s="1384"/>
      <c r="H3" s="1384"/>
      <c r="I3" s="1384"/>
      <c r="J3" s="1384"/>
      <c r="K3" s="1384"/>
      <c r="L3" s="1384"/>
      <c r="M3" s="1384"/>
      <c r="N3" s="1384"/>
      <c r="O3" s="1384"/>
      <c r="P3" s="1384"/>
      <c r="Q3" s="1384"/>
      <c r="R3" s="1384"/>
      <c r="S3" s="1384"/>
      <c r="T3" s="1384"/>
      <c r="U3" s="1384"/>
      <c r="V3" s="1384"/>
      <c r="W3" s="1384"/>
      <c r="X3" s="1384"/>
      <c r="Y3" s="1384"/>
      <c r="Z3" s="1384"/>
      <c r="AA3" s="1384"/>
      <c r="AB3" s="1384"/>
      <c r="AC3" s="1384"/>
      <c r="AD3" s="1384"/>
      <c r="AE3" s="1384"/>
      <c r="AF3" s="1384"/>
      <c r="AG3" s="1384"/>
      <c r="AH3" s="1384"/>
      <c r="AI3" s="1384"/>
      <c r="AL3" s="458" t="s">
        <v>760</v>
      </c>
    </row>
    <row r="4" spans="1:38" ht="21" customHeight="1" x14ac:dyDescent="0.15">
      <c r="A4" s="1384" t="s">
        <v>345</v>
      </c>
      <c r="B4" s="1384"/>
      <c r="C4" s="1384"/>
      <c r="D4" s="1384"/>
      <c r="E4" s="1384"/>
      <c r="F4" s="1384"/>
      <c r="G4" s="1384"/>
      <c r="H4" s="1384"/>
      <c r="I4" s="1384"/>
      <c r="J4" s="1384"/>
      <c r="K4" s="1384"/>
      <c r="L4" s="1384"/>
      <c r="M4" s="1384"/>
      <c r="N4" s="1384"/>
      <c r="O4" s="1384"/>
      <c r="P4" s="1384"/>
      <c r="Q4" s="1384"/>
      <c r="R4" s="1384"/>
      <c r="S4" s="1384"/>
      <c r="T4" s="1384"/>
      <c r="U4" s="1384"/>
      <c r="V4" s="1384"/>
      <c r="W4" s="1384"/>
      <c r="X4" s="1384"/>
      <c r="Y4" s="1384"/>
      <c r="Z4" s="1384"/>
      <c r="AA4" s="1384"/>
      <c r="AB4" s="1384"/>
      <c r="AC4" s="1384"/>
      <c r="AD4" s="1384"/>
      <c r="AE4" s="1384"/>
      <c r="AF4" s="1384"/>
      <c r="AG4" s="1384"/>
      <c r="AH4" s="1384"/>
      <c r="AI4" s="1384"/>
    </row>
    <row r="5" spans="1:38" ht="14.25" customHeight="1" x14ac:dyDescent="0.15">
      <c r="A5" s="370"/>
      <c r="B5" s="370"/>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row>
    <row r="6" spans="1:38" ht="21" customHeight="1" x14ac:dyDescent="0.15">
      <c r="A6" s="370"/>
      <c r="B6" s="370"/>
      <c r="C6" s="370"/>
      <c r="D6" s="370"/>
      <c r="E6" s="370"/>
      <c r="F6" s="370"/>
      <c r="G6" s="370"/>
      <c r="H6" s="370"/>
      <c r="I6" s="370"/>
      <c r="J6" s="370"/>
      <c r="K6" s="370"/>
      <c r="L6" s="370"/>
      <c r="M6" s="370"/>
      <c r="N6" s="370"/>
      <c r="O6" s="370"/>
      <c r="P6" s="370"/>
      <c r="Q6" s="370"/>
      <c r="R6" s="370"/>
      <c r="S6" s="370"/>
      <c r="T6" s="2185" t="s">
        <v>1035</v>
      </c>
      <c r="U6" s="2186"/>
      <c r="V6" s="2186"/>
      <c r="W6" s="2186"/>
      <c r="X6" s="2186"/>
      <c r="Y6" s="2186"/>
      <c r="Z6" s="2186"/>
      <c r="AA6" s="2187"/>
      <c r="AB6" s="2188"/>
      <c r="AC6" s="2189"/>
      <c r="AD6" s="2189"/>
      <c r="AE6" s="2189"/>
      <c r="AF6" s="2189"/>
      <c r="AG6" s="2189"/>
      <c r="AH6" s="2189"/>
      <c r="AI6" s="2190"/>
    </row>
    <row r="7" spans="1:38" ht="21" customHeight="1" x14ac:dyDescent="0.15">
      <c r="A7" s="370"/>
      <c r="B7" s="370"/>
      <c r="C7" s="370"/>
      <c r="D7" s="370"/>
      <c r="E7" s="370"/>
      <c r="F7" s="370"/>
      <c r="G7" s="370"/>
      <c r="H7" s="370"/>
      <c r="I7" s="370"/>
      <c r="J7" s="370"/>
      <c r="K7" s="370"/>
      <c r="L7" s="370"/>
      <c r="M7" s="370"/>
      <c r="N7" s="370"/>
      <c r="O7" s="370"/>
      <c r="P7" s="370"/>
      <c r="Q7" s="370"/>
      <c r="R7" s="370"/>
      <c r="S7" s="370"/>
      <c r="T7" s="2185" t="s">
        <v>661</v>
      </c>
      <c r="U7" s="2186"/>
      <c r="V7" s="2186"/>
      <c r="W7" s="2186"/>
      <c r="X7" s="2186"/>
      <c r="Y7" s="2186"/>
      <c r="Z7" s="2186"/>
      <c r="AA7" s="2187"/>
      <c r="AB7" s="2188"/>
      <c r="AC7" s="2189"/>
      <c r="AD7" s="2189"/>
      <c r="AE7" s="2189"/>
      <c r="AF7" s="2189"/>
      <c r="AG7" s="2189"/>
      <c r="AH7" s="2189"/>
      <c r="AI7" s="2190"/>
    </row>
    <row r="8" spans="1:38" ht="12" customHeight="1" x14ac:dyDescent="0.15"/>
    <row r="9" spans="1:38" ht="21" customHeight="1" x14ac:dyDescent="0.15">
      <c r="A9" s="2191" t="s">
        <v>589</v>
      </c>
      <c r="B9" s="2192"/>
      <c r="C9" s="2192"/>
      <c r="D9" s="2192"/>
      <c r="E9" s="2192"/>
      <c r="F9" s="2192"/>
      <c r="G9" s="2192"/>
      <c r="H9" s="2192"/>
      <c r="I9" s="2192"/>
      <c r="J9" s="2192"/>
      <c r="K9" s="2192"/>
      <c r="L9" s="2193"/>
      <c r="M9" s="2193"/>
      <c r="N9" s="2193"/>
      <c r="O9" s="2193"/>
      <c r="P9" s="2193"/>
      <c r="Q9" s="2193"/>
      <c r="R9" s="2193"/>
      <c r="S9" s="2193"/>
      <c r="T9" s="2193"/>
      <c r="U9" s="2193"/>
      <c r="V9" s="2193"/>
      <c r="W9" s="2193"/>
      <c r="X9" s="2193"/>
      <c r="Y9" s="2193"/>
      <c r="Z9" s="2193"/>
      <c r="AA9" s="2193"/>
      <c r="AB9" s="2193"/>
      <c r="AC9" s="2193"/>
      <c r="AD9" s="2193"/>
      <c r="AE9" s="2193"/>
      <c r="AF9" s="2193"/>
      <c r="AG9" s="2193"/>
      <c r="AH9" s="2193"/>
      <c r="AI9" s="2194"/>
    </row>
    <row r="10" spans="1:38" ht="21" customHeight="1" x14ac:dyDescent="0.15">
      <c r="A10" s="2211" t="s">
        <v>57</v>
      </c>
      <c r="B10" s="2212"/>
      <c r="C10" s="2195" t="s">
        <v>837</v>
      </c>
      <c r="D10" s="2196"/>
      <c r="E10" s="2196"/>
      <c r="F10" s="2196"/>
      <c r="G10" s="2196"/>
      <c r="H10" s="2196"/>
      <c r="I10" s="2196"/>
      <c r="J10" s="2196"/>
      <c r="K10" s="2196"/>
      <c r="L10" s="2196"/>
      <c r="M10" s="2196"/>
      <c r="N10" s="2196"/>
      <c r="O10" s="2196"/>
      <c r="P10" s="2196"/>
      <c r="Q10" s="2196"/>
      <c r="R10" s="2196"/>
      <c r="S10" s="2196"/>
      <c r="T10" s="2196"/>
      <c r="U10" s="2197"/>
      <c r="V10" s="1944"/>
      <c r="W10" s="1945"/>
      <c r="X10" s="1945"/>
      <c r="Y10" s="1945"/>
      <c r="Z10" s="1945"/>
      <c r="AA10" s="1945"/>
      <c r="AB10" s="1945"/>
      <c r="AC10" s="1945"/>
      <c r="AD10" s="1945"/>
      <c r="AE10" s="1945"/>
      <c r="AF10" s="1945"/>
      <c r="AG10" s="1945"/>
      <c r="AH10" s="1945"/>
      <c r="AI10" s="2198"/>
    </row>
    <row r="11" spans="1:38" ht="21" customHeight="1" x14ac:dyDescent="0.15">
      <c r="A11" s="2211"/>
      <c r="B11" s="2212"/>
      <c r="C11" s="2200"/>
      <c r="D11" s="1645" t="s">
        <v>1166</v>
      </c>
      <c r="E11" s="1645"/>
      <c r="F11" s="1645"/>
      <c r="G11" s="1645"/>
      <c r="H11" s="1645"/>
      <c r="I11" s="1645"/>
      <c r="J11" s="1645"/>
      <c r="K11" s="1645"/>
      <c r="L11" s="1645"/>
      <c r="M11" s="1645"/>
      <c r="N11" s="1645"/>
      <c r="O11" s="1645"/>
      <c r="P11" s="1645"/>
      <c r="Q11" s="1645"/>
      <c r="R11" s="1645"/>
      <c r="S11" s="1645"/>
      <c r="T11" s="1645"/>
      <c r="U11" s="1645"/>
      <c r="V11" s="1645" t="s">
        <v>1031</v>
      </c>
      <c r="W11" s="1645"/>
      <c r="X11" s="1645"/>
      <c r="Y11" s="1645"/>
      <c r="Z11" s="1645"/>
      <c r="AA11" s="1645"/>
      <c r="AB11" s="1645"/>
      <c r="AC11" s="1645"/>
      <c r="AD11" s="1645"/>
      <c r="AE11" s="1645"/>
      <c r="AF11" s="1645"/>
      <c r="AG11" s="1645"/>
      <c r="AH11" s="1645"/>
      <c r="AI11" s="2199"/>
    </row>
    <row r="12" spans="1:38" ht="21" customHeight="1" x14ac:dyDescent="0.15">
      <c r="A12" s="2213"/>
      <c r="B12" s="2214"/>
      <c r="C12" s="2200"/>
      <c r="D12" s="1208" t="s">
        <v>44</v>
      </c>
      <c r="E12" s="1209"/>
      <c r="F12" s="1209"/>
      <c r="G12" s="1209"/>
      <c r="H12" s="1209"/>
      <c r="I12" s="1209"/>
      <c r="J12" s="1209"/>
      <c r="K12" s="1209"/>
      <c r="L12" s="1645"/>
      <c r="M12" s="1645"/>
      <c r="N12" s="1645"/>
      <c r="O12" s="1645"/>
      <c r="P12" s="1645"/>
      <c r="Q12" s="1645"/>
      <c r="R12" s="1645"/>
      <c r="S12" s="1645"/>
      <c r="T12" s="1645"/>
      <c r="U12" s="1645"/>
      <c r="V12" s="1645"/>
      <c r="W12" s="1645"/>
      <c r="X12" s="1645"/>
      <c r="Y12" s="1645"/>
      <c r="Z12" s="1645"/>
      <c r="AA12" s="1645"/>
      <c r="AB12" s="1645"/>
      <c r="AC12" s="1645"/>
      <c r="AD12" s="1645"/>
      <c r="AE12" s="1645"/>
      <c r="AF12" s="1645"/>
      <c r="AG12" s="1645"/>
      <c r="AH12" s="1645"/>
      <c r="AI12" s="2199"/>
    </row>
    <row r="13" spans="1:38" ht="21" customHeight="1" x14ac:dyDescent="0.15">
      <c r="A13" s="2213"/>
      <c r="B13" s="2214"/>
      <c r="C13" s="2200"/>
      <c r="D13" s="1208" t="s">
        <v>1042</v>
      </c>
      <c r="E13" s="1209"/>
      <c r="F13" s="1209"/>
      <c r="G13" s="1209"/>
      <c r="H13" s="1209"/>
      <c r="I13" s="1209"/>
      <c r="J13" s="1209"/>
      <c r="K13" s="1209"/>
      <c r="L13" s="1645"/>
      <c r="M13" s="1645"/>
      <c r="N13" s="1645"/>
      <c r="O13" s="1645"/>
      <c r="P13" s="1645"/>
      <c r="Q13" s="1645"/>
      <c r="R13" s="1645"/>
      <c r="S13" s="1645"/>
      <c r="T13" s="1645"/>
      <c r="U13" s="1645"/>
      <c r="V13" s="1645"/>
      <c r="W13" s="1645"/>
      <c r="X13" s="1645"/>
      <c r="Y13" s="1645"/>
      <c r="Z13" s="1645"/>
      <c r="AA13" s="1645"/>
      <c r="AB13" s="1645"/>
      <c r="AC13" s="1645"/>
      <c r="AD13" s="1645"/>
      <c r="AE13" s="1645"/>
      <c r="AF13" s="1645"/>
      <c r="AG13" s="1645"/>
      <c r="AH13" s="1645"/>
      <c r="AI13" s="2199"/>
    </row>
    <row r="14" spans="1:38" ht="21" customHeight="1" x14ac:dyDescent="0.15">
      <c r="A14" s="2213"/>
      <c r="B14" s="2214"/>
      <c r="C14" s="2200"/>
      <c r="D14" s="1208" t="s">
        <v>1167</v>
      </c>
      <c r="E14" s="1209"/>
      <c r="F14" s="1209"/>
      <c r="G14" s="1209"/>
      <c r="H14" s="1209"/>
      <c r="I14" s="1209"/>
      <c r="J14" s="1209"/>
      <c r="K14" s="1209"/>
      <c r="L14" s="1645"/>
      <c r="M14" s="1645"/>
      <c r="N14" s="1645"/>
      <c r="O14" s="1645"/>
      <c r="P14" s="1645"/>
      <c r="Q14" s="1645"/>
      <c r="R14" s="1645"/>
      <c r="S14" s="1645"/>
      <c r="T14" s="1645"/>
      <c r="U14" s="1645"/>
      <c r="V14" s="1645"/>
      <c r="W14" s="1645"/>
      <c r="X14" s="1645"/>
      <c r="Y14" s="1645"/>
      <c r="Z14" s="1645"/>
      <c r="AA14" s="1645"/>
      <c r="AB14" s="1645"/>
      <c r="AC14" s="1645"/>
      <c r="AD14" s="1645"/>
      <c r="AE14" s="1645"/>
      <c r="AF14" s="1645"/>
      <c r="AG14" s="1645"/>
      <c r="AH14" s="1645"/>
      <c r="AI14" s="2199"/>
    </row>
    <row r="15" spans="1:38" ht="21" customHeight="1" x14ac:dyDescent="0.15">
      <c r="A15" s="2213"/>
      <c r="B15" s="2214"/>
      <c r="C15" s="2200"/>
      <c r="D15" s="1208" t="s">
        <v>1086</v>
      </c>
      <c r="E15" s="1209"/>
      <c r="F15" s="1209"/>
      <c r="G15" s="1209"/>
      <c r="H15" s="1209"/>
      <c r="I15" s="1209"/>
      <c r="J15" s="1209"/>
      <c r="K15" s="1209"/>
      <c r="L15" s="1645"/>
      <c r="M15" s="1645"/>
      <c r="N15" s="1645"/>
      <c r="O15" s="1645"/>
      <c r="P15" s="1645"/>
      <c r="Q15" s="1645"/>
      <c r="R15" s="1645"/>
      <c r="S15" s="1645"/>
      <c r="T15" s="1645"/>
      <c r="U15" s="1645"/>
      <c r="V15" s="1645"/>
      <c r="W15" s="1645"/>
      <c r="X15" s="1645"/>
      <c r="Y15" s="1645"/>
      <c r="Z15" s="1645"/>
      <c r="AA15" s="1645"/>
      <c r="AB15" s="1645"/>
      <c r="AC15" s="1645"/>
      <c r="AD15" s="1645"/>
      <c r="AE15" s="1645"/>
      <c r="AF15" s="1645"/>
      <c r="AG15" s="1645"/>
      <c r="AH15" s="1645"/>
      <c r="AI15" s="2199"/>
    </row>
    <row r="16" spans="1:38" ht="21" customHeight="1" x14ac:dyDescent="0.15">
      <c r="A16" s="2213"/>
      <c r="B16" s="2214"/>
      <c r="C16" s="1796"/>
      <c r="D16" s="1208" t="s">
        <v>1168</v>
      </c>
      <c r="E16" s="1209"/>
      <c r="F16" s="1209"/>
      <c r="G16" s="1209"/>
      <c r="H16" s="1209"/>
      <c r="I16" s="1209"/>
      <c r="J16" s="1209"/>
      <c r="K16" s="1209"/>
      <c r="L16" s="1645"/>
      <c r="M16" s="1645"/>
      <c r="N16" s="1645"/>
      <c r="O16" s="1645"/>
      <c r="P16" s="1645"/>
      <c r="Q16" s="1645"/>
      <c r="R16" s="1645"/>
      <c r="S16" s="1645"/>
      <c r="T16" s="1645"/>
      <c r="U16" s="1645"/>
      <c r="V16" s="1645"/>
      <c r="W16" s="1645"/>
      <c r="X16" s="1645"/>
      <c r="Y16" s="1645"/>
      <c r="Z16" s="1645"/>
      <c r="AA16" s="1645"/>
      <c r="AB16" s="1645"/>
      <c r="AC16" s="1645"/>
      <c r="AD16" s="1645"/>
      <c r="AE16" s="1645"/>
      <c r="AF16" s="1645"/>
      <c r="AG16" s="1645"/>
      <c r="AH16" s="1645"/>
      <c r="AI16" s="2199"/>
    </row>
    <row r="17" spans="1:35" ht="21" customHeight="1" x14ac:dyDescent="0.15">
      <c r="A17" s="2213"/>
      <c r="B17" s="2214"/>
      <c r="C17" s="1645" t="s">
        <v>1169</v>
      </c>
      <c r="D17" s="1645"/>
      <c r="E17" s="1645"/>
      <c r="F17" s="1645"/>
      <c r="G17" s="1645"/>
      <c r="H17" s="1645"/>
      <c r="I17" s="1645"/>
      <c r="J17" s="1645"/>
      <c r="K17" s="1645"/>
      <c r="L17" s="1645"/>
      <c r="M17" s="1645"/>
      <c r="N17" s="1645"/>
      <c r="O17" s="1645"/>
      <c r="P17" s="1645"/>
      <c r="Q17" s="1645"/>
      <c r="R17" s="1645"/>
      <c r="S17" s="1645"/>
      <c r="T17" s="1645"/>
      <c r="U17" s="1645"/>
      <c r="V17" s="1645"/>
      <c r="W17" s="1645"/>
      <c r="X17" s="1645"/>
      <c r="Y17" s="1645"/>
      <c r="Z17" s="1645"/>
      <c r="AA17" s="1645"/>
      <c r="AB17" s="1645"/>
      <c r="AC17" s="1645"/>
      <c r="AD17" s="1645"/>
      <c r="AE17" s="1645"/>
      <c r="AF17" s="1645"/>
      <c r="AG17" s="1645"/>
      <c r="AH17" s="1645"/>
      <c r="AI17" s="2199"/>
    </row>
    <row r="18" spans="1:35" ht="21" customHeight="1" x14ac:dyDescent="0.15">
      <c r="A18" s="2213"/>
      <c r="B18" s="2214"/>
      <c r="C18" s="1982"/>
      <c r="D18" s="2201"/>
      <c r="E18" s="2201"/>
      <c r="F18" s="2201"/>
      <c r="G18" s="2201"/>
      <c r="H18" s="2201"/>
      <c r="I18" s="2201"/>
      <c r="J18" s="2201"/>
      <c r="K18" s="2201"/>
      <c r="L18" s="2201"/>
      <c r="M18" s="2201"/>
      <c r="N18" s="2201"/>
      <c r="O18" s="2201"/>
      <c r="P18" s="2201"/>
      <c r="Q18" s="2201"/>
      <c r="R18" s="2201"/>
      <c r="S18" s="2201"/>
      <c r="T18" s="2201"/>
      <c r="U18" s="2201"/>
      <c r="V18" s="2201"/>
      <c r="W18" s="2201"/>
      <c r="X18" s="2201"/>
      <c r="Y18" s="2201"/>
      <c r="Z18" s="2201"/>
      <c r="AA18" s="2201"/>
      <c r="AB18" s="2201"/>
      <c r="AC18" s="2201"/>
      <c r="AD18" s="2201"/>
      <c r="AE18" s="2201"/>
      <c r="AF18" s="2201"/>
      <c r="AG18" s="2201"/>
      <c r="AH18" s="2201"/>
      <c r="AI18" s="2202"/>
    </row>
    <row r="19" spans="1:35" ht="21" customHeight="1" x14ac:dyDescent="0.15">
      <c r="A19" s="2213"/>
      <c r="B19" s="2214"/>
      <c r="C19" s="2203"/>
      <c r="D19" s="2204"/>
      <c r="E19" s="2204"/>
      <c r="F19" s="2204"/>
      <c r="G19" s="2204"/>
      <c r="H19" s="2204"/>
      <c r="I19" s="2204"/>
      <c r="J19" s="2204"/>
      <c r="K19" s="2204"/>
      <c r="L19" s="2204"/>
      <c r="M19" s="2204"/>
      <c r="N19" s="2204"/>
      <c r="O19" s="2204"/>
      <c r="P19" s="2204"/>
      <c r="Q19" s="2204"/>
      <c r="R19" s="2204"/>
      <c r="S19" s="2204"/>
      <c r="T19" s="2204"/>
      <c r="U19" s="2204"/>
      <c r="V19" s="2204"/>
      <c r="W19" s="2204"/>
      <c r="X19" s="2204"/>
      <c r="Y19" s="2204"/>
      <c r="Z19" s="2204"/>
      <c r="AA19" s="2204"/>
      <c r="AB19" s="2204"/>
      <c r="AC19" s="2204"/>
      <c r="AD19" s="2204"/>
      <c r="AE19" s="2204"/>
      <c r="AF19" s="2204"/>
      <c r="AG19" s="2204"/>
      <c r="AH19" s="2204"/>
      <c r="AI19" s="2205"/>
    </row>
    <row r="20" spans="1:35" ht="21" customHeight="1" x14ac:dyDescent="0.15">
      <c r="A20" s="2213"/>
      <c r="B20" s="2214"/>
      <c r="C20" s="2206"/>
      <c r="D20" s="2207"/>
      <c r="E20" s="2207"/>
      <c r="F20" s="2207"/>
      <c r="G20" s="2207"/>
      <c r="H20" s="2207"/>
      <c r="I20" s="2207"/>
      <c r="J20" s="2207"/>
      <c r="K20" s="2207"/>
      <c r="L20" s="2207"/>
      <c r="M20" s="2207"/>
      <c r="N20" s="2207"/>
      <c r="O20" s="2207"/>
      <c r="P20" s="2207"/>
      <c r="Q20" s="2207"/>
      <c r="R20" s="2207"/>
      <c r="S20" s="2207"/>
      <c r="T20" s="2207"/>
      <c r="U20" s="2207"/>
      <c r="V20" s="2207"/>
      <c r="W20" s="2207"/>
      <c r="X20" s="2207"/>
      <c r="Y20" s="2207"/>
      <c r="Z20" s="2207"/>
      <c r="AA20" s="2207"/>
      <c r="AB20" s="2207"/>
      <c r="AC20" s="2207"/>
      <c r="AD20" s="2207"/>
      <c r="AE20" s="2207"/>
      <c r="AF20" s="2207"/>
      <c r="AG20" s="2207"/>
      <c r="AH20" s="2207"/>
      <c r="AI20" s="2208"/>
    </row>
    <row r="21" spans="1:35" ht="21" customHeight="1" x14ac:dyDescent="0.15">
      <c r="A21" s="2215" t="s">
        <v>168</v>
      </c>
      <c r="B21" s="2216"/>
      <c r="C21" s="1208" t="s">
        <v>262</v>
      </c>
      <c r="D21" s="1209"/>
      <c r="E21" s="1209"/>
      <c r="F21" s="1209"/>
      <c r="G21" s="1209"/>
      <c r="H21" s="1209"/>
      <c r="I21" s="1209"/>
      <c r="J21" s="1209"/>
      <c r="K21" s="1209"/>
      <c r="L21" s="1210"/>
      <c r="M21" s="1645" t="s">
        <v>920</v>
      </c>
      <c r="N21" s="1645"/>
      <c r="O21" s="1645"/>
      <c r="P21" s="1645"/>
      <c r="Q21" s="1645"/>
      <c r="R21" s="1645"/>
      <c r="S21" s="1645"/>
      <c r="T21" s="1645"/>
      <c r="U21" s="1645"/>
      <c r="V21" s="1645"/>
      <c r="W21" s="1645"/>
      <c r="X21" s="1645"/>
      <c r="Y21" s="1645"/>
      <c r="Z21" s="1209" t="s">
        <v>722</v>
      </c>
      <c r="AA21" s="1209"/>
      <c r="AB21" s="1209"/>
      <c r="AC21" s="1209"/>
      <c r="AD21" s="1209"/>
      <c r="AE21" s="1209"/>
      <c r="AF21" s="1209"/>
      <c r="AG21" s="1209"/>
      <c r="AH21" s="1209"/>
      <c r="AI21" s="1802"/>
    </row>
    <row r="22" spans="1:35" ht="21" customHeight="1" x14ac:dyDescent="0.15">
      <c r="A22" s="2217"/>
      <c r="B22" s="2218"/>
      <c r="C22" s="1645" t="s">
        <v>708</v>
      </c>
      <c r="D22" s="1645"/>
      <c r="E22" s="1645"/>
      <c r="F22" s="1645"/>
      <c r="G22" s="1645"/>
      <c r="H22" s="1645" t="s">
        <v>237</v>
      </c>
      <c r="I22" s="1645"/>
      <c r="J22" s="1645"/>
      <c r="K22" s="1645"/>
      <c r="L22" s="1645"/>
      <c r="M22" s="1645"/>
      <c r="N22" s="1645"/>
      <c r="O22" s="1645"/>
      <c r="P22" s="1645"/>
      <c r="Q22" s="1645"/>
      <c r="R22" s="1645"/>
      <c r="S22" s="1645"/>
      <c r="T22" s="1645"/>
      <c r="U22" s="1645"/>
      <c r="V22" s="1645"/>
      <c r="W22" s="1645"/>
      <c r="X22" s="1645"/>
      <c r="Y22" s="1645"/>
      <c r="Z22" s="1645"/>
      <c r="AA22" s="1645"/>
      <c r="AB22" s="1645"/>
      <c r="AC22" s="1645"/>
      <c r="AD22" s="1645"/>
      <c r="AE22" s="1645"/>
      <c r="AF22" s="1645"/>
      <c r="AG22" s="1208"/>
      <c r="AH22" s="623" t="s">
        <v>778</v>
      </c>
      <c r="AI22" s="717"/>
    </row>
    <row r="23" spans="1:35" ht="21" customHeight="1" x14ac:dyDescent="0.15">
      <c r="A23" s="2217"/>
      <c r="B23" s="2218"/>
      <c r="C23" s="1645"/>
      <c r="D23" s="1645"/>
      <c r="E23" s="1645"/>
      <c r="F23" s="1645"/>
      <c r="G23" s="1645"/>
      <c r="H23" s="1645" t="s">
        <v>242</v>
      </c>
      <c r="I23" s="1645"/>
      <c r="J23" s="1645"/>
      <c r="K23" s="1645"/>
      <c r="L23" s="1645"/>
      <c r="M23" s="1645"/>
      <c r="N23" s="1645"/>
      <c r="O23" s="1645"/>
      <c r="P23" s="1645"/>
      <c r="Q23" s="1645"/>
      <c r="R23" s="1645"/>
      <c r="S23" s="1645"/>
      <c r="T23" s="1645"/>
      <c r="U23" s="1645"/>
      <c r="V23" s="1645"/>
      <c r="W23" s="1645"/>
      <c r="X23" s="1645"/>
      <c r="Y23" s="1645"/>
      <c r="Z23" s="1645"/>
      <c r="AA23" s="1645"/>
      <c r="AB23" s="1645"/>
      <c r="AC23" s="1645"/>
      <c r="AD23" s="1645"/>
      <c r="AE23" s="1645"/>
      <c r="AF23" s="1645"/>
      <c r="AG23" s="1208"/>
      <c r="AH23" s="623" t="s">
        <v>778</v>
      </c>
      <c r="AI23" s="717"/>
    </row>
    <row r="24" spans="1:35" ht="21" customHeight="1" x14ac:dyDescent="0.15">
      <c r="A24" s="2217"/>
      <c r="B24" s="2218"/>
      <c r="C24" s="1645" t="s">
        <v>935</v>
      </c>
      <c r="D24" s="1645"/>
      <c r="E24" s="1645"/>
      <c r="F24" s="1645"/>
      <c r="G24" s="1645"/>
      <c r="H24" s="1645" t="s">
        <v>237</v>
      </c>
      <c r="I24" s="1645"/>
      <c r="J24" s="1645"/>
      <c r="K24" s="1645"/>
      <c r="L24" s="1645"/>
      <c r="M24" s="1645"/>
      <c r="N24" s="1645"/>
      <c r="O24" s="1645"/>
      <c r="P24" s="1645"/>
      <c r="Q24" s="1645"/>
      <c r="R24" s="1645"/>
      <c r="S24" s="1645"/>
      <c r="T24" s="1645"/>
      <c r="U24" s="1645"/>
      <c r="V24" s="1645"/>
      <c r="W24" s="1645"/>
      <c r="X24" s="1645"/>
      <c r="Y24" s="1645"/>
      <c r="Z24" s="1645"/>
      <c r="AA24" s="1645"/>
      <c r="AB24" s="1645"/>
      <c r="AC24" s="1645"/>
      <c r="AD24" s="1645"/>
      <c r="AE24" s="1645"/>
      <c r="AF24" s="1645"/>
      <c r="AG24" s="1208"/>
      <c r="AH24" s="623" t="s">
        <v>778</v>
      </c>
      <c r="AI24" s="717"/>
    </row>
    <row r="25" spans="1:35" ht="21" customHeight="1" x14ac:dyDescent="0.15">
      <c r="A25" s="2217"/>
      <c r="B25" s="2218"/>
      <c r="C25" s="1645"/>
      <c r="D25" s="1645"/>
      <c r="E25" s="1645"/>
      <c r="F25" s="1645"/>
      <c r="G25" s="1645"/>
      <c r="H25" s="1645" t="s">
        <v>242</v>
      </c>
      <c r="I25" s="1645"/>
      <c r="J25" s="1645"/>
      <c r="K25" s="1645"/>
      <c r="L25" s="1645"/>
      <c r="M25" s="1645"/>
      <c r="N25" s="1645"/>
      <c r="O25" s="1645"/>
      <c r="P25" s="1645"/>
      <c r="Q25" s="1645"/>
      <c r="R25" s="1645"/>
      <c r="S25" s="1645"/>
      <c r="T25" s="1645"/>
      <c r="U25" s="1645"/>
      <c r="V25" s="1645"/>
      <c r="W25" s="1645"/>
      <c r="X25" s="1645"/>
      <c r="Y25" s="1645"/>
      <c r="Z25" s="1645"/>
      <c r="AA25" s="1645"/>
      <c r="AB25" s="1645"/>
      <c r="AC25" s="1645"/>
      <c r="AD25" s="1645"/>
      <c r="AE25" s="1645"/>
      <c r="AF25" s="1645"/>
      <c r="AG25" s="1208"/>
      <c r="AH25" s="623" t="s">
        <v>778</v>
      </c>
      <c r="AI25" s="717"/>
    </row>
    <row r="26" spans="1:35" ht="21" customHeight="1" x14ac:dyDescent="0.15">
      <c r="A26" s="2217"/>
      <c r="B26" s="2218"/>
      <c r="C26" s="1645" t="s">
        <v>1170</v>
      </c>
      <c r="D26" s="1645"/>
      <c r="E26" s="1645"/>
      <c r="F26" s="1645"/>
      <c r="G26" s="1645"/>
      <c r="H26" s="1645"/>
      <c r="I26" s="1645"/>
      <c r="J26" s="1645"/>
      <c r="K26" s="1645"/>
      <c r="L26" s="1645"/>
      <c r="M26" s="1645"/>
      <c r="N26" s="1645"/>
      <c r="O26" s="1645"/>
      <c r="P26" s="1645"/>
      <c r="Q26" s="1645"/>
      <c r="R26" s="1645"/>
      <c r="S26" s="1645"/>
      <c r="T26" s="1645"/>
      <c r="U26" s="1645"/>
      <c r="V26" s="1645"/>
      <c r="W26" s="1645"/>
      <c r="X26" s="1645"/>
      <c r="Y26" s="1645"/>
      <c r="Z26" s="1645"/>
      <c r="AA26" s="1645"/>
      <c r="AB26" s="1645"/>
      <c r="AC26" s="1645"/>
      <c r="AD26" s="1645"/>
      <c r="AE26" s="1645"/>
      <c r="AF26" s="1645"/>
      <c r="AG26" s="1645"/>
      <c r="AH26" s="1645"/>
      <c r="AI26" s="2199"/>
    </row>
    <row r="27" spans="1:35" ht="21" customHeight="1" x14ac:dyDescent="0.15">
      <c r="A27" s="2217"/>
      <c r="B27" s="2218"/>
      <c r="C27" s="1645" t="s">
        <v>673</v>
      </c>
      <c r="D27" s="1645"/>
      <c r="E27" s="1645"/>
      <c r="F27" s="1645"/>
      <c r="G27" s="1645"/>
      <c r="H27" s="1645"/>
      <c r="I27" s="1645"/>
      <c r="J27" s="1645"/>
      <c r="K27" s="1645"/>
      <c r="L27" s="1645"/>
      <c r="M27" s="1645"/>
      <c r="N27" s="1645"/>
      <c r="O27" s="1645"/>
      <c r="P27" s="1645"/>
      <c r="Q27" s="1645"/>
      <c r="R27" s="1645"/>
      <c r="S27" s="1645"/>
      <c r="T27" s="1645"/>
      <c r="U27" s="1645"/>
      <c r="V27" s="1645"/>
      <c r="W27" s="1645"/>
      <c r="X27" s="1645"/>
      <c r="Y27" s="1645"/>
      <c r="Z27" s="1645"/>
      <c r="AA27" s="1645"/>
      <c r="AB27" s="1645"/>
      <c r="AC27" s="1645"/>
      <c r="AD27" s="1645"/>
      <c r="AE27" s="1645"/>
      <c r="AF27" s="1645"/>
      <c r="AG27" s="1645"/>
      <c r="AH27" s="1645"/>
      <c r="AI27" s="2199"/>
    </row>
    <row r="28" spans="1:35" ht="21" customHeight="1" x14ac:dyDescent="0.15">
      <c r="A28" s="2217"/>
      <c r="B28" s="2218"/>
      <c r="C28" s="1645"/>
      <c r="D28" s="1645"/>
      <c r="E28" s="1645"/>
      <c r="F28" s="1645"/>
      <c r="G28" s="1645"/>
      <c r="H28" s="1645"/>
      <c r="I28" s="1645"/>
      <c r="J28" s="1645"/>
      <c r="K28" s="1645"/>
      <c r="L28" s="1645"/>
      <c r="M28" s="1645"/>
      <c r="N28" s="1645"/>
      <c r="O28" s="1645"/>
      <c r="P28" s="1645"/>
      <c r="Q28" s="1645"/>
      <c r="R28" s="1645"/>
      <c r="S28" s="1645"/>
      <c r="T28" s="1645"/>
      <c r="U28" s="1645"/>
      <c r="V28" s="1645"/>
      <c r="W28" s="1645"/>
      <c r="X28" s="1645"/>
      <c r="Y28" s="1645"/>
      <c r="Z28" s="1645"/>
      <c r="AA28" s="1645"/>
      <c r="AB28" s="1645"/>
      <c r="AC28" s="1645"/>
      <c r="AD28" s="1645"/>
      <c r="AE28" s="1645"/>
      <c r="AF28" s="1645"/>
      <c r="AG28" s="1645"/>
      <c r="AH28" s="1645"/>
      <c r="AI28" s="2199"/>
    </row>
    <row r="29" spans="1:35" ht="21" customHeight="1" x14ac:dyDescent="0.15">
      <c r="A29" s="2217"/>
      <c r="B29" s="2218"/>
      <c r="C29" s="1645"/>
      <c r="D29" s="1645"/>
      <c r="E29" s="1645"/>
      <c r="F29" s="1645"/>
      <c r="G29" s="1645"/>
      <c r="H29" s="1645"/>
      <c r="I29" s="1645"/>
      <c r="J29" s="1645"/>
      <c r="K29" s="1645"/>
      <c r="L29" s="1645"/>
      <c r="M29" s="1645"/>
      <c r="N29" s="1645"/>
      <c r="O29" s="1645"/>
      <c r="P29" s="1645"/>
      <c r="Q29" s="1645"/>
      <c r="R29" s="1645"/>
      <c r="S29" s="1645"/>
      <c r="T29" s="1645"/>
      <c r="U29" s="1645"/>
      <c r="V29" s="1645"/>
      <c r="W29" s="1645"/>
      <c r="X29" s="1645"/>
      <c r="Y29" s="1645"/>
      <c r="Z29" s="1645"/>
      <c r="AA29" s="1645"/>
      <c r="AB29" s="1645"/>
      <c r="AC29" s="1645"/>
      <c r="AD29" s="1645"/>
      <c r="AE29" s="1645"/>
      <c r="AF29" s="1645"/>
      <c r="AG29" s="1645"/>
      <c r="AH29" s="1645"/>
      <c r="AI29" s="2199"/>
    </row>
    <row r="30" spans="1:35" ht="21" customHeight="1" x14ac:dyDescent="0.15">
      <c r="A30" s="2219"/>
      <c r="B30" s="2220"/>
      <c r="C30" s="1804"/>
      <c r="D30" s="1804"/>
      <c r="E30" s="1804"/>
      <c r="F30" s="1804"/>
      <c r="G30" s="1804"/>
      <c r="H30" s="1804"/>
      <c r="I30" s="1804"/>
      <c r="J30" s="1804"/>
      <c r="K30" s="1804"/>
      <c r="L30" s="1804"/>
      <c r="M30" s="1804"/>
      <c r="N30" s="1804"/>
      <c r="O30" s="1804"/>
      <c r="P30" s="1804"/>
      <c r="Q30" s="1804"/>
      <c r="R30" s="1804"/>
      <c r="S30" s="1804"/>
      <c r="T30" s="1804"/>
      <c r="U30" s="1804"/>
      <c r="V30" s="1804"/>
      <c r="W30" s="1804"/>
      <c r="X30" s="1804"/>
      <c r="Y30" s="1804"/>
      <c r="Z30" s="1804"/>
      <c r="AA30" s="1804"/>
      <c r="AB30" s="1804"/>
      <c r="AC30" s="1804"/>
      <c r="AD30" s="1804"/>
      <c r="AE30" s="1804"/>
      <c r="AF30" s="1804"/>
      <c r="AG30" s="1804"/>
      <c r="AH30" s="1804"/>
      <c r="AI30" s="2209"/>
    </row>
    <row r="31" spans="1:35" ht="13.5" customHeight="1" x14ac:dyDescent="0.15">
      <c r="A31" s="1493" t="s">
        <v>697</v>
      </c>
      <c r="B31" s="1493"/>
      <c r="C31" s="1493"/>
      <c r="D31" s="1493"/>
      <c r="E31" s="1493"/>
      <c r="F31" s="1493"/>
      <c r="G31" s="1493"/>
      <c r="H31" s="1493"/>
      <c r="I31" s="1493"/>
      <c r="J31" s="1493"/>
      <c r="K31" s="1493"/>
      <c r="L31" s="1493"/>
      <c r="M31" s="1493"/>
      <c r="N31" s="1493"/>
      <c r="O31" s="1493"/>
      <c r="P31" s="1493"/>
      <c r="Q31" s="1493"/>
      <c r="R31" s="1493"/>
      <c r="S31" s="1493"/>
      <c r="T31" s="1493"/>
      <c r="U31" s="1493"/>
      <c r="V31" s="1493"/>
      <c r="W31" s="1493"/>
      <c r="X31" s="1493"/>
      <c r="Y31" s="1493"/>
      <c r="Z31" s="1493"/>
      <c r="AA31" s="1493"/>
      <c r="AB31" s="1493"/>
      <c r="AC31" s="1493"/>
      <c r="AD31" s="1493"/>
      <c r="AE31" s="1493"/>
      <c r="AF31" s="1493"/>
      <c r="AG31" s="1493"/>
      <c r="AH31" s="1493"/>
      <c r="AI31" s="1493"/>
    </row>
    <row r="32" spans="1:35" ht="19.5" customHeight="1" x14ac:dyDescent="0.15">
      <c r="A32" s="1494"/>
      <c r="B32" s="1494"/>
      <c r="C32" s="1494"/>
      <c r="D32" s="1494"/>
      <c r="E32" s="1494"/>
      <c r="F32" s="1494"/>
      <c r="G32" s="1494"/>
      <c r="H32" s="1494"/>
      <c r="I32" s="1494"/>
      <c r="J32" s="1494"/>
      <c r="K32" s="1494"/>
      <c r="L32" s="1494"/>
      <c r="M32" s="1494"/>
      <c r="N32" s="1494"/>
      <c r="O32" s="1494"/>
      <c r="P32" s="1494"/>
      <c r="Q32" s="1494"/>
      <c r="R32" s="1494"/>
      <c r="S32" s="1494"/>
      <c r="T32" s="1494"/>
      <c r="U32" s="1494"/>
      <c r="V32" s="1494"/>
      <c r="W32" s="1494"/>
      <c r="X32" s="1494"/>
      <c r="Y32" s="1494"/>
      <c r="Z32" s="1494"/>
      <c r="AA32" s="1494"/>
      <c r="AB32" s="1494"/>
      <c r="AC32" s="1494"/>
      <c r="AD32" s="1494"/>
      <c r="AE32" s="1494"/>
      <c r="AF32" s="1494"/>
      <c r="AG32" s="1494"/>
      <c r="AH32" s="1494"/>
      <c r="AI32" s="1494"/>
    </row>
    <row r="33" spans="1:35" ht="30.75" customHeight="1" x14ac:dyDescent="0.15">
      <c r="A33" s="1494" t="s">
        <v>642</v>
      </c>
      <c r="B33" s="1494"/>
      <c r="C33" s="1494"/>
      <c r="D33" s="1494"/>
      <c r="E33" s="1494"/>
      <c r="F33" s="1494"/>
      <c r="G33" s="1494"/>
      <c r="H33" s="1494"/>
      <c r="I33" s="1494"/>
      <c r="J33" s="1494"/>
      <c r="K33" s="1494"/>
      <c r="L33" s="1494"/>
      <c r="M33" s="1494"/>
      <c r="N33" s="1494"/>
      <c r="O33" s="1494"/>
      <c r="P33" s="1494"/>
      <c r="Q33" s="1494"/>
      <c r="R33" s="1494"/>
      <c r="S33" s="1494"/>
      <c r="T33" s="1494"/>
      <c r="U33" s="1494"/>
      <c r="V33" s="1494"/>
      <c r="W33" s="1494"/>
      <c r="X33" s="1494"/>
      <c r="Y33" s="1494"/>
      <c r="Z33" s="1494"/>
      <c r="AA33" s="1494"/>
      <c r="AB33" s="1494"/>
      <c r="AC33" s="1494"/>
      <c r="AD33" s="1494"/>
      <c r="AE33" s="1494"/>
      <c r="AF33" s="1494"/>
      <c r="AG33" s="1494"/>
      <c r="AH33" s="1494"/>
      <c r="AI33" s="1494"/>
    </row>
    <row r="34" spans="1:35" ht="16.5" customHeight="1" x14ac:dyDescent="0.15">
      <c r="A34" s="1494" t="s">
        <v>1171</v>
      </c>
      <c r="B34" s="2210"/>
      <c r="C34" s="2210"/>
      <c r="D34" s="2210"/>
      <c r="E34" s="2210"/>
      <c r="F34" s="2210"/>
      <c r="G34" s="2210"/>
      <c r="H34" s="2210"/>
      <c r="I34" s="2210"/>
      <c r="J34" s="2210"/>
      <c r="K34" s="2210"/>
      <c r="L34" s="2210"/>
      <c r="M34" s="2210"/>
      <c r="N34" s="2210"/>
      <c r="O34" s="2210"/>
      <c r="P34" s="2210"/>
      <c r="Q34" s="2210"/>
      <c r="R34" s="2210"/>
      <c r="S34" s="2210"/>
      <c r="T34" s="2210"/>
      <c r="U34" s="2210"/>
      <c r="V34" s="2210"/>
      <c r="W34" s="2210"/>
      <c r="X34" s="2210"/>
      <c r="Y34" s="2210"/>
      <c r="Z34" s="2210"/>
      <c r="AA34" s="2210"/>
      <c r="AB34" s="2210"/>
      <c r="AC34" s="2210"/>
      <c r="AD34" s="2210"/>
      <c r="AE34" s="2210"/>
      <c r="AF34" s="2210"/>
      <c r="AG34" s="2210"/>
      <c r="AH34" s="2210"/>
      <c r="AI34" s="2210"/>
    </row>
    <row r="35" spans="1:35" ht="14.25" customHeight="1" x14ac:dyDescent="0.15">
      <c r="A35" s="2210"/>
      <c r="B35" s="2210"/>
      <c r="C35" s="2210"/>
      <c r="D35" s="2210"/>
      <c r="E35" s="2210"/>
      <c r="F35" s="2210"/>
      <c r="G35" s="2210"/>
      <c r="H35" s="2210"/>
      <c r="I35" s="2210"/>
      <c r="J35" s="2210"/>
      <c r="K35" s="2210"/>
      <c r="L35" s="2210"/>
      <c r="M35" s="2210"/>
      <c r="N35" s="2210"/>
      <c r="O35" s="2210"/>
      <c r="P35" s="2210"/>
      <c r="Q35" s="2210"/>
      <c r="R35" s="2210"/>
      <c r="S35" s="2210"/>
      <c r="T35" s="2210"/>
      <c r="U35" s="2210"/>
      <c r="V35" s="2210"/>
      <c r="W35" s="2210"/>
      <c r="X35" s="2210"/>
      <c r="Y35" s="2210"/>
      <c r="Z35" s="2210"/>
      <c r="AA35" s="2210"/>
      <c r="AB35" s="2210"/>
      <c r="AC35" s="2210"/>
      <c r="AD35" s="2210"/>
      <c r="AE35" s="2210"/>
      <c r="AF35" s="2210"/>
      <c r="AG35" s="2210"/>
      <c r="AH35" s="2210"/>
      <c r="AI35" s="2210"/>
    </row>
    <row r="36" spans="1:35" ht="15" customHeight="1" x14ac:dyDescent="0.15">
      <c r="A36" s="609"/>
      <c r="B36" s="524"/>
      <c r="C36" s="524"/>
      <c r="D36" s="524"/>
      <c r="E36" s="524"/>
      <c r="F36" s="524"/>
      <c r="G36" s="524"/>
      <c r="H36" s="524"/>
      <c r="I36" s="524"/>
      <c r="J36" s="524"/>
      <c r="K36" s="524"/>
      <c r="L36" s="524"/>
      <c r="M36" s="524"/>
      <c r="N36" s="524"/>
      <c r="O36" s="524"/>
      <c r="P36" s="524"/>
      <c r="Q36" s="524"/>
      <c r="R36" s="524"/>
      <c r="S36" s="524"/>
      <c r="T36" s="524"/>
      <c r="U36" s="524"/>
      <c r="V36" s="524"/>
      <c r="W36" s="524"/>
      <c r="X36" s="524"/>
      <c r="Y36" s="524"/>
      <c r="Z36" s="524"/>
      <c r="AA36" s="524"/>
      <c r="AB36" s="524"/>
      <c r="AC36" s="524"/>
      <c r="AD36" s="524"/>
      <c r="AE36" s="524"/>
      <c r="AF36" s="524"/>
      <c r="AG36" s="524"/>
      <c r="AH36" s="524"/>
      <c r="AI36" s="524"/>
    </row>
    <row r="37" spans="1:35" ht="14.25" customHeight="1" x14ac:dyDescent="0.15">
      <c r="A37" s="609"/>
      <c r="B37" s="524"/>
      <c r="C37" s="524"/>
      <c r="D37" s="524"/>
      <c r="E37" s="524"/>
      <c r="F37" s="524"/>
      <c r="G37" s="524"/>
      <c r="H37" s="524"/>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4"/>
      <c r="AF37" s="524"/>
      <c r="AG37" s="524"/>
      <c r="AH37" s="524"/>
      <c r="AI37" s="524"/>
    </row>
    <row r="38" spans="1:35" ht="21" customHeight="1" x14ac:dyDescent="0.15">
      <c r="A38" s="610"/>
      <c r="B38" s="524"/>
      <c r="C38" s="524"/>
      <c r="D38" s="524"/>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524"/>
      <c r="AG38" s="524"/>
      <c r="AH38" s="524"/>
      <c r="AI38" s="524"/>
    </row>
  </sheetData>
  <mergeCells count="56">
    <mergeCell ref="A34:AI35"/>
    <mergeCell ref="A10:B20"/>
    <mergeCell ref="A21:B30"/>
    <mergeCell ref="C26:U26"/>
    <mergeCell ref="V26:AI26"/>
    <mergeCell ref="C27:AI27"/>
    <mergeCell ref="A33:AI33"/>
    <mergeCell ref="C11:C16"/>
    <mergeCell ref="C18:AI20"/>
    <mergeCell ref="C22:G23"/>
    <mergeCell ref="C24:G25"/>
    <mergeCell ref="C28:AI30"/>
    <mergeCell ref="A31:AI32"/>
    <mergeCell ref="H24:L24"/>
    <mergeCell ref="M24:Y24"/>
    <mergeCell ref="Z24:AG24"/>
    <mergeCell ref="H25:L25"/>
    <mergeCell ref="M25:Y25"/>
    <mergeCell ref="Z25:AG25"/>
    <mergeCell ref="H22:L22"/>
    <mergeCell ref="M22:Y22"/>
    <mergeCell ref="Z22:AG22"/>
    <mergeCell ref="H23:L23"/>
    <mergeCell ref="M23:Y23"/>
    <mergeCell ref="Z23:AG23"/>
    <mergeCell ref="D16:K16"/>
    <mergeCell ref="L16:U16"/>
    <mergeCell ref="V16:AI16"/>
    <mergeCell ref="C17:AI17"/>
    <mergeCell ref="C21:L21"/>
    <mergeCell ref="M21:Y21"/>
    <mergeCell ref="Z21:AI21"/>
    <mergeCell ref="D14:K14"/>
    <mergeCell ref="L14:U14"/>
    <mergeCell ref="V14:AI14"/>
    <mergeCell ref="D15:K15"/>
    <mergeCell ref="L15:U15"/>
    <mergeCell ref="V15:AI15"/>
    <mergeCell ref="D12:K12"/>
    <mergeCell ref="L12:U12"/>
    <mergeCell ref="V12:AI12"/>
    <mergeCell ref="D13:K13"/>
    <mergeCell ref="L13:U13"/>
    <mergeCell ref="V13:AI13"/>
    <mergeCell ref="A9:K9"/>
    <mergeCell ref="L9:AI9"/>
    <mergeCell ref="C10:U10"/>
    <mergeCell ref="V10:AI10"/>
    <mergeCell ref="D11:U11"/>
    <mergeCell ref="V11:AI11"/>
    <mergeCell ref="A3:AI3"/>
    <mergeCell ref="A4:AI4"/>
    <mergeCell ref="T6:AA6"/>
    <mergeCell ref="AB6:AI6"/>
    <mergeCell ref="T7:AA7"/>
    <mergeCell ref="AB7:AI7"/>
  </mergeCells>
  <phoneticPr fontId="8"/>
  <hyperlinks>
    <hyperlink ref="AL3" location="チェック表!A1" display="戻る"/>
  </hyperlink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heetViews>
  <sheetFormatPr defaultRowHeight="13.5" x14ac:dyDescent="0.15"/>
  <cols>
    <col min="1" max="1" width="1.875" style="1" customWidth="1"/>
    <col min="2" max="2" width="10.125" style="1" customWidth="1"/>
    <col min="3" max="3" width="3.625" style="1" customWidth="1"/>
    <col min="4" max="4" width="18.75" style="1" customWidth="1"/>
    <col min="5" max="9" width="12.625" style="1" customWidth="1"/>
    <col min="10" max="10" width="9" style="1" customWidth="1"/>
    <col min="11" max="16384" width="9" style="1"/>
  </cols>
  <sheetData>
    <row r="1" spans="2:11" x14ac:dyDescent="0.15">
      <c r="B1" s="1" t="s">
        <v>1173</v>
      </c>
    </row>
    <row r="2" spans="2:11" ht="17.25" customHeight="1" x14ac:dyDescent="0.15">
      <c r="B2" s="718"/>
      <c r="C2" s="718"/>
      <c r="G2" s="731" t="s">
        <v>661</v>
      </c>
      <c r="H2" s="2221"/>
      <c r="I2" s="2222"/>
      <c r="J2" s="738"/>
      <c r="K2" s="458" t="s">
        <v>760</v>
      </c>
    </row>
    <row r="3" spans="2:11" ht="7.5" customHeight="1" x14ac:dyDescent="0.15">
      <c r="B3" s="718"/>
      <c r="C3" s="718"/>
      <c r="I3" s="736"/>
      <c r="J3" s="738"/>
    </row>
    <row r="4" spans="2:11" ht="17.25" x14ac:dyDescent="0.15">
      <c r="B4" s="2223" t="s">
        <v>472</v>
      </c>
      <c r="C4" s="2223"/>
      <c r="D4" s="2223"/>
      <c r="E4" s="2223"/>
      <c r="F4" s="2223"/>
      <c r="G4" s="2223"/>
      <c r="H4" s="2223"/>
      <c r="I4" s="2223"/>
    </row>
    <row r="5" spans="2:11" ht="30" customHeight="1" x14ac:dyDescent="0.15">
      <c r="B5" s="2224" t="s">
        <v>50</v>
      </c>
      <c r="C5" s="2225"/>
      <c r="D5" s="2225"/>
      <c r="E5" s="2226"/>
      <c r="F5" s="2226"/>
      <c r="G5" s="2226"/>
      <c r="H5" s="2226"/>
      <c r="I5" s="2227"/>
    </row>
    <row r="6" spans="2:11" ht="30" customHeight="1" x14ac:dyDescent="0.15">
      <c r="B6" s="2228" t="s">
        <v>1174</v>
      </c>
      <c r="C6" s="2229"/>
      <c r="D6" s="2230"/>
      <c r="E6" s="2231"/>
      <c r="F6" s="2231"/>
      <c r="G6" s="2231"/>
      <c r="H6" s="2231"/>
      <c r="I6" s="2232"/>
    </row>
    <row r="7" spans="2:11" ht="30" customHeight="1" x14ac:dyDescent="0.15">
      <c r="B7" s="2233" t="s">
        <v>352</v>
      </c>
      <c r="C7" s="2234"/>
      <c r="D7" s="2235"/>
      <c r="E7" s="2236"/>
      <c r="F7" s="2236"/>
      <c r="G7" s="2236"/>
      <c r="H7" s="2236"/>
      <c r="I7" s="2237"/>
    </row>
    <row r="8" spans="2:11" ht="30" customHeight="1" x14ac:dyDescent="0.15">
      <c r="B8" s="2257" t="s">
        <v>37</v>
      </c>
      <c r="C8" s="2258"/>
      <c r="D8" s="723" t="s">
        <v>162</v>
      </c>
      <c r="E8" s="2238"/>
      <c r="F8" s="2239"/>
      <c r="G8" s="2261" t="s">
        <v>1175</v>
      </c>
      <c r="H8" s="2263"/>
      <c r="I8" s="2264"/>
    </row>
    <row r="9" spans="2:11" ht="30" customHeight="1" x14ac:dyDescent="0.15">
      <c r="B9" s="2259"/>
      <c r="C9" s="2260"/>
      <c r="D9" s="724" t="s">
        <v>216</v>
      </c>
      <c r="E9" s="2240"/>
      <c r="F9" s="2241"/>
      <c r="G9" s="2262"/>
      <c r="H9" s="2265"/>
      <c r="I9" s="2266"/>
    </row>
    <row r="10" spans="2:11" ht="30" customHeight="1" x14ac:dyDescent="0.15">
      <c r="B10" s="2289" t="s">
        <v>1073</v>
      </c>
      <c r="C10" s="719">
        <v>1</v>
      </c>
      <c r="D10" s="725" t="s">
        <v>1176</v>
      </c>
      <c r="E10" s="2242"/>
      <c r="F10" s="2242"/>
      <c r="G10" s="2242"/>
      <c r="H10" s="2242"/>
      <c r="I10" s="2243"/>
    </row>
    <row r="11" spans="2:11" ht="30" customHeight="1" x14ac:dyDescent="0.15">
      <c r="B11" s="2287"/>
      <c r="C11" s="2267">
        <v>2</v>
      </c>
      <c r="D11" s="2268" t="s">
        <v>1044</v>
      </c>
      <c r="E11" s="2271" t="s">
        <v>665</v>
      </c>
      <c r="F11" s="2244" t="s">
        <v>395</v>
      </c>
      <c r="G11" s="2245"/>
      <c r="H11" s="2246"/>
      <c r="I11" s="2273" t="s">
        <v>900</v>
      </c>
      <c r="J11" s="718"/>
    </row>
    <row r="12" spans="2:11" ht="30" customHeight="1" x14ac:dyDescent="0.15">
      <c r="B12" s="2287"/>
      <c r="C12" s="2267"/>
      <c r="D12" s="2269"/>
      <c r="E12" s="2272"/>
      <c r="F12" s="729" t="s">
        <v>389</v>
      </c>
      <c r="G12" s="732" t="s">
        <v>1177</v>
      </c>
      <c r="H12" s="734" t="s">
        <v>1172</v>
      </c>
      <c r="I12" s="2274"/>
      <c r="J12" s="718"/>
    </row>
    <row r="13" spans="2:11" ht="49.5" customHeight="1" x14ac:dyDescent="0.15">
      <c r="B13" s="2287"/>
      <c r="C13" s="2267"/>
      <c r="D13" s="2270"/>
      <c r="E13" s="728"/>
      <c r="F13" s="730"/>
      <c r="G13" s="733"/>
      <c r="H13" s="735"/>
      <c r="I13" s="737"/>
      <c r="J13" s="718"/>
    </row>
    <row r="14" spans="2:11" ht="30" customHeight="1" x14ac:dyDescent="0.15">
      <c r="B14" s="2287"/>
      <c r="C14" s="2267">
        <v>3</v>
      </c>
      <c r="D14" s="2275" t="s">
        <v>1178</v>
      </c>
      <c r="E14" s="2277"/>
      <c r="F14" s="2277"/>
      <c r="G14" s="2277"/>
      <c r="H14" s="2277"/>
      <c r="I14" s="2278"/>
    </row>
    <row r="15" spans="2:11" ht="30" customHeight="1" x14ac:dyDescent="0.15">
      <c r="B15" s="2287"/>
      <c r="C15" s="2267"/>
      <c r="D15" s="2276"/>
      <c r="E15" s="2279"/>
      <c r="F15" s="2279"/>
      <c r="G15" s="2279"/>
      <c r="H15" s="2279"/>
      <c r="I15" s="2280"/>
    </row>
    <row r="16" spans="2:11" ht="30" customHeight="1" x14ac:dyDescent="0.15">
      <c r="B16" s="2287"/>
      <c r="C16" s="2281">
        <v>4</v>
      </c>
      <c r="D16" s="2282" t="s">
        <v>754</v>
      </c>
      <c r="E16" s="2284"/>
      <c r="F16" s="2284"/>
      <c r="G16" s="2284"/>
      <c r="H16" s="2284"/>
      <c r="I16" s="2285"/>
    </row>
    <row r="17" spans="1:9" ht="30" customHeight="1" x14ac:dyDescent="0.15">
      <c r="B17" s="2287"/>
      <c r="C17" s="2281"/>
      <c r="D17" s="2283"/>
      <c r="E17" s="2277"/>
      <c r="F17" s="2277"/>
      <c r="G17" s="2277"/>
      <c r="H17" s="2277"/>
      <c r="I17" s="2278"/>
    </row>
    <row r="18" spans="1:9" ht="42" customHeight="1" x14ac:dyDescent="0.15">
      <c r="A18" s="718"/>
      <c r="B18" s="2286" t="s">
        <v>638</v>
      </c>
      <c r="C18" s="720">
        <v>1</v>
      </c>
      <c r="D18" s="726" t="s">
        <v>1179</v>
      </c>
      <c r="E18" s="2247"/>
      <c r="F18" s="2247"/>
      <c r="G18" s="2247"/>
      <c r="H18" s="2247"/>
      <c r="I18" s="2248"/>
    </row>
    <row r="19" spans="1:9" ht="54" customHeight="1" x14ac:dyDescent="0.15">
      <c r="A19" s="718"/>
      <c r="B19" s="2287"/>
      <c r="C19" s="721">
        <v>2</v>
      </c>
      <c r="D19" s="727" t="s">
        <v>1180</v>
      </c>
      <c r="E19" s="2249"/>
      <c r="F19" s="2249"/>
      <c r="G19" s="2249"/>
      <c r="H19" s="2249"/>
      <c r="I19" s="2250"/>
    </row>
    <row r="20" spans="1:9" ht="54" customHeight="1" x14ac:dyDescent="0.15">
      <c r="A20" s="718"/>
      <c r="B20" s="2288"/>
      <c r="C20" s="722">
        <v>3</v>
      </c>
      <c r="D20" s="722" t="s">
        <v>754</v>
      </c>
      <c r="E20" s="2251"/>
      <c r="F20" s="2252"/>
      <c r="G20" s="2252"/>
      <c r="H20" s="2252"/>
      <c r="I20" s="2253"/>
    </row>
    <row r="21" spans="1:9" ht="24.75" customHeight="1" x14ac:dyDescent="0.15">
      <c r="B21" s="2254" t="s">
        <v>946</v>
      </c>
      <c r="C21" s="2254"/>
      <c r="D21" s="2254"/>
      <c r="E21" s="2254"/>
      <c r="F21" s="2254"/>
      <c r="G21" s="2254"/>
      <c r="H21" s="2254"/>
      <c r="I21" s="2254"/>
    </row>
    <row r="22" spans="1:9" ht="48" customHeight="1" x14ac:dyDescent="0.15">
      <c r="B22" s="2255" t="s">
        <v>1181</v>
      </c>
      <c r="C22" s="2255"/>
      <c r="D22" s="2255"/>
      <c r="E22" s="2255"/>
      <c r="F22" s="2255"/>
      <c r="G22" s="2255"/>
      <c r="H22" s="2255"/>
      <c r="I22" s="2255"/>
    </row>
    <row r="23" spans="1:9" ht="39.75" customHeight="1" x14ac:dyDescent="0.15">
      <c r="B23" s="2255" t="s">
        <v>501</v>
      </c>
      <c r="C23" s="2255"/>
      <c r="D23" s="2255"/>
      <c r="E23" s="2255"/>
      <c r="F23" s="2255"/>
      <c r="G23" s="2255"/>
      <c r="H23" s="2255"/>
      <c r="I23" s="2255"/>
    </row>
    <row r="24" spans="1:9" ht="24.75" customHeight="1" x14ac:dyDescent="0.15">
      <c r="B24" s="2256" t="s">
        <v>1182</v>
      </c>
      <c r="C24" s="2256"/>
      <c r="D24" s="2256"/>
      <c r="E24" s="2256"/>
      <c r="F24" s="2256"/>
      <c r="G24" s="2256"/>
      <c r="H24" s="2256"/>
      <c r="I24" s="2256"/>
    </row>
    <row r="25" spans="1:9" ht="24.75" customHeight="1" x14ac:dyDescent="0.15">
      <c r="B25" s="2256" t="s">
        <v>1183</v>
      </c>
      <c r="C25" s="2256"/>
      <c r="D25" s="2256"/>
      <c r="E25" s="2256"/>
      <c r="F25" s="2256"/>
      <c r="G25" s="2256"/>
      <c r="H25" s="2256"/>
      <c r="I25" s="2256"/>
    </row>
  </sheetData>
  <mergeCells count="35">
    <mergeCell ref="B22:I22"/>
    <mergeCell ref="B23:I23"/>
    <mergeCell ref="B24:I24"/>
    <mergeCell ref="B25:I25"/>
    <mergeCell ref="B8:C9"/>
    <mergeCell ref="G8:G9"/>
    <mergeCell ref="H8:I9"/>
    <mergeCell ref="C11:C13"/>
    <mergeCell ref="D11:D13"/>
    <mergeCell ref="E11:E12"/>
    <mergeCell ref="I11:I12"/>
    <mergeCell ref="C14:C15"/>
    <mergeCell ref="D14:D15"/>
    <mergeCell ref="E14:I15"/>
    <mergeCell ref="C16:C17"/>
    <mergeCell ref="D16:D17"/>
    <mergeCell ref="F11:H11"/>
    <mergeCell ref="E18:I18"/>
    <mergeCell ref="E19:I19"/>
    <mergeCell ref="E20:I20"/>
    <mergeCell ref="B21:I21"/>
    <mergeCell ref="E16:I17"/>
    <mergeCell ref="B18:B20"/>
    <mergeCell ref="B10:B17"/>
    <mergeCell ref="B7:D7"/>
    <mergeCell ref="E7:I7"/>
    <mergeCell ref="E8:F8"/>
    <mergeCell ref="E9:F9"/>
    <mergeCell ref="E10:I10"/>
    <mergeCell ref="H2:I2"/>
    <mergeCell ref="B4:I4"/>
    <mergeCell ref="B5:D5"/>
    <mergeCell ref="E5:I5"/>
    <mergeCell ref="B6:D6"/>
    <mergeCell ref="E6:I6"/>
  </mergeCells>
  <phoneticPr fontId="8"/>
  <hyperlinks>
    <hyperlink ref="K2" location="チェック表!A1" display="戻る"/>
  </hyperlinks>
  <printOptions horizontalCentered="1"/>
  <pageMargins left="0.70866141732283472" right="0.70866141732283472" top="0.94488188976377963" bottom="0.74803149606299213" header="0.31496062992125984" footer="0.31496062992125984"/>
  <pageSetup paperSize="9" scale="83"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E15" sqref="E15:I16"/>
    </sheetView>
  </sheetViews>
  <sheetFormatPr defaultRowHeight="13.5" x14ac:dyDescent="0.15"/>
  <cols>
    <col min="1" max="1" width="1.875" style="1" customWidth="1"/>
    <col min="2" max="2" width="10.125" style="1" customWidth="1"/>
    <col min="3" max="3" width="3.625" style="1" customWidth="1"/>
    <col min="4" max="4" width="18.75" style="1" customWidth="1"/>
    <col min="5" max="9" width="12.625" style="1" customWidth="1"/>
    <col min="10" max="10" width="9" style="1" customWidth="1"/>
    <col min="11" max="16384" width="9" style="1"/>
  </cols>
  <sheetData>
    <row r="1" spans="2:10" ht="14.25" x14ac:dyDescent="0.15">
      <c r="B1" s="718"/>
      <c r="C1" s="718"/>
      <c r="I1" s="736" t="s">
        <v>1249</v>
      </c>
      <c r="J1" s="738"/>
    </row>
    <row r="2" spans="2:10" ht="9" customHeight="1" x14ac:dyDescent="0.15">
      <c r="B2" s="718"/>
      <c r="C2" s="718"/>
      <c r="I2" s="736"/>
      <c r="J2" s="738"/>
    </row>
    <row r="3" spans="2:10" ht="17.25" x14ac:dyDescent="0.15">
      <c r="B3" s="2223" t="s">
        <v>1184</v>
      </c>
      <c r="C3" s="2223"/>
      <c r="D3" s="2223"/>
      <c r="E3" s="2223"/>
      <c r="F3" s="2223"/>
      <c r="G3" s="2223"/>
      <c r="H3" s="2223"/>
      <c r="I3" s="2223"/>
    </row>
    <row r="4" spans="2:10" ht="30" customHeight="1" x14ac:dyDescent="0.15">
      <c r="B4" s="2224" t="s">
        <v>50</v>
      </c>
      <c r="C4" s="2225"/>
      <c r="D4" s="2225"/>
      <c r="E4" s="2226" t="s">
        <v>747</v>
      </c>
      <c r="F4" s="2226"/>
      <c r="G4" s="2226"/>
      <c r="H4" s="2226"/>
      <c r="I4" s="2227"/>
    </row>
    <row r="5" spans="2:10" ht="30" customHeight="1" x14ac:dyDescent="0.15">
      <c r="B5" s="2228" t="s">
        <v>1174</v>
      </c>
      <c r="C5" s="2229"/>
      <c r="D5" s="2230"/>
      <c r="E5" s="2231" t="s">
        <v>1185</v>
      </c>
      <c r="F5" s="2231"/>
      <c r="G5" s="2231"/>
      <c r="H5" s="2231"/>
      <c r="I5" s="2232"/>
    </row>
    <row r="6" spans="2:10" ht="30" customHeight="1" x14ac:dyDescent="0.15">
      <c r="B6" s="2233" t="s">
        <v>352</v>
      </c>
      <c r="C6" s="2234"/>
      <c r="D6" s="2235"/>
      <c r="E6" s="2236" t="s">
        <v>1186</v>
      </c>
      <c r="F6" s="2236"/>
      <c r="G6" s="2236"/>
      <c r="H6" s="2236"/>
      <c r="I6" s="2237"/>
    </row>
    <row r="7" spans="2:10" ht="30" customHeight="1" x14ac:dyDescent="0.15">
      <c r="B7" s="2257" t="s">
        <v>37</v>
      </c>
      <c r="C7" s="2258"/>
      <c r="D7" s="723" t="s">
        <v>162</v>
      </c>
      <c r="E7" s="2238" t="s">
        <v>1188</v>
      </c>
      <c r="F7" s="2239"/>
      <c r="G7" s="2261" t="s">
        <v>1175</v>
      </c>
      <c r="H7" s="2263" t="s">
        <v>1189</v>
      </c>
      <c r="I7" s="2264"/>
    </row>
    <row r="8" spans="2:10" ht="30" customHeight="1" x14ac:dyDescent="0.15">
      <c r="B8" s="2259"/>
      <c r="C8" s="2260"/>
      <c r="D8" s="724" t="s">
        <v>216</v>
      </c>
      <c r="E8" s="2240" t="s">
        <v>1188</v>
      </c>
      <c r="F8" s="2241"/>
      <c r="G8" s="2262"/>
      <c r="H8" s="2265"/>
      <c r="I8" s="2266"/>
    </row>
    <row r="9" spans="2:10" ht="30" customHeight="1" x14ac:dyDescent="0.15">
      <c r="B9" s="2289" t="s">
        <v>1073</v>
      </c>
      <c r="C9" s="719">
        <v>1</v>
      </c>
      <c r="D9" s="725" t="s">
        <v>1176</v>
      </c>
      <c r="E9" s="2242" t="s">
        <v>1192</v>
      </c>
      <c r="F9" s="2242"/>
      <c r="G9" s="2242"/>
      <c r="H9" s="2242"/>
      <c r="I9" s="2243"/>
    </row>
    <row r="10" spans="2:10" ht="30" customHeight="1" x14ac:dyDescent="0.15">
      <c r="B10" s="2287"/>
      <c r="C10" s="2267">
        <v>2</v>
      </c>
      <c r="D10" s="2268" t="s">
        <v>1044</v>
      </c>
      <c r="E10" s="2271" t="s">
        <v>665</v>
      </c>
      <c r="F10" s="2244" t="s">
        <v>395</v>
      </c>
      <c r="G10" s="2245"/>
      <c r="H10" s="2246"/>
      <c r="I10" s="2273" t="s">
        <v>900</v>
      </c>
    </row>
    <row r="11" spans="2:10" ht="30" customHeight="1" x14ac:dyDescent="0.15">
      <c r="B11" s="2287"/>
      <c r="C11" s="2267"/>
      <c r="D11" s="2269"/>
      <c r="E11" s="2272"/>
      <c r="F11" s="729" t="s">
        <v>389</v>
      </c>
      <c r="G11" s="732" t="s">
        <v>1177</v>
      </c>
      <c r="H11" s="734" t="s">
        <v>1172</v>
      </c>
      <c r="I11" s="2274"/>
    </row>
    <row r="12" spans="2:10" ht="49.5" customHeight="1" x14ac:dyDescent="0.15">
      <c r="B12" s="2287"/>
      <c r="C12" s="2267"/>
      <c r="D12" s="2270"/>
      <c r="E12" s="728">
        <v>20</v>
      </c>
      <c r="F12" s="730">
        <v>10</v>
      </c>
      <c r="G12" s="733">
        <v>10</v>
      </c>
      <c r="H12" s="735"/>
      <c r="I12" s="737" t="s">
        <v>1193</v>
      </c>
    </row>
    <row r="13" spans="2:10" ht="30" customHeight="1" x14ac:dyDescent="0.15">
      <c r="B13" s="2287"/>
      <c r="C13" s="2267">
        <v>3</v>
      </c>
      <c r="D13" s="2275" t="s">
        <v>1178</v>
      </c>
      <c r="E13" s="2277" t="s">
        <v>1255</v>
      </c>
      <c r="F13" s="2277"/>
      <c r="G13" s="2277"/>
      <c r="H13" s="2277"/>
      <c r="I13" s="2278"/>
    </row>
    <row r="14" spans="2:10" ht="30" customHeight="1" x14ac:dyDescent="0.15">
      <c r="B14" s="2287"/>
      <c r="C14" s="2267"/>
      <c r="D14" s="2276"/>
      <c r="E14" s="2279"/>
      <c r="F14" s="2279"/>
      <c r="G14" s="2279"/>
      <c r="H14" s="2279"/>
      <c r="I14" s="2280"/>
    </row>
    <row r="15" spans="2:10" ht="30" customHeight="1" x14ac:dyDescent="0.15">
      <c r="B15" s="2287"/>
      <c r="C15" s="2281">
        <v>4</v>
      </c>
      <c r="D15" s="2282" t="s">
        <v>754</v>
      </c>
      <c r="E15" s="2284"/>
      <c r="F15" s="2284"/>
      <c r="G15" s="2284"/>
      <c r="H15" s="2284"/>
      <c r="I15" s="2285"/>
    </row>
    <row r="16" spans="2:10" ht="30" customHeight="1" x14ac:dyDescent="0.15">
      <c r="B16" s="2287"/>
      <c r="C16" s="2281"/>
      <c r="D16" s="2283"/>
      <c r="E16" s="2277"/>
      <c r="F16" s="2277"/>
      <c r="G16" s="2277"/>
      <c r="H16" s="2277"/>
      <c r="I16" s="2278"/>
    </row>
    <row r="17" spans="1:9" ht="42" customHeight="1" x14ac:dyDescent="0.15">
      <c r="A17" s="718"/>
      <c r="B17" s="2286" t="s">
        <v>638</v>
      </c>
      <c r="C17" s="720">
        <v>1</v>
      </c>
      <c r="D17" s="726" t="s">
        <v>1179</v>
      </c>
      <c r="E17" s="2247" t="s">
        <v>1194</v>
      </c>
      <c r="F17" s="2247"/>
      <c r="G17" s="2247"/>
      <c r="H17" s="2247"/>
      <c r="I17" s="2248"/>
    </row>
    <row r="18" spans="1:9" ht="54" customHeight="1" x14ac:dyDescent="0.15">
      <c r="A18" s="718"/>
      <c r="B18" s="2287"/>
      <c r="C18" s="721">
        <v>2</v>
      </c>
      <c r="D18" s="727" t="s">
        <v>1180</v>
      </c>
      <c r="E18" s="2249" t="s">
        <v>1195</v>
      </c>
      <c r="F18" s="2249"/>
      <c r="G18" s="2249"/>
      <c r="H18" s="2249"/>
      <c r="I18" s="2250"/>
    </row>
    <row r="19" spans="1:9" ht="54" customHeight="1" x14ac:dyDescent="0.15">
      <c r="A19" s="718"/>
      <c r="B19" s="2288"/>
      <c r="C19" s="722">
        <v>3</v>
      </c>
      <c r="D19" s="722" t="s">
        <v>754</v>
      </c>
      <c r="E19" s="2290"/>
      <c r="F19" s="2290"/>
      <c r="G19" s="2290"/>
      <c r="H19" s="2290"/>
      <c r="I19" s="2291"/>
    </row>
    <row r="20" spans="1:9" ht="24.75" customHeight="1" x14ac:dyDescent="0.15">
      <c r="B20" s="2254" t="s">
        <v>946</v>
      </c>
      <c r="C20" s="2254"/>
      <c r="D20" s="2254"/>
      <c r="E20" s="2254"/>
      <c r="F20" s="2254"/>
      <c r="G20" s="2254"/>
      <c r="H20" s="2254"/>
      <c r="I20" s="2254"/>
    </row>
    <row r="21" spans="1:9" ht="48" customHeight="1" x14ac:dyDescent="0.15">
      <c r="B21" s="2255" t="s">
        <v>1181</v>
      </c>
      <c r="C21" s="2255"/>
      <c r="D21" s="2255"/>
      <c r="E21" s="2255"/>
      <c r="F21" s="2255"/>
      <c r="G21" s="2255"/>
      <c r="H21" s="2255"/>
      <c r="I21" s="2255"/>
    </row>
    <row r="22" spans="1:9" ht="39.75" customHeight="1" x14ac:dyDescent="0.15">
      <c r="B22" s="2255" t="s">
        <v>501</v>
      </c>
      <c r="C22" s="2255"/>
      <c r="D22" s="2255"/>
      <c r="E22" s="2255"/>
      <c r="F22" s="2255"/>
      <c r="G22" s="2255"/>
      <c r="H22" s="2255"/>
      <c r="I22" s="2255"/>
    </row>
    <row r="23" spans="1:9" ht="24.75" customHeight="1" x14ac:dyDescent="0.15">
      <c r="B23" s="2256" t="s">
        <v>1182</v>
      </c>
      <c r="C23" s="2256"/>
      <c r="D23" s="2256"/>
      <c r="E23" s="2256"/>
      <c r="F23" s="2256"/>
      <c r="G23" s="2256"/>
      <c r="H23" s="2256"/>
      <c r="I23" s="2256"/>
    </row>
    <row r="24" spans="1:9" ht="24.75" customHeight="1" x14ac:dyDescent="0.15">
      <c r="B24" s="2256" t="s">
        <v>1183</v>
      </c>
      <c r="C24" s="2256"/>
      <c r="D24" s="2256"/>
      <c r="E24" s="2256"/>
      <c r="F24" s="2256"/>
      <c r="G24" s="2256"/>
      <c r="H24" s="2256"/>
      <c r="I24" s="2256"/>
    </row>
  </sheetData>
  <mergeCells count="34">
    <mergeCell ref="B21:I21"/>
    <mergeCell ref="B22:I22"/>
    <mergeCell ref="B23:I23"/>
    <mergeCell ref="B24:I24"/>
    <mergeCell ref="B7:C8"/>
    <mergeCell ref="G7:G8"/>
    <mergeCell ref="H7:I8"/>
    <mergeCell ref="C10:C12"/>
    <mergeCell ref="D10:D12"/>
    <mergeCell ref="E10:E11"/>
    <mergeCell ref="I10:I11"/>
    <mergeCell ref="C13:C14"/>
    <mergeCell ref="D13:D14"/>
    <mergeCell ref="E13:I14"/>
    <mergeCell ref="C15:C16"/>
    <mergeCell ref="D15:D16"/>
    <mergeCell ref="F10:H10"/>
    <mergeCell ref="E17:I17"/>
    <mergeCell ref="E18:I18"/>
    <mergeCell ref="E19:I19"/>
    <mergeCell ref="B20:I20"/>
    <mergeCell ref="E15:I16"/>
    <mergeCell ref="B17:B19"/>
    <mergeCell ref="B9:B16"/>
    <mergeCell ref="B6:D6"/>
    <mergeCell ref="E6:I6"/>
    <mergeCell ref="E7:F7"/>
    <mergeCell ref="E8:F8"/>
    <mergeCell ref="E9:I9"/>
    <mergeCell ref="B3:I3"/>
    <mergeCell ref="B4:D4"/>
    <mergeCell ref="E4:I4"/>
    <mergeCell ref="B5:D5"/>
    <mergeCell ref="E5:I5"/>
  </mergeCells>
  <phoneticPr fontId="8"/>
  <printOptions horizontalCentered="1" verticalCentered="1"/>
  <pageMargins left="0.70866141732283472" right="0.70866141732283472" top="0.74803149606299213" bottom="0.74803149606299213" header="0.31496062992125984" footer="0.31496062992125984"/>
  <pageSetup paperSize="9" scale="83"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J8" sqref="J8"/>
    </sheetView>
  </sheetViews>
  <sheetFormatPr defaultRowHeight="13.5" x14ac:dyDescent="0.15"/>
  <cols>
    <col min="1" max="1" width="1.875" style="1" customWidth="1"/>
    <col min="2" max="2" width="10.125" style="1" customWidth="1"/>
    <col min="3" max="3" width="3.625" style="1" customWidth="1"/>
    <col min="4" max="4" width="18.75" style="1" customWidth="1"/>
    <col min="5" max="9" width="12.625" style="1" customWidth="1"/>
    <col min="10" max="256" width="9" style="1" customWidth="1"/>
    <col min="257" max="257" width="1.875" style="1" customWidth="1"/>
    <col min="258" max="258" width="10.125" style="1" customWidth="1"/>
    <col min="259" max="259" width="3.625" style="1" customWidth="1"/>
    <col min="260" max="260" width="18.75" style="1" customWidth="1"/>
    <col min="261" max="265" width="12.625" style="1" customWidth="1"/>
    <col min="266" max="512" width="9" style="1" customWidth="1"/>
    <col min="513" max="513" width="1.875" style="1" customWidth="1"/>
    <col min="514" max="514" width="10.125" style="1" customWidth="1"/>
    <col min="515" max="515" width="3.625" style="1" customWidth="1"/>
    <col min="516" max="516" width="18.75" style="1" customWidth="1"/>
    <col min="517" max="521" width="12.625" style="1" customWidth="1"/>
    <col min="522" max="768" width="9" style="1" customWidth="1"/>
    <col min="769" max="769" width="1.875" style="1" customWidth="1"/>
    <col min="770" max="770" width="10.125" style="1" customWidth="1"/>
    <col min="771" max="771" width="3.625" style="1" customWidth="1"/>
    <col min="772" max="772" width="18.75" style="1" customWidth="1"/>
    <col min="773" max="777" width="12.625" style="1" customWidth="1"/>
    <col min="778" max="1024" width="9" style="1" customWidth="1"/>
    <col min="1025" max="1025" width="1.875" style="1" customWidth="1"/>
    <col min="1026" max="1026" width="10.125" style="1" customWidth="1"/>
    <col min="1027" max="1027" width="3.625" style="1" customWidth="1"/>
    <col min="1028" max="1028" width="18.75" style="1" customWidth="1"/>
    <col min="1029" max="1033" width="12.625" style="1" customWidth="1"/>
    <col min="1034" max="1280" width="9" style="1" customWidth="1"/>
    <col min="1281" max="1281" width="1.875" style="1" customWidth="1"/>
    <col min="1282" max="1282" width="10.125" style="1" customWidth="1"/>
    <col min="1283" max="1283" width="3.625" style="1" customWidth="1"/>
    <col min="1284" max="1284" width="18.75" style="1" customWidth="1"/>
    <col min="1285" max="1289" width="12.625" style="1" customWidth="1"/>
    <col min="1290" max="1536" width="9" style="1" customWidth="1"/>
    <col min="1537" max="1537" width="1.875" style="1" customWidth="1"/>
    <col min="1538" max="1538" width="10.125" style="1" customWidth="1"/>
    <col min="1539" max="1539" width="3.625" style="1" customWidth="1"/>
    <col min="1540" max="1540" width="18.75" style="1" customWidth="1"/>
    <col min="1541" max="1545" width="12.625" style="1" customWidth="1"/>
    <col min="1546" max="1792" width="9" style="1" customWidth="1"/>
    <col min="1793" max="1793" width="1.875" style="1" customWidth="1"/>
    <col min="1794" max="1794" width="10.125" style="1" customWidth="1"/>
    <col min="1795" max="1795" width="3.625" style="1" customWidth="1"/>
    <col min="1796" max="1796" width="18.75" style="1" customWidth="1"/>
    <col min="1797" max="1801" width="12.625" style="1" customWidth="1"/>
    <col min="1802" max="2048" width="9" style="1" customWidth="1"/>
    <col min="2049" max="2049" width="1.875" style="1" customWidth="1"/>
    <col min="2050" max="2050" width="10.125" style="1" customWidth="1"/>
    <col min="2051" max="2051" width="3.625" style="1" customWidth="1"/>
    <col min="2052" max="2052" width="18.75" style="1" customWidth="1"/>
    <col min="2053" max="2057" width="12.625" style="1" customWidth="1"/>
    <col min="2058" max="2304" width="9" style="1" customWidth="1"/>
    <col min="2305" max="2305" width="1.875" style="1" customWidth="1"/>
    <col min="2306" max="2306" width="10.125" style="1" customWidth="1"/>
    <col min="2307" max="2307" width="3.625" style="1" customWidth="1"/>
    <col min="2308" max="2308" width="18.75" style="1" customWidth="1"/>
    <col min="2309" max="2313" width="12.625" style="1" customWidth="1"/>
    <col min="2314" max="2560" width="9" style="1" customWidth="1"/>
    <col min="2561" max="2561" width="1.875" style="1" customWidth="1"/>
    <col min="2562" max="2562" width="10.125" style="1" customWidth="1"/>
    <col min="2563" max="2563" width="3.625" style="1" customWidth="1"/>
    <col min="2564" max="2564" width="18.75" style="1" customWidth="1"/>
    <col min="2565" max="2569" width="12.625" style="1" customWidth="1"/>
    <col min="2570" max="2816" width="9" style="1" customWidth="1"/>
    <col min="2817" max="2817" width="1.875" style="1" customWidth="1"/>
    <col min="2818" max="2818" width="10.125" style="1" customWidth="1"/>
    <col min="2819" max="2819" width="3.625" style="1" customWidth="1"/>
    <col min="2820" max="2820" width="18.75" style="1" customWidth="1"/>
    <col min="2821" max="2825" width="12.625" style="1" customWidth="1"/>
    <col min="2826" max="3072" width="9" style="1" customWidth="1"/>
    <col min="3073" max="3073" width="1.875" style="1" customWidth="1"/>
    <col min="3074" max="3074" width="10.125" style="1" customWidth="1"/>
    <col min="3075" max="3075" width="3.625" style="1" customWidth="1"/>
    <col min="3076" max="3076" width="18.75" style="1" customWidth="1"/>
    <col min="3077" max="3081" width="12.625" style="1" customWidth="1"/>
    <col min="3082" max="3328" width="9" style="1" customWidth="1"/>
    <col min="3329" max="3329" width="1.875" style="1" customWidth="1"/>
    <col min="3330" max="3330" width="10.125" style="1" customWidth="1"/>
    <col min="3331" max="3331" width="3.625" style="1" customWidth="1"/>
    <col min="3332" max="3332" width="18.75" style="1" customWidth="1"/>
    <col min="3333" max="3337" width="12.625" style="1" customWidth="1"/>
    <col min="3338" max="3584" width="9" style="1" customWidth="1"/>
    <col min="3585" max="3585" width="1.875" style="1" customWidth="1"/>
    <col min="3586" max="3586" width="10.125" style="1" customWidth="1"/>
    <col min="3587" max="3587" width="3.625" style="1" customWidth="1"/>
    <col min="3588" max="3588" width="18.75" style="1" customWidth="1"/>
    <col min="3589" max="3593" width="12.625" style="1" customWidth="1"/>
    <col min="3594" max="3840" width="9" style="1" customWidth="1"/>
    <col min="3841" max="3841" width="1.875" style="1" customWidth="1"/>
    <col min="3842" max="3842" width="10.125" style="1" customWidth="1"/>
    <col min="3843" max="3843" width="3.625" style="1" customWidth="1"/>
    <col min="3844" max="3844" width="18.75" style="1" customWidth="1"/>
    <col min="3845" max="3849" width="12.625" style="1" customWidth="1"/>
    <col min="3850" max="4096" width="9" style="1" customWidth="1"/>
    <col min="4097" max="4097" width="1.875" style="1" customWidth="1"/>
    <col min="4098" max="4098" width="10.125" style="1" customWidth="1"/>
    <col min="4099" max="4099" width="3.625" style="1" customWidth="1"/>
    <col min="4100" max="4100" width="18.75" style="1" customWidth="1"/>
    <col min="4101" max="4105" width="12.625" style="1" customWidth="1"/>
    <col min="4106" max="4352" width="9" style="1" customWidth="1"/>
    <col min="4353" max="4353" width="1.875" style="1" customWidth="1"/>
    <col min="4354" max="4354" width="10.125" style="1" customWidth="1"/>
    <col min="4355" max="4355" width="3.625" style="1" customWidth="1"/>
    <col min="4356" max="4356" width="18.75" style="1" customWidth="1"/>
    <col min="4357" max="4361" width="12.625" style="1" customWidth="1"/>
    <col min="4362" max="4608" width="9" style="1" customWidth="1"/>
    <col min="4609" max="4609" width="1.875" style="1" customWidth="1"/>
    <col min="4610" max="4610" width="10.125" style="1" customWidth="1"/>
    <col min="4611" max="4611" width="3.625" style="1" customWidth="1"/>
    <col min="4612" max="4612" width="18.75" style="1" customWidth="1"/>
    <col min="4613" max="4617" width="12.625" style="1" customWidth="1"/>
    <col min="4618" max="4864" width="9" style="1" customWidth="1"/>
    <col min="4865" max="4865" width="1.875" style="1" customWidth="1"/>
    <col min="4866" max="4866" width="10.125" style="1" customWidth="1"/>
    <col min="4867" max="4867" width="3.625" style="1" customWidth="1"/>
    <col min="4868" max="4868" width="18.75" style="1" customWidth="1"/>
    <col min="4869" max="4873" width="12.625" style="1" customWidth="1"/>
    <col min="4874" max="5120" width="9" style="1" customWidth="1"/>
    <col min="5121" max="5121" width="1.875" style="1" customWidth="1"/>
    <col min="5122" max="5122" width="10.125" style="1" customWidth="1"/>
    <col min="5123" max="5123" width="3.625" style="1" customWidth="1"/>
    <col min="5124" max="5124" width="18.75" style="1" customWidth="1"/>
    <col min="5125" max="5129" width="12.625" style="1" customWidth="1"/>
    <col min="5130" max="5376" width="9" style="1" customWidth="1"/>
    <col min="5377" max="5377" width="1.875" style="1" customWidth="1"/>
    <col min="5378" max="5378" width="10.125" style="1" customWidth="1"/>
    <col min="5379" max="5379" width="3.625" style="1" customWidth="1"/>
    <col min="5380" max="5380" width="18.75" style="1" customWidth="1"/>
    <col min="5381" max="5385" width="12.625" style="1" customWidth="1"/>
    <col min="5386" max="5632" width="9" style="1" customWidth="1"/>
    <col min="5633" max="5633" width="1.875" style="1" customWidth="1"/>
    <col min="5634" max="5634" width="10.125" style="1" customWidth="1"/>
    <col min="5635" max="5635" width="3.625" style="1" customWidth="1"/>
    <col min="5636" max="5636" width="18.75" style="1" customWidth="1"/>
    <col min="5637" max="5641" width="12.625" style="1" customWidth="1"/>
    <col min="5642" max="5888" width="9" style="1" customWidth="1"/>
    <col min="5889" max="5889" width="1.875" style="1" customWidth="1"/>
    <col min="5890" max="5890" width="10.125" style="1" customWidth="1"/>
    <col min="5891" max="5891" width="3.625" style="1" customWidth="1"/>
    <col min="5892" max="5892" width="18.75" style="1" customWidth="1"/>
    <col min="5893" max="5897" width="12.625" style="1" customWidth="1"/>
    <col min="5898" max="6144" width="9" style="1" customWidth="1"/>
    <col min="6145" max="6145" width="1.875" style="1" customWidth="1"/>
    <col min="6146" max="6146" width="10.125" style="1" customWidth="1"/>
    <col min="6147" max="6147" width="3.625" style="1" customWidth="1"/>
    <col min="6148" max="6148" width="18.75" style="1" customWidth="1"/>
    <col min="6149" max="6153" width="12.625" style="1" customWidth="1"/>
    <col min="6154" max="6400" width="9" style="1" customWidth="1"/>
    <col min="6401" max="6401" width="1.875" style="1" customWidth="1"/>
    <col min="6402" max="6402" width="10.125" style="1" customWidth="1"/>
    <col min="6403" max="6403" width="3.625" style="1" customWidth="1"/>
    <col min="6404" max="6404" width="18.75" style="1" customWidth="1"/>
    <col min="6405" max="6409" width="12.625" style="1" customWidth="1"/>
    <col min="6410" max="6656" width="9" style="1" customWidth="1"/>
    <col min="6657" max="6657" width="1.875" style="1" customWidth="1"/>
    <col min="6658" max="6658" width="10.125" style="1" customWidth="1"/>
    <col min="6659" max="6659" width="3.625" style="1" customWidth="1"/>
    <col min="6660" max="6660" width="18.75" style="1" customWidth="1"/>
    <col min="6661" max="6665" width="12.625" style="1" customWidth="1"/>
    <col min="6666" max="6912" width="9" style="1" customWidth="1"/>
    <col min="6913" max="6913" width="1.875" style="1" customWidth="1"/>
    <col min="6914" max="6914" width="10.125" style="1" customWidth="1"/>
    <col min="6915" max="6915" width="3.625" style="1" customWidth="1"/>
    <col min="6916" max="6916" width="18.75" style="1" customWidth="1"/>
    <col min="6917" max="6921" width="12.625" style="1" customWidth="1"/>
    <col min="6922" max="7168" width="9" style="1" customWidth="1"/>
    <col min="7169" max="7169" width="1.875" style="1" customWidth="1"/>
    <col min="7170" max="7170" width="10.125" style="1" customWidth="1"/>
    <col min="7171" max="7171" width="3.625" style="1" customWidth="1"/>
    <col min="7172" max="7172" width="18.75" style="1" customWidth="1"/>
    <col min="7173" max="7177" width="12.625" style="1" customWidth="1"/>
    <col min="7178" max="7424" width="9" style="1" customWidth="1"/>
    <col min="7425" max="7425" width="1.875" style="1" customWidth="1"/>
    <col min="7426" max="7426" width="10.125" style="1" customWidth="1"/>
    <col min="7427" max="7427" width="3.625" style="1" customWidth="1"/>
    <col min="7428" max="7428" width="18.75" style="1" customWidth="1"/>
    <col min="7429" max="7433" width="12.625" style="1" customWidth="1"/>
    <col min="7434" max="7680" width="9" style="1" customWidth="1"/>
    <col min="7681" max="7681" width="1.875" style="1" customWidth="1"/>
    <col min="7682" max="7682" width="10.125" style="1" customWidth="1"/>
    <col min="7683" max="7683" width="3.625" style="1" customWidth="1"/>
    <col min="7684" max="7684" width="18.75" style="1" customWidth="1"/>
    <col min="7685" max="7689" width="12.625" style="1" customWidth="1"/>
    <col min="7690" max="7936" width="9" style="1" customWidth="1"/>
    <col min="7937" max="7937" width="1.875" style="1" customWidth="1"/>
    <col min="7938" max="7938" width="10.125" style="1" customWidth="1"/>
    <col min="7939" max="7939" width="3.625" style="1" customWidth="1"/>
    <col min="7940" max="7940" width="18.75" style="1" customWidth="1"/>
    <col min="7941" max="7945" width="12.625" style="1" customWidth="1"/>
    <col min="7946" max="8192" width="9" style="1" customWidth="1"/>
    <col min="8193" max="8193" width="1.875" style="1" customWidth="1"/>
    <col min="8194" max="8194" width="10.125" style="1" customWidth="1"/>
    <col min="8195" max="8195" width="3.625" style="1" customWidth="1"/>
    <col min="8196" max="8196" width="18.75" style="1" customWidth="1"/>
    <col min="8197" max="8201" width="12.625" style="1" customWidth="1"/>
    <col min="8202" max="8448" width="9" style="1" customWidth="1"/>
    <col min="8449" max="8449" width="1.875" style="1" customWidth="1"/>
    <col min="8450" max="8450" width="10.125" style="1" customWidth="1"/>
    <col min="8451" max="8451" width="3.625" style="1" customWidth="1"/>
    <col min="8452" max="8452" width="18.75" style="1" customWidth="1"/>
    <col min="8453" max="8457" width="12.625" style="1" customWidth="1"/>
    <col min="8458" max="8704" width="9" style="1" customWidth="1"/>
    <col min="8705" max="8705" width="1.875" style="1" customWidth="1"/>
    <col min="8706" max="8706" width="10.125" style="1" customWidth="1"/>
    <col min="8707" max="8707" width="3.625" style="1" customWidth="1"/>
    <col min="8708" max="8708" width="18.75" style="1" customWidth="1"/>
    <col min="8709" max="8713" width="12.625" style="1" customWidth="1"/>
    <col min="8714" max="8960" width="9" style="1" customWidth="1"/>
    <col min="8961" max="8961" width="1.875" style="1" customWidth="1"/>
    <col min="8962" max="8962" width="10.125" style="1" customWidth="1"/>
    <col min="8963" max="8963" width="3.625" style="1" customWidth="1"/>
    <col min="8964" max="8964" width="18.75" style="1" customWidth="1"/>
    <col min="8965" max="8969" width="12.625" style="1" customWidth="1"/>
    <col min="8970" max="9216" width="9" style="1" customWidth="1"/>
    <col min="9217" max="9217" width="1.875" style="1" customWidth="1"/>
    <col min="9218" max="9218" width="10.125" style="1" customWidth="1"/>
    <col min="9219" max="9219" width="3.625" style="1" customWidth="1"/>
    <col min="9220" max="9220" width="18.75" style="1" customWidth="1"/>
    <col min="9221" max="9225" width="12.625" style="1" customWidth="1"/>
    <col min="9226" max="9472" width="9" style="1" customWidth="1"/>
    <col min="9473" max="9473" width="1.875" style="1" customWidth="1"/>
    <col min="9474" max="9474" width="10.125" style="1" customWidth="1"/>
    <col min="9475" max="9475" width="3.625" style="1" customWidth="1"/>
    <col min="9476" max="9476" width="18.75" style="1" customWidth="1"/>
    <col min="9477" max="9481" width="12.625" style="1" customWidth="1"/>
    <col min="9482" max="9728" width="9" style="1" customWidth="1"/>
    <col min="9729" max="9729" width="1.875" style="1" customWidth="1"/>
    <col min="9730" max="9730" width="10.125" style="1" customWidth="1"/>
    <col min="9731" max="9731" width="3.625" style="1" customWidth="1"/>
    <col min="9732" max="9732" width="18.75" style="1" customWidth="1"/>
    <col min="9733" max="9737" width="12.625" style="1" customWidth="1"/>
    <col min="9738" max="9984" width="9" style="1" customWidth="1"/>
    <col min="9985" max="9985" width="1.875" style="1" customWidth="1"/>
    <col min="9986" max="9986" width="10.125" style="1" customWidth="1"/>
    <col min="9987" max="9987" width="3.625" style="1" customWidth="1"/>
    <col min="9988" max="9988" width="18.75" style="1" customWidth="1"/>
    <col min="9989" max="9993" width="12.625" style="1" customWidth="1"/>
    <col min="9994" max="10240" width="9" style="1" customWidth="1"/>
    <col min="10241" max="10241" width="1.875" style="1" customWidth="1"/>
    <col min="10242" max="10242" width="10.125" style="1" customWidth="1"/>
    <col min="10243" max="10243" width="3.625" style="1" customWidth="1"/>
    <col min="10244" max="10244" width="18.75" style="1" customWidth="1"/>
    <col min="10245" max="10249" width="12.625" style="1" customWidth="1"/>
    <col min="10250" max="10496" width="9" style="1" customWidth="1"/>
    <col min="10497" max="10497" width="1.875" style="1" customWidth="1"/>
    <col min="10498" max="10498" width="10.125" style="1" customWidth="1"/>
    <col min="10499" max="10499" width="3.625" style="1" customWidth="1"/>
    <col min="10500" max="10500" width="18.75" style="1" customWidth="1"/>
    <col min="10501" max="10505" width="12.625" style="1" customWidth="1"/>
    <col min="10506" max="10752" width="9" style="1" customWidth="1"/>
    <col min="10753" max="10753" width="1.875" style="1" customWidth="1"/>
    <col min="10754" max="10754" width="10.125" style="1" customWidth="1"/>
    <col min="10755" max="10755" width="3.625" style="1" customWidth="1"/>
    <col min="10756" max="10756" width="18.75" style="1" customWidth="1"/>
    <col min="10757" max="10761" width="12.625" style="1" customWidth="1"/>
    <col min="10762" max="11008" width="9" style="1" customWidth="1"/>
    <col min="11009" max="11009" width="1.875" style="1" customWidth="1"/>
    <col min="11010" max="11010" width="10.125" style="1" customWidth="1"/>
    <col min="11011" max="11011" width="3.625" style="1" customWidth="1"/>
    <col min="11012" max="11012" width="18.75" style="1" customWidth="1"/>
    <col min="11013" max="11017" width="12.625" style="1" customWidth="1"/>
    <col min="11018" max="11264" width="9" style="1" customWidth="1"/>
    <col min="11265" max="11265" width="1.875" style="1" customWidth="1"/>
    <col min="11266" max="11266" width="10.125" style="1" customWidth="1"/>
    <col min="11267" max="11267" width="3.625" style="1" customWidth="1"/>
    <col min="11268" max="11268" width="18.75" style="1" customWidth="1"/>
    <col min="11269" max="11273" width="12.625" style="1" customWidth="1"/>
    <col min="11274" max="11520" width="9" style="1" customWidth="1"/>
    <col min="11521" max="11521" width="1.875" style="1" customWidth="1"/>
    <col min="11522" max="11522" width="10.125" style="1" customWidth="1"/>
    <col min="11523" max="11523" width="3.625" style="1" customWidth="1"/>
    <col min="11524" max="11524" width="18.75" style="1" customWidth="1"/>
    <col min="11525" max="11529" width="12.625" style="1" customWidth="1"/>
    <col min="11530" max="11776" width="9" style="1" customWidth="1"/>
    <col min="11777" max="11777" width="1.875" style="1" customWidth="1"/>
    <col min="11778" max="11778" width="10.125" style="1" customWidth="1"/>
    <col min="11779" max="11779" width="3.625" style="1" customWidth="1"/>
    <col min="11780" max="11780" width="18.75" style="1" customWidth="1"/>
    <col min="11781" max="11785" width="12.625" style="1" customWidth="1"/>
    <col min="11786" max="12032" width="9" style="1" customWidth="1"/>
    <col min="12033" max="12033" width="1.875" style="1" customWidth="1"/>
    <col min="12034" max="12034" width="10.125" style="1" customWidth="1"/>
    <col min="12035" max="12035" width="3.625" style="1" customWidth="1"/>
    <col min="12036" max="12036" width="18.75" style="1" customWidth="1"/>
    <col min="12037" max="12041" width="12.625" style="1" customWidth="1"/>
    <col min="12042" max="12288" width="9" style="1" customWidth="1"/>
    <col min="12289" max="12289" width="1.875" style="1" customWidth="1"/>
    <col min="12290" max="12290" width="10.125" style="1" customWidth="1"/>
    <col min="12291" max="12291" width="3.625" style="1" customWidth="1"/>
    <col min="12292" max="12292" width="18.75" style="1" customWidth="1"/>
    <col min="12293" max="12297" width="12.625" style="1" customWidth="1"/>
    <col min="12298" max="12544" width="9" style="1" customWidth="1"/>
    <col min="12545" max="12545" width="1.875" style="1" customWidth="1"/>
    <col min="12546" max="12546" width="10.125" style="1" customWidth="1"/>
    <col min="12547" max="12547" width="3.625" style="1" customWidth="1"/>
    <col min="12548" max="12548" width="18.75" style="1" customWidth="1"/>
    <col min="12549" max="12553" width="12.625" style="1" customWidth="1"/>
    <col min="12554" max="12800" width="9" style="1" customWidth="1"/>
    <col min="12801" max="12801" width="1.875" style="1" customWidth="1"/>
    <col min="12802" max="12802" width="10.125" style="1" customWidth="1"/>
    <col min="12803" max="12803" width="3.625" style="1" customWidth="1"/>
    <col min="12804" max="12804" width="18.75" style="1" customWidth="1"/>
    <col min="12805" max="12809" width="12.625" style="1" customWidth="1"/>
    <col min="12810" max="13056" width="9" style="1" customWidth="1"/>
    <col min="13057" max="13057" width="1.875" style="1" customWidth="1"/>
    <col min="13058" max="13058" width="10.125" style="1" customWidth="1"/>
    <col min="13059" max="13059" width="3.625" style="1" customWidth="1"/>
    <col min="13060" max="13060" width="18.75" style="1" customWidth="1"/>
    <col min="13061" max="13065" width="12.625" style="1" customWidth="1"/>
    <col min="13066" max="13312" width="9" style="1" customWidth="1"/>
    <col min="13313" max="13313" width="1.875" style="1" customWidth="1"/>
    <col min="13314" max="13314" width="10.125" style="1" customWidth="1"/>
    <col min="13315" max="13315" width="3.625" style="1" customWidth="1"/>
    <col min="13316" max="13316" width="18.75" style="1" customWidth="1"/>
    <col min="13317" max="13321" width="12.625" style="1" customWidth="1"/>
    <col min="13322" max="13568" width="9" style="1" customWidth="1"/>
    <col min="13569" max="13569" width="1.875" style="1" customWidth="1"/>
    <col min="13570" max="13570" width="10.125" style="1" customWidth="1"/>
    <col min="13571" max="13571" width="3.625" style="1" customWidth="1"/>
    <col min="13572" max="13572" width="18.75" style="1" customWidth="1"/>
    <col min="13573" max="13577" width="12.625" style="1" customWidth="1"/>
    <col min="13578" max="13824" width="9" style="1" customWidth="1"/>
    <col min="13825" max="13825" width="1.875" style="1" customWidth="1"/>
    <col min="13826" max="13826" width="10.125" style="1" customWidth="1"/>
    <col min="13827" max="13827" width="3.625" style="1" customWidth="1"/>
    <col min="13828" max="13828" width="18.75" style="1" customWidth="1"/>
    <col min="13829" max="13833" width="12.625" style="1" customWidth="1"/>
    <col min="13834" max="14080" width="9" style="1" customWidth="1"/>
    <col min="14081" max="14081" width="1.875" style="1" customWidth="1"/>
    <col min="14082" max="14082" width="10.125" style="1" customWidth="1"/>
    <col min="14083" max="14083" width="3.625" style="1" customWidth="1"/>
    <col min="14084" max="14084" width="18.75" style="1" customWidth="1"/>
    <col min="14085" max="14089" width="12.625" style="1" customWidth="1"/>
    <col min="14090" max="14336" width="9" style="1" customWidth="1"/>
    <col min="14337" max="14337" width="1.875" style="1" customWidth="1"/>
    <col min="14338" max="14338" width="10.125" style="1" customWidth="1"/>
    <col min="14339" max="14339" width="3.625" style="1" customWidth="1"/>
    <col min="14340" max="14340" width="18.75" style="1" customWidth="1"/>
    <col min="14341" max="14345" width="12.625" style="1" customWidth="1"/>
    <col min="14346" max="14592" width="9" style="1" customWidth="1"/>
    <col min="14593" max="14593" width="1.875" style="1" customWidth="1"/>
    <col min="14594" max="14594" width="10.125" style="1" customWidth="1"/>
    <col min="14595" max="14595" width="3.625" style="1" customWidth="1"/>
    <col min="14596" max="14596" width="18.75" style="1" customWidth="1"/>
    <col min="14597" max="14601" width="12.625" style="1" customWidth="1"/>
    <col min="14602" max="14848" width="9" style="1" customWidth="1"/>
    <col min="14849" max="14849" width="1.875" style="1" customWidth="1"/>
    <col min="14850" max="14850" width="10.125" style="1" customWidth="1"/>
    <col min="14851" max="14851" width="3.625" style="1" customWidth="1"/>
    <col min="14852" max="14852" width="18.75" style="1" customWidth="1"/>
    <col min="14853" max="14857" width="12.625" style="1" customWidth="1"/>
    <col min="14858" max="15104" width="9" style="1" customWidth="1"/>
    <col min="15105" max="15105" width="1.875" style="1" customWidth="1"/>
    <col min="15106" max="15106" width="10.125" style="1" customWidth="1"/>
    <col min="15107" max="15107" width="3.625" style="1" customWidth="1"/>
    <col min="15108" max="15108" width="18.75" style="1" customWidth="1"/>
    <col min="15109" max="15113" width="12.625" style="1" customWidth="1"/>
    <col min="15114" max="15360" width="9" style="1" customWidth="1"/>
    <col min="15361" max="15361" width="1.875" style="1" customWidth="1"/>
    <col min="15362" max="15362" width="10.125" style="1" customWidth="1"/>
    <col min="15363" max="15363" width="3.625" style="1" customWidth="1"/>
    <col min="15364" max="15364" width="18.75" style="1" customWidth="1"/>
    <col min="15365" max="15369" width="12.625" style="1" customWidth="1"/>
    <col min="15370" max="15616" width="9" style="1" customWidth="1"/>
    <col min="15617" max="15617" width="1.875" style="1" customWidth="1"/>
    <col min="15618" max="15618" width="10.125" style="1" customWidth="1"/>
    <col min="15619" max="15619" width="3.625" style="1" customWidth="1"/>
    <col min="15620" max="15620" width="18.75" style="1" customWidth="1"/>
    <col min="15621" max="15625" width="12.625" style="1" customWidth="1"/>
    <col min="15626" max="15872" width="9" style="1" customWidth="1"/>
    <col min="15873" max="15873" width="1.875" style="1" customWidth="1"/>
    <col min="15874" max="15874" width="10.125" style="1" customWidth="1"/>
    <col min="15875" max="15875" width="3.625" style="1" customWidth="1"/>
    <col min="15876" max="15876" width="18.75" style="1" customWidth="1"/>
    <col min="15877" max="15881" width="12.625" style="1" customWidth="1"/>
    <col min="15882" max="16128" width="9" style="1" customWidth="1"/>
    <col min="16129" max="16129" width="1.875" style="1" customWidth="1"/>
    <col min="16130" max="16130" width="10.125" style="1" customWidth="1"/>
    <col min="16131" max="16131" width="3.625" style="1" customWidth="1"/>
    <col min="16132" max="16132" width="18.75" style="1" customWidth="1"/>
    <col min="16133" max="16137" width="12.625" style="1" customWidth="1"/>
    <col min="16138" max="16384" width="9" style="1" customWidth="1"/>
  </cols>
  <sheetData>
    <row r="1" spans="2:10" ht="14.25" x14ac:dyDescent="0.15">
      <c r="B1" s="718"/>
      <c r="C1" s="718"/>
      <c r="I1" s="736" t="s">
        <v>1249</v>
      </c>
      <c r="J1" s="738"/>
    </row>
    <row r="2" spans="2:10" ht="7.5" customHeight="1" x14ac:dyDescent="0.15">
      <c r="B2" s="718"/>
      <c r="C2" s="718"/>
      <c r="I2" s="736"/>
      <c r="J2" s="738"/>
    </row>
    <row r="3" spans="2:10" ht="17.25" x14ac:dyDescent="0.15">
      <c r="B3" s="2292" t="s">
        <v>1184</v>
      </c>
      <c r="C3" s="2292"/>
      <c r="D3" s="2292"/>
      <c r="E3" s="2292"/>
      <c r="F3" s="2292"/>
      <c r="G3" s="2292"/>
      <c r="H3" s="2292"/>
      <c r="I3" s="2292"/>
    </row>
    <row r="4" spans="2:10" ht="30" customHeight="1" x14ac:dyDescent="0.15">
      <c r="B4" s="2293" t="s">
        <v>50</v>
      </c>
      <c r="C4" s="2294"/>
      <c r="D4" s="2294"/>
      <c r="E4" s="2295" t="s">
        <v>747</v>
      </c>
      <c r="F4" s="2295"/>
      <c r="G4" s="2295"/>
      <c r="H4" s="2295"/>
      <c r="I4" s="2296"/>
    </row>
    <row r="5" spans="2:10" ht="30" customHeight="1" x14ac:dyDescent="0.15">
      <c r="B5" s="2297" t="s">
        <v>1174</v>
      </c>
      <c r="C5" s="2229"/>
      <c r="D5" s="2230"/>
      <c r="E5" s="2231" t="s">
        <v>1185</v>
      </c>
      <c r="F5" s="2231"/>
      <c r="G5" s="2231"/>
      <c r="H5" s="2231"/>
      <c r="I5" s="2298"/>
    </row>
    <row r="6" spans="2:10" ht="30" customHeight="1" x14ac:dyDescent="0.15">
      <c r="B6" s="2299" t="s">
        <v>352</v>
      </c>
      <c r="C6" s="2234"/>
      <c r="D6" s="2235"/>
      <c r="E6" s="2236" t="s">
        <v>1186</v>
      </c>
      <c r="F6" s="2236"/>
      <c r="G6" s="2236"/>
      <c r="H6" s="2236"/>
      <c r="I6" s="2300"/>
    </row>
    <row r="7" spans="2:10" ht="30" customHeight="1" x14ac:dyDescent="0.15">
      <c r="B7" s="2302" t="s">
        <v>37</v>
      </c>
      <c r="C7" s="2258"/>
      <c r="D7" s="723" t="s">
        <v>162</v>
      </c>
      <c r="E7" s="2238" t="s">
        <v>1188</v>
      </c>
      <c r="F7" s="2239"/>
      <c r="G7" s="2261" t="s">
        <v>1175</v>
      </c>
      <c r="H7" s="2263" t="s">
        <v>1189</v>
      </c>
      <c r="I7" s="2304"/>
    </row>
    <row r="8" spans="2:10" ht="30" customHeight="1" x14ac:dyDescent="0.15">
      <c r="B8" s="2303"/>
      <c r="C8" s="2260"/>
      <c r="D8" s="724" t="s">
        <v>216</v>
      </c>
      <c r="E8" s="2240" t="s">
        <v>1188</v>
      </c>
      <c r="F8" s="2241"/>
      <c r="G8" s="2262"/>
      <c r="H8" s="2265"/>
      <c r="I8" s="2305"/>
    </row>
    <row r="9" spans="2:10" ht="30" customHeight="1" x14ac:dyDescent="0.15">
      <c r="B9" s="2315" t="s">
        <v>1073</v>
      </c>
      <c r="C9" s="719">
        <v>1</v>
      </c>
      <c r="D9" s="725" t="s">
        <v>1176</v>
      </c>
      <c r="E9" s="2242" t="s">
        <v>1192</v>
      </c>
      <c r="F9" s="2242"/>
      <c r="G9" s="2242"/>
      <c r="H9" s="2242"/>
      <c r="I9" s="2301"/>
    </row>
    <row r="10" spans="2:10" ht="30" customHeight="1" x14ac:dyDescent="0.15">
      <c r="B10" s="2316"/>
      <c r="C10" s="2267">
        <v>2</v>
      </c>
      <c r="D10" s="2268" t="s">
        <v>1044</v>
      </c>
      <c r="E10" s="2271" t="s">
        <v>665</v>
      </c>
      <c r="F10" s="2244" t="s">
        <v>395</v>
      </c>
      <c r="G10" s="2245"/>
      <c r="H10" s="2246"/>
      <c r="I10" s="2306" t="s">
        <v>900</v>
      </c>
    </row>
    <row r="11" spans="2:10" ht="30" customHeight="1" x14ac:dyDescent="0.15">
      <c r="B11" s="2316"/>
      <c r="C11" s="2267"/>
      <c r="D11" s="2269"/>
      <c r="E11" s="2272"/>
      <c r="F11" s="729" t="s">
        <v>389</v>
      </c>
      <c r="G11" s="732" t="s">
        <v>1177</v>
      </c>
      <c r="H11" s="734" t="s">
        <v>1172</v>
      </c>
      <c r="I11" s="2307"/>
    </row>
    <row r="12" spans="2:10" ht="49.5" customHeight="1" x14ac:dyDescent="0.15">
      <c r="B12" s="2316"/>
      <c r="C12" s="2267"/>
      <c r="D12" s="2270"/>
      <c r="E12" s="728">
        <v>20</v>
      </c>
      <c r="F12" s="730">
        <v>10</v>
      </c>
      <c r="G12" s="733">
        <v>10</v>
      </c>
      <c r="H12" s="735"/>
      <c r="I12" s="739" t="s">
        <v>1193</v>
      </c>
    </row>
    <row r="13" spans="2:10" ht="30" customHeight="1" x14ac:dyDescent="0.15">
      <c r="B13" s="2316"/>
      <c r="C13" s="2267">
        <v>3</v>
      </c>
      <c r="D13" s="2275" t="s">
        <v>1178</v>
      </c>
      <c r="E13" s="2277" t="s">
        <v>489</v>
      </c>
      <c r="F13" s="2277"/>
      <c r="G13" s="2277"/>
      <c r="H13" s="2277"/>
      <c r="I13" s="2308"/>
    </row>
    <row r="14" spans="2:10" ht="30" customHeight="1" x14ac:dyDescent="0.15">
      <c r="B14" s="2316"/>
      <c r="C14" s="2267"/>
      <c r="D14" s="2276"/>
      <c r="E14" s="2279"/>
      <c r="F14" s="2279"/>
      <c r="G14" s="2279"/>
      <c r="H14" s="2279"/>
      <c r="I14" s="2309"/>
    </row>
    <row r="15" spans="2:10" ht="30" customHeight="1" x14ac:dyDescent="0.15">
      <c r="B15" s="2316"/>
      <c r="C15" s="2281">
        <v>4</v>
      </c>
      <c r="D15" s="2282" t="s">
        <v>754</v>
      </c>
      <c r="E15" s="2284"/>
      <c r="F15" s="2284"/>
      <c r="G15" s="2284"/>
      <c r="H15" s="2284"/>
      <c r="I15" s="2312"/>
    </row>
    <row r="16" spans="2:10" ht="30" customHeight="1" x14ac:dyDescent="0.15">
      <c r="B16" s="2317"/>
      <c r="C16" s="2310"/>
      <c r="D16" s="2311"/>
      <c r="E16" s="2313"/>
      <c r="F16" s="2313"/>
      <c r="G16" s="2313"/>
      <c r="H16" s="2313"/>
      <c r="I16" s="2314"/>
    </row>
    <row r="17" spans="1:9" ht="42" customHeight="1" x14ac:dyDescent="0.15">
      <c r="A17" s="718"/>
      <c r="B17" s="2286" t="s">
        <v>638</v>
      </c>
      <c r="C17" s="720">
        <v>1</v>
      </c>
      <c r="D17" s="726" t="s">
        <v>1179</v>
      </c>
      <c r="E17" s="2247" t="s">
        <v>1194</v>
      </c>
      <c r="F17" s="2247"/>
      <c r="G17" s="2247"/>
      <c r="H17" s="2247"/>
      <c r="I17" s="2248"/>
    </row>
    <row r="18" spans="1:9" ht="54" customHeight="1" x14ac:dyDescent="0.15">
      <c r="A18" s="718"/>
      <c r="B18" s="2287"/>
      <c r="C18" s="721">
        <v>2</v>
      </c>
      <c r="D18" s="727" t="s">
        <v>1180</v>
      </c>
      <c r="E18" s="2249" t="s">
        <v>549</v>
      </c>
      <c r="F18" s="2249"/>
      <c r="G18" s="2249"/>
      <c r="H18" s="2249"/>
      <c r="I18" s="2250"/>
    </row>
    <row r="19" spans="1:9" ht="54" customHeight="1" x14ac:dyDescent="0.15">
      <c r="A19" s="718"/>
      <c r="B19" s="2288"/>
      <c r="C19" s="722">
        <v>3</v>
      </c>
      <c r="D19" s="722" t="s">
        <v>754</v>
      </c>
      <c r="E19" s="2290"/>
      <c r="F19" s="2290"/>
      <c r="G19" s="2290"/>
      <c r="H19" s="2290"/>
      <c r="I19" s="2291"/>
    </row>
    <row r="20" spans="1:9" ht="24.75" customHeight="1" x14ac:dyDescent="0.15">
      <c r="B20" s="2254" t="s">
        <v>946</v>
      </c>
      <c r="C20" s="2254"/>
      <c r="D20" s="2254"/>
      <c r="E20" s="2254"/>
      <c r="F20" s="2254"/>
      <c r="G20" s="2254"/>
      <c r="H20" s="2254"/>
      <c r="I20" s="2254"/>
    </row>
    <row r="21" spans="1:9" ht="48" customHeight="1" x14ac:dyDescent="0.15">
      <c r="B21" s="2255" t="s">
        <v>1181</v>
      </c>
      <c r="C21" s="2255"/>
      <c r="D21" s="2255"/>
      <c r="E21" s="2255"/>
      <c r="F21" s="2255"/>
      <c r="G21" s="2255"/>
      <c r="H21" s="2255"/>
      <c r="I21" s="2255"/>
    </row>
    <row r="22" spans="1:9" ht="39.75" customHeight="1" x14ac:dyDescent="0.15">
      <c r="B22" s="2255" t="s">
        <v>501</v>
      </c>
      <c r="C22" s="2255"/>
      <c r="D22" s="2255"/>
      <c r="E22" s="2255"/>
      <c r="F22" s="2255"/>
      <c r="G22" s="2255"/>
      <c r="H22" s="2255"/>
      <c r="I22" s="2255"/>
    </row>
    <row r="23" spans="1:9" ht="24.75" customHeight="1" x14ac:dyDescent="0.15">
      <c r="B23" s="2256" t="s">
        <v>275</v>
      </c>
      <c r="C23" s="2256"/>
      <c r="D23" s="2256"/>
      <c r="E23" s="2256"/>
      <c r="F23" s="2256"/>
      <c r="G23" s="2256"/>
      <c r="H23" s="2256"/>
      <c r="I23" s="2256"/>
    </row>
    <row r="24" spans="1:9" ht="24.75" customHeight="1" x14ac:dyDescent="0.15">
      <c r="B24" s="2256" t="s">
        <v>1183</v>
      </c>
      <c r="C24" s="2256"/>
      <c r="D24" s="2256"/>
      <c r="E24" s="2256"/>
      <c r="F24" s="2256"/>
      <c r="G24" s="2256"/>
      <c r="H24" s="2256"/>
      <c r="I24" s="2256"/>
    </row>
  </sheetData>
  <mergeCells count="34">
    <mergeCell ref="B21:I21"/>
    <mergeCell ref="B22:I22"/>
    <mergeCell ref="B23:I23"/>
    <mergeCell ref="B24:I24"/>
    <mergeCell ref="B7:C8"/>
    <mergeCell ref="G7:G8"/>
    <mergeCell ref="H7:I8"/>
    <mergeCell ref="C10:C12"/>
    <mergeCell ref="D10:D12"/>
    <mergeCell ref="E10:E11"/>
    <mergeCell ref="I10:I11"/>
    <mergeCell ref="C13:C14"/>
    <mergeCell ref="D13:D14"/>
    <mergeCell ref="E13:I14"/>
    <mergeCell ref="C15:C16"/>
    <mergeCell ref="D15:D16"/>
    <mergeCell ref="F10:H10"/>
    <mergeCell ref="E17:I17"/>
    <mergeCell ref="E18:I18"/>
    <mergeCell ref="E19:I19"/>
    <mergeCell ref="B20:I20"/>
    <mergeCell ref="E15:I16"/>
    <mergeCell ref="B17:B19"/>
    <mergeCell ref="B9:B16"/>
    <mergeCell ref="B6:D6"/>
    <mergeCell ref="E6:I6"/>
    <mergeCell ref="E7:F7"/>
    <mergeCell ref="E8:F8"/>
    <mergeCell ref="E9:I9"/>
    <mergeCell ref="B3:I3"/>
    <mergeCell ref="B4:D4"/>
    <mergeCell ref="E4:I4"/>
    <mergeCell ref="B5:D5"/>
    <mergeCell ref="E5:I5"/>
  </mergeCells>
  <phoneticPr fontId="8"/>
  <printOptions horizontalCentered="1"/>
  <pageMargins left="0.70866141732283472" right="0.70866141732283472" top="0.94488188976377963" bottom="0.74803149606299213" header="0.31496062992125984" footer="0.31496062992125984"/>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
  <sheetViews>
    <sheetView view="pageBreakPreview" zoomScaleSheetLayoutView="100" workbookViewId="0">
      <selection sqref="A1:D1"/>
    </sheetView>
  </sheetViews>
  <sheetFormatPr defaultColWidth="4.625" defaultRowHeight="12.75" customHeight="1" x14ac:dyDescent="0.15"/>
  <cols>
    <col min="1" max="20" width="4.25" style="95" customWidth="1"/>
    <col min="21" max="16384" width="4.625" style="95"/>
  </cols>
  <sheetData>
    <row r="1" spans="1:23" ht="16.5" customHeight="1" x14ac:dyDescent="0.15">
      <c r="A1" s="795" t="s">
        <v>103</v>
      </c>
      <c r="B1" s="795"/>
      <c r="C1" s="795"/>
      <c r="D1" s="795"/>
    </row>
    <row r="2" spans="1:23" ht="12.75" customHeight="1" x14ac:dyDescent="0.15">
      <c r="A2" s="97" t="s">
        <v>426</v>
      </c>
    </row>
    <row r="3" spans="1:23" ht="12.75" customHeight="1" x14ac:dyDescent="0.15">
      <c r="L3" s="135" t="s">
        <v>204</v>
      </c>
    </row>
    <row r="4" spans="1:23" ht="12.75" customHeight="1" x14ac:dyDescent="0.15">
      <c r="A4" s="1072"/>
      <c r="B4" s="1073"/>
      <c r="C4" s="1073"/>
      <c r="D4" s="1073"/>
      <c r="E4" s="1073"/>
      <c r="F4" s="1073"/>
      <c r="G4" s="1073"/>
      <c r="H4" s="1073"/>
      <c r="I4" s="1074"/>
    </row>
    <row r="5" spans="1:23" ht="12.75" customHeight="1" x14ac:dyDescent="0.15">
      <c r="A5" s="1072"/>
      <c r="B5" s="1073"/>
      <c r="C5" s="1073"/>
      <c r="D5" s="1073"/>
      <c r="E5" s="1073"/>
      <c r="F5" s="1073"/>
      <c r="G5" s="1073"/>
      <c r="H5" s="1073"/>
      <c r="I5" s="1074"/>
    </row>
    <row r="6" spans="1:23" ht="12.75" customHeight="1" x14ac:dyDescent="0.15">
      <c r="B6" s="959"/>
      <c r="C6" s="960"/>
      <c r="D6" s="961"/>
      <c r="E6" s="961"/>
      <c r="F6" s="961"/>
      <c r="G6" s="961"/>
      <c r="H6" s="961"/>
    </row>
    <row r="7" spans="1:23" ht="12.75" customHeight="1" x14ac:dyDescent="0.15">
      <c r="A7" s="98"/>
      <c r="B7" s="962" t="s">
        <v>22</v>
      </c>
      <c r="C7" s="963"/>
      <c r="D7" s="964"/>
      <c r="E7" s="965"/>
      <c r="F7" s="965"/>
      <c r="G7" s="965"/>
      <c r="H7" s="965"/>
      <c r="I7" s="965"/>
      <c r="J7" s="965"/>
      <c r="K7" s="965"/>
      <c r="L7" s="965"/>
      <c r="M7" s="965"/>
      <c r="N7" s="965"/>
      <c r="O7" s="965"/>
      <c r="P7" s="965"/>
      <c r="Q7" s="965"/>
      <c r="R7" s="966"/>
      <c r="S7" s="966"/>
      <c r="T7" s="967"/>
    </row>
    <row r="8" spans="1:23" ht="12.75" customHeight="1" x14ac:dyDescent="0.15">
      <c r="A8" s="99" t="s">
        <v>291</v>
      </c>
      <c r="B8" s="883" t="s">
        <v>196</v>
      </c>
      <c r="C8" s="968"/>
      <c r="D8" s="969"/>
      <c r="E8" s="970"/>
      <c r="F8" s="970"/>
      <c r="G8" s="970"/>
      <c r="H8" s="970"/>
      <c r="I8" s="970"/>
      <c r="J8" s="970"/>
      <c r="K8" s="970"/>
      <c r="L8" s="970"/>
      <c r="M8" s="970"/>
      <c r="N8" s="970"/>
      <c r="O8" s="970"/>
      <c r="P8" s="970"/>
      <c r="Q8" s="970"/>
      <c r="R8" s="971"/>
      <c r="S8" s="971"/>
      <c r="T8" s="972"/>
    </row>
    <row r="9" spans="1:23" ht="12.75" customHeight="1" x14ac:dyDescent="0.15">
      <c r="A9" s="99"/>
      <c r="B9" s="933" t="s">
        <v>96</v>
      </c>
      <c r="C9" s="934"/>
      <c r="D9" s="118" t="s">
        <v>199</v>
      </c>
      <c r="E9" s="121"/>
      <c r="F9" s="121"/>
      <c r="G9" s="121"/>
      <c r="H9" s="121"/>
      <c r="I9" s="121"/>
      <c r="J9" s="121"/>
      <c r="K9" s="121"/>
      <c r="L9" s="121"/>
      <c r="M9" s="121"/>
      <c r="N9" s="121"/>
      <c r="O9" s="121"/>
      <c r="P9" s="121"/>
      <c r="Q9" s="121"/>
      <c r="R9" s="121"/>
      <c r="S9" s="121"/>
      <c r="T9" s="138"/>
    </row>
    <row r="10" spans="1:23" ht="12.75" customHeight="1" x14ac:dyDescent="0.15">
      <c r="A10" s="99" t="s">
        <v>294</v>
      </c>
      <c r="B10" s="1059"/>
      <c r="C10" s="1060"/>
      <c r="D10" s="119"/>
      <c r="E10" s="122"/>
      <c r="F10" s="125" t="s">
        <v>202</v>
      </c>
      <c r="G10" s="128"/>
      <c r="H10" s="128"/>
      <c r="I10" s="973" t="s">
        <v>208</v>
      </c>
      <c r="J10" s="973"/>
      <c r="K10" s="122"/>
      <c r="L10" s="122"/>
      <c r="M10" s="122"/>
      <c r="N10" s="122"/>
      <c r="O10" s="122"/>
      <c r="P10" s="122"/>
      <c r="Q10" s="122"/>
      <c r="R10" s="122"/>
      <c r="S10" s="122"/>
      <c r="T10" s="139"/>
    </row>
    <row r="11" spans="1:23" ht="12.75" customHeight="1" x14ac:dyDescent="0.15">
      <c r="A11" s="100"/>
      <c r="B11" s="1029"/>
      <c r="C11" s="1040"/>
      <c r="D11" s="120"/>
      <c r="E11" s="123"/>
      <c r="F11" s="123"/>
      <c r="G11" s="123"/>
      <c r="H11" s="123"/>
      <c r="I11" s="123"/>
      <c r="J11" s="123"/>
      <c r="K11" s="123"/>
      <c r="L11" s="123"/>
      <c r="M11" s="121"/>
      <c r="N11" s="121"/>
      <c r="O11" s="121"/>
      <c r="P11" s="121"/>
      <c r="Q11" s="121"/>
      <c r="R11" s="121"/>
      <c r="S11" s="121"/>
      <c r="T11" s="138"/>
    </row>
    <row r="12" spans="1:23" ht="12.75" customHeight="1" x14ac:dyDescent="0.15">
      <c r="A12" s="101"/>
      <c r="B12" s="883" t="s">
        <v>214</v>
      </c>
      <c r="C12" s="968"/>
      <c r="D12" s="968" t="s">
        <v>162</v>
      </c>
      <c r="E12" s="968"/>
      <c r="F12" s="974"/>
      <c r="G12" s="974"/>
      <c r="H12" s="974"/>
      <c r="I12" s="974"/>
      <c r="J12" s="975"/>
      <c r="K12" s="976" t="s">
        <v>216</v>
      </c>
      <c r="L12" s="976"/>
      <c r="M12" s="974"/>
      <c r="N12" s="974"/>
      <c r="O12" s="974"/>
      <c r="P12" s="974"/>
      <c r="Q12" s="974"/>
      <c r="R12" s="977"/>
      <c r="S12" s="977"/>
      <c r="T12" s="978"/>
    </row>
    <row r="13" spans="1:23" ht="12.75" customHeight="1" x14ac:dyDescent="0.15">
      <c r="A13" s="991" t="s">
        <v>297</v>
      </c>
      <c r="B13" s="992"/>
      <c r="C13" s="992"/>
      <c r="D13" s="992"/>
      <c r="E13" s="992"/>
      <c r="F13" s="992"/>
      <c r="G13" s="992"/>
      <c r="H13" s="992"/>
      <c r="I13" s="993"/>
      <c r="J13" s="892" t="s">
        <v>301</v>
      </c>
      <c r="K13" s="893"/>
      <c r="L13" s="893"/>
      <c r="M13" s="893"/>
      <c r="N13" s="893"/>
      <c r="O13" s="893"/>
      <c r="P13" s="893"/>
      <c r="Q13" s="893"/>
      <c r="R13" s="971"/>
      <c r="S13" s="971"/>
      <c r="T13" s="972"/>
    </row>
    <row r="14" spans="1:23" ht="12.75" customHeight="1" x14ac:dyDescent="0.15">
      <c r="A14" s="994" t="s">
        <v>52</v>
      </c>
      <c r="B14" s="995"/>
      <c r="C14" s="995"/>
      <c r="D14" s="995"/>
      <c r="E14" s="995"/>
      <c r="F14" s="996"/>
      <c r="G14" s="968" t="s">
        <v>304</v>
      </c>
      <c r="H14" s="968"/>
      <c r="I14" s="968"/>
      <c r="J14" s="997"/>
      <c r="K14" s="933"/>
      <c r="L14" s="933"/>
      <c r="M14" s="933"/>
      <c r="N14" s="933"/>
      <c r="O14" s="933"/>
      <c r="P14" s="933"/>
      <c r="Q14" s="933"/>
      <c r="R14" s="954"/>
      <c r="S14" s="954"/>
      <c r="T14" s="998"/>
      <c r="W14" s="114"/>
    </row>
    <row r="15" spans="1:23" ht="13.5" x14ac:dyDescent="0.15">
      <c r="A15" s="999" t="s">
        <v>18</v>
      </c>
      <c r="B15" s="1000"/>
      <c r="C15" s="968" t="s">
        <v>22</v>
      </c>
      <c r="D15" s="892"/>
      <c r="E15" s="124"/>
      <c r="F15" s="126"/>
      <c r="G15" s="126"/>
      <c r="H15" s="126"/>
      <c r="I15" s="130"/>
      <c r="J15" s="997" t="s">
        <v>231</v>
      </c>
      <c r="K15" s="934"/>
      <c r="L15" s="1001" t="s">
        <v>219</v>
      </c>
      <c r="M15" s="1002"/>
      <c r="N15" s="1002"/>
      <c r="O15" s="1002"/>
      <c r="P15" s="1002"/>
      <c r="Q15" s="1002"/>
      <c r="R15" s="954"/>
      <c r="S15" s="954"/>
      <c r="T15" s="998"/>
    </row>
    <row r="16" spans="1:23" ht="20.25" customHeight="1" x14ac:dyDescent="0.15">
      <c r="A16" s="1003" t="s">
        <v>305</v>
      </c>
      <c r="B16" s="1004"/>
      <c r="C16" s="968" t="s">
        <v>222</v>
      </c>
      <c r="D16" s="892"/>
      <c r="E16" s="1005"/>
      <c r="F16" s="1006"/>
      <c r="G16" s="1006"/>
      <c r="H16" s="1006"/>
      <c r="I16" s="1007"/>
      <c r="J16" s="1005"/>
      <c r="K16" s="1029"/>
      <c r="L16" s="112"/>
      <c r="M16" s="109"/>
      <c r="N16" s="109"/>
      <c r="O16" s="109"/>
      <c r="P16" s="109"/>
      <c r="Q16" s="109"/>
      <c r="R16" s="109"/>
      <c r="S16" s="109"/>
      <c r="T16" s="142"/>
      <c r="W16" s="114"/>
    </row>
    <row r="17" spans="1:20" ht="12.75" customHeight="1" x14ac:dyDescent="0.15">
      <c r="A17" s="932" t="s">
        <v>233</v>
      </c>
      <c r="B17" s="933"/>
      <c r="C17" s="933"/>
      <c r="D17" s="933"/>
      <c r="E17" s="934"/>
      <c r="F17" s="1008" t="s">
        <v>328</v>
      </c>
      <c r="G17" s="992"/>
      <c r="H17" s="1009"/>
      <c r="I17" s="968" t="s">
        <v>286</v>
      </c>
      <c r="J17" s="968"/>
      <c r="K17" s="968"/>
      <c r="L17" s="968" t="s">
        <v>252</v>
      </c>
      <c r="M17" s="968"/>
      <c r="N17" s="968"/>
      <c r="O17" s="968" t="s">
        <v>35</v>
      </c>
      <c r="P17" s="968"/>
      <c r="Q17" s="968"/>
      <c r="R17" s="1010" t="s">
        <v>307</v>
      </c>
      <c r="S17" s="1010"/>
      <c r="T17" s="1011"/>
    </row>
    <row r="18" spans="1:20" ht="12.75" customHeight="1" x14ac:dyDescent="0.15">
      <c r="A18" s="1064"/>
      <c r="B18" s="1029"/>
      <c r="C18" s="1029"/>
      <c r="D18" s="1029"/>
      <c r="E18" s="1040"/>
      <c r="F18" s="71" t="s">
        <v>237</v>
      </c>
      <c r="G18" s="892" t="s">
        <v>242</v>
      </c>
      <c r="H18" s="883"/>
      <c r="I18" s="110" t="s">
        <v>237</v>
      </c>
      <c r="J18" s="892" t="s">
        <v>242</v>
      </c>
      <c r="K18" s="883"/>
      <c r="L18" s="110" t="s">
        <v>237</v>
      </c>
      <c r="M18" s="892" t="s">
        <v>242</v>
      </c>
      <c r="N18" s="883"/>
      <c r="O18" s="110" t="s">
        <v>237</v>
      </c>
      <c r="P18" s="892" t="s">
        <v>242</v>
      </c>
      <c r="Q18" s="893"/>
      <c r="R18" s="110" t="s">
        <v>237</v>
      </c>
      <c r="S18" s="892" t="s">
        <v>242</v>
      </c>
      <c r="T18" s="1012"/>
    </row>
    <row r="19" spans="1:20" ht="12.75" customHeight="1" x14ac:dyDescent="0.15">
      <c r="A19" s="102"/>
      <c r="B19" s="997" t="s">
        <v>244</v>
      </c>
      <c r="C19" s="934"/>
      <c r="D19" s="1008" t="s">
        <v>205</v>
      </c>
      <c r="E19" s="1009"/>
      <c r="F19" s="110"/>
      <c r="G19" s="892"/>
      <c r="H19" s="883"/>
      <c r="I19" s="110"/>
      <c r="J19" s="892"/>
      <c r="K19" s="883"/>
      <c r="L19" s="110"/>
      <c r="M19" s="892"/>
      <c r="N19" s="883"/>
      <c r="O19" s="110"/>
      <c r="P19" s="892"/>
      <c r="Q19" s="893"/>
      <c r="R19" s="110"/>
      <c r="S19" s="892"/>
      <c r="T19" s="1012"/>
    </row>
    <row r="20" spans="1:20" ht="12.75" customHeight="1" x14ac:dyDescent="0.15">
      <c r="A20" s="102"/>
      <c r="B20" s="1005"/>
      <c r="C20" s="1040"/>
      <c r="D20" s="1008" t="s">
        <v>250</v>
      </c>
      <c r="E20" s="1009"/>
      <c r="F20" s="110"/>
      <c r="G20" s="892"/>
      <c r="H20" s="883"/>
      <c r="I20" s="110"/>
      <c r="J20" s="892"/>
      <c r="K20" s="883"/>
      <c r="L20" s="110"/>
      <c r="M20" s="892"/>
      <c r="N20" s="883"/>
      <c r="O20" s="110"/>
      <c r="P20" s="892"/>
      <c r="Q20" s="893"/>
      <c r="R20" s="110"/>
      <c r="S20" s="892"/>
      <c r="T20" s="1012"/>
    </row>
    <row r="21" spans="1:20" ht="12.75" customHeight="1" x14ac:dyDescent="0.15">
      <c r="A21" s="102"/>
      <c r="B21" s="1008" t="s">
        <v>254</v>
      </c>
      <c r="C21" s="992"/>
      <c r="D21" s="992"/>
      <c r="E21" s="1009"/>
      <c r="F21" s="892"/>
      <c r="G21" s="893"/>
      <c r="H21" s="883"/>
      <c r="I21" s="892"/>
      <c r="J21" s="893"/>
      <c r="K21" s="883"/>
      <c r="L21" s="892"/>
      <c r="M21" s="893"/>
      <c r="N21" s="883"/>
      <c r="O21" s="892"/>
      <c r="P21" s="893"/>
      <c r="Q21" s="893"/>
      <c r="R21" s="892"/>
      <c r="S21" s="893"/>
      <c r="T21" s="1012"/>
    </row>
    <row r="22" spans="1:20" ht="12.75" customHeight="1" x14ac:dyDescent="0.15">
      <c r="A22" s="102"/>
      <c r="B22" s="1008" t="s">
        <v>257</v>
      </c>
      <c r="C22" s="992"/>
      <c r="D22" s="992"/>
      <c r="E22" s="1009"/>
      <c r="F22" s="1013"/>
      <c r="G22" s="1014"/>
      <c r="H22" s="1015"/>
      <c r="I22" s="1013"/>
      <c r="J22" s="1014"/>
      <c r="K22" s="1015"/>
      <c r="L22" s="1013"/>
      <c r="M22" s="1014"/>
      <c r="N22" s="1015"/>
      <c r="O22" s="1013"/>
      <c r="P22" s="1014"/>
      <c r="Q22" s="1014"/>
      <c r="R22" s="1013"/>
      <c r="S22" s="1014"/>
      <c r="T22" s="1016"/>
    </row>
    <row r="23" spans="1:20" ht="12.75" customHeight="1" x14ac:dyDescent="0.15">
      <c r="A23" s="102"/>
      <c r="B23" s="933"/>
      <c r="C23" s="933"/>
      <c r="D23" s="933"/>
      <c r="E23" s="934"/>
      <c r="F23" s="968" t="s">
        <v>16</v>
      </c>
      <c r="G23" s="968"/>
      <c r="H23" s="968"/>
      <c r="I23" s="968" t="s">
        <v>309</v>
      </c>
      <c r="J23" s="968"/>
      <c r="K23" s="968"/>
      <c r="L23" s="1008" t="s">
        <v>54</v>
      </c>
      <c r="M23" s="992"/>
      <c r="N23" s="1009"/>
      <c r="O23" s="892" t="s">
        <v>236</v>
      </c>
      <c r="P23" s="893"/>
      <c r="Q23" s="893"/>
      <c r="R23" s="113"/>
      <c r="S23" s="114"/>
      <c r="T23" s="143"/>
    </row>
    <row r="24" spans="1:20" ht="12.75" customHeight="1" x14ac:dyDescent="0.15">
      <c r="A24" s="102"/>
      <c r="B24" s="1029"/>
      <c r="C24" s="1029"/>
      <c r="D24" s="1029"/>
      <c r="E24" s="1040"/>
      <c r="F24" s="71" t="s">
        <v>237</v>
      </c>
      <c r="G24" s="892" t="s">
        <v>242</v>
      </c>
      <c r="H24" s="883"/>
      <c r="I24" s="110" t="s">
        <v>237</v>
      </c>
      <c r="J24" s="892" t="s">
        <v>242</v>
      </c>
      <c r="K24" s="883"/>
      <c r="L24" s="110" t="s">
        <v>237</v>
      </c>
      <c r="M24" s="892" t="s">
        <v>242</v>
      </c>
      <c r="N24" s="883"/>
      <c r="O24" s="110" t="s">
        <v>237</v>
      </c>
      <c r="P24" s="892" t="s">
        <v>242</v>
      </c>
      <c r="Q24" s="893"/>
      <c r="R24" s="113"/>
      <c r="S24" s="114"/>
      <c r="T24" s="143"/>
    </row>
    <row r="25" spans="1:20" ht="12.75" customHeight="1" x14ac:dyDescent="0.15">
      <c r="A25" s="102"/>
      <c r="B25" s="997" t="s">
        <v>244</v>
      </c>
      <c r="C25" s="934"/>
      <c r="D25" s="1008" t="s">
        <v>205</v>
      </c>
      <c r="E25" s="1009"/>
      <c r="F25" s="110"/>
      <c r="G25" s="892"/>
      <c r="H25" s="883"/>
      <c r="I25" s="110"/>
      <c r="J25" s="892"/>
      <c r="K25" s="883"/>
      <c r="L25" s="110"/>
      <c r="M25" s="892"/>
      <c r="N25" s="883"/>
      <c r="O25" s="110"/>
      <c r="P25" s="892"/>
      <c r="Q25" s="893"/>
      <c r="R25" s="113"/>
      <c r="S25" s="114"/>
      <c r="T25" s="143"/>
    </row>
    <row r="26" spans="1:20" ht="12.75" customHeight="1" x14ac:dyDescent="0.15">
      <c r="A26" s="102"/>
      <c r="B26" s="1005"/>
      <c r="C26" s="1040"/>
      <c r="D26" s="1008" t="s">
        <v>250</v>
      </c>
      <c r="E26" s="1009"/>
      <c r="F26" s="110"/>
      <c r="G26" s="892"/>
      <c r="H26" s="883"/>
      <c r="I26" s="110"/>
      <c r="J26" s="892"/>
      <c r="K26" s="883"/>
      <c r="L26" s="110"/>
      <c r="M26" s="892"/>
      <c r="N26" s="883"/>
      <c r="O26" s="110"/>
      <c r="P26" s="892"/>
      <c r="Q26" s="893"/>
      <c r="R26" s="113"/>
      <c r="S26" s="114"/>
      <c r="T26" s="143"/>
    </row>
    <row r="27" spans="1:20" ht="12.75" customHeight="1" x14ac:dyDescent="0.15">
      <c r="A27" s="102"/>
      <c r="B27" s="1008" t="s">
        <v>254</v>
      </c>
      <c r="C27" s="992"/>
      <c r="D27" s="992"/>
      <c r="E27" s="1009"/>
      <c r="F27" s="892"/>
      <c r="G27" s="893"/>
      <c r="H27" s="883"/>
      <c r="I27" s="892"/>
      <c r="J27" s="893"/>
      <c r="K27" s="883"/>
      <c r="L27" s="892"/>
      <c r="M27" s="893"/>
      <c r="N27" s="883"/>
      <c r="O27" s="968"/>
      <c r="P27" s="968"/>
      <c r="Q27" s="892"/>
      <c r="R27" s="113"/>
      <c r="S27" s="114"/>
      <c r="T27" s="143"/>
    </row>
    <row r="28" spans="1:20" ht="12.75" customHeight="1" x14ac:dyDescent="0.15">
      <c r="A28" s="102"/>
      <c r="B28" s="1008" t="s">
        <v>257</v>
      </c>
      <c r="C28" s="992"/>
      <c r="D28" s="992"/>
      <c r="E28" s="1009"/>
      <c r="F28" s="1020"/>
      <c r="G28" s="1021"/>
      <c r="H28" s="1022"/>
      <c r="I28" s="1020"/>
      <c r="J28" s="1021"/>
      <c r="K28" s="1022"/>
      <c r="L28" s="1020"/>
      <c r="M28" s="1021"/>
      <c r="N28" s="1022"/>
      <c r="O28" s="1023"/>
      <c r="P28" s="1023"/>
      <c r="Q28" s="1020"/>
      <c r="R28" s="113"/>
      <c r="S28" s="114"/>
      <c r="T28" s="143"/>
    </row>
    <row r="29" spans="1:20" ht="12.75" customHeight="1" x14ac:dyDescent="0.15">
      <c r="A29" s="991" t="s">
        <v>74</v>
      </c>
      <c r="B29" s="1024"/>
      <c r="C29" s="1024"/>
      <c r="D29" s="1024"/>
      <c r="E29" s="1025"/>
      <c r="F29" s="892"/>
      <c r="G29" s="970"/>
      <c r="H29" s="970"/>
      <c r="I29" s="970"/>
      <c r="J29" s="970"/>
      <c r="K29" s="970"/>
      <c r="L29" s="970"/>
      <c r="M29" s="970"/>
      <c r="N29" s="970"/>
      <c r="O29" s="970"/>
      <c r="P29" s="970"/>
      <c r="Q29" s="970"/>
      <c r="R29" s="970"/>
      <c r="S29" s="970"/>
      <c r="T29" s="1026"/>
    </row>
    <row r="30" spans="1:20" ht="12.75" customHeight="1" x14ac:dyDescent="0.15">
      <c r="A30" s="1071" t="s">
        <v>259</v>
      </c>
      <c r="B30" s="968"/>
      <c r="C30" s="968"/>
      <c r="D30" s="968"/>
      <c r="E30" s="968"/>
      <c r="F30" s="892"/>
      <c r="G30" s="893"/>
      <c r="H30" s="893"/>
      <c r="I30" s="893"/>
      <c r="J30" s="893"/>
      <c r="K30" s="893"/>
      <c r="L30" s="893"/>
      <c r="M30" s="893"/>
      <c r="N30" s="893"/>
      <c r="O30" s="893"/>
      <c r="P30" s="893"/>
      <c r="Q30" s="893"/>
      <c r="R30" s="1034"/>
      <c r="S30" s="1034"/>
      <c r="T30" s="1035"/>
    </row>
    <row r="31" spans="1:20" ht="12.75" customHeight="1" x14ac:dyDescent="0.15">
      <c r="A31" s="1071"/>
      <c r="B31" s="979" t="s">
        <v>247</v>
      </c>
      <c r="C31" s="979"/>
      <c r="D31" s="979"/>
      <c r="E31" s="979"/>
      <c r="F31" s="1032"/>
      <c r="G31" s="1033"/>
      <c r="H31" s="1033"/>
      <c r="I31" s="1033"/>
      <c r="J31" s="1033"/>
      <c r="K31" s="1033"/>
      <c r="L31" s="1033"/>
      <c r="M31" s="1033"/>
      <c r="N31" s="1033"/>
      <c r="O31" s="1033"/>
      <c r="P31" s="1033"/>
      <c r="Q31" s="1033"/>
      <c r="R31" s="1034"/>
      <c r="S31" s="1034"/>
      <c r="T31" s="1035"/>
    </row>
    <row r="32" spans="1:20" ht="12.75" customHeight="1" x14ac:dyDescent="0.15">
      <c r="A32" s="1071"/>
      <c r="B32" s="979" t="s">
        <v>263</v>
      </c>
      <c r="C32" s="979"/>
      <c r="D32" s="979"/>
      <c r="E32" s="979"/>
      <c r="F32" s="1032"/>
      <c r="G32" s="1033"/>
      <c r="H32" s="1033"/>
      <c r="I32" s="1033"/>
      <c r="J32" s="1033"/>
      <c r="K32" s="1033"/>
      <c r="L32" s="1033"/>
      <c r="M32" s="1033"/>
      <c r="N32" s="1033"/>
      <c r="O32" s="1033"/>
      <c r="P32" s="1033"/>
      <c r="Q32" s="1033"/>
      <c r="R32" s="1034"/>
      <c r="S32" s="1034"/>
      <c r="T32" s="1035"/>
    </row>
    <row r="33" spans="1:21" ht="12.75" customHeight="1" x14ac:dyDescent="0.15">
      <c r="A33" s="1071"/>
      <c r="B33" s="997" t="s">
        <v>311</v>
      </c>
      <c r="C33" s="949"/>
      <c r="D33" s="949"/>
      <c r="E33" s="950"/>
      <c r="F33" s="1041" t="s">
        <v>13</v>
      </c>
      <c r="G33" s="1060"/>
      <c r="H33" s="1036" t="s">
        <v>265</v>
      </c>
      <c r="I33" s="1036"/>
      <c r="J33" s="1036"/>
      <c r="K33" s="1036"/>
      <c r="L33" s="1036"/>
      <c r="M33" s="1036"/>
      <c r="N33" s="1036"/>
      <c r="O33" s="1036"/>
      <c r="P33" s="1036"/>
      <c r="Q33" s="1037"/>
      <c r="R33" s="85"/>
      <c r="S33" s="86"/>
      <c r="T33" s="143"/>
    </row>
    <row r="34" spans="1:21" ht="12.75" customHeight="1" x14ac:dyDescent="0.15">
      <c r="A34" s="1071"/>
      <c r="B34" s="1065"/>
      <c r="C34" s="1042"/>
      <c r="D34" s="1042"/>
      <c r="E34" s="1066"/>
      <c r="F34" s="1041"/>
      <c r="G34" s="1060"/>
      <c r="H34" s="1028" t="s">
        <v>34</v>
      </c>
      <c r="I34" s="1028"/>
      <c r="J34" s="1028" t="s">
        <v>313</v>
      </c>
      <c r="K34" s="1028"/>
      <c r="L34" s="1028" t="s">
        <v>315</v>
      </c>
      <c r="M34" s="1028"/>
      <c r="N34" s="1028" t="s">
        <v>317</v>
      </c>
      <c r="O34" s="1028"/>
      <c r="P34" s="1028" t="s">
        <v>319</v>
      </c>
      <c r="Q34" s="1005"/>
      <c r="R34" s="113"/>
      <c r="S34" s="114"/>
      <c r="T34" s="143"/>
    </row>
    <row r="35" spans="1:21" ht="12.75" customHeight="1" x14ac:dyDescent="0.15">
      <c r="A35" s="1071"/>
      <c r="B35" s="1065"/>
      <c r="C35" s="1042"/>
      <c r="D35" s="1042"/>
      <c r="E35" s="1066"/>
      <c r="F35" s="968"/>
      <c r="G35" s="968"/>
      <c r="H35" s="968"/>
      <c r="I35" s="968"/>
      <c r="J35" s="968"/>
      <c r="K35" s="968"/>
      <c r="L35" s="968"/>
      <c r="M35" s="968"/>
      <c r="N35" s="968"/>
      <c r="O35" s="968"/>
      <c r="P35" s="968"/>
      <c r="Q35" s="892"/>
      <c r="R35" s="113"/>
      <c r="S35" s="114"/>
      <c r="T35" s="143"/>
    </row>
    <row r="36" spans="1:21" ht="12.75" customHeight="1" x14ac:dyDescent="0.15">
      <c r="A36" s="1071"/>
      <c r="B36" s="1065"/>
      <c r="C36" s="1042"/>
      <c r="D36" s="1042"/>
      <c r="E36" s="1066"/>
      <c r="F36" s="968" t="s">
        <v>269</v>
      </c>
      <c r="G36" s="968"/>
      <c r="H36" s="968" t="s">
        <v>320</v>
      </c>
      <c r="I36" s="892"/>
      <c r="J36" s="111"/>
      <c r="K36" s="43"/>
      <c r="L36" s="43"/>
      <c r="M36" s="43"/>
      <c r="N36" s="43"/>
      <c r="O36" s="43"/>
      <c r="P36" s="43"/>
      <c r="Q36" s="43"/>
      <c r="R36" s="108"/>
      <c r="S36" s="108"/>
      <c r="T36" s="144"/>
      <c r="U36" s="108"/>
    </row>
    <row r="37" spans="1:21" ht="12.75" customHeight="1" x14ac:dyDescent="0.15">
      <c r="A37" s="1071"/>
      <c r="B37" s="1065"/>
      <c r="C37" s="1042"/>
      <c r="D37" s="1042"/>
      <c r="E37" s="1066"/>
      <c r="F37" s="968"/>
      <c r="G37" s="968"/>
      <c r="H37" s="968"/>
      <c r="I37" s="892"/>
      <c r="J37" s="127"/>
      <c r="K37" s="108"/>
      <c r="L37" s="108"/>
      <c r="M37" s="108"/>
      <c r="N37" s="108"/>
      <c r="O37" s="108"/>
      <c r="P37" s="108"/>
      <c r="Q37" s="108"/>
      <c r="R37" s="108"/>
      <c r="S37" s="108"/>
      <c r="T37" s="144"/>
      <c r="U37" s="108"/>
    </row>
    <row r="38" spans="1:21" ht="12.75" customHeight="1" x14ac:dyDescent="0.15">
      <c r="A38" s="1071"/>
      <c r="B38" s="951"/>
      <c r="C38" s="952"/>
      <c r="D38" s="952"/>
      <c r="E38" s="953"/>
      <c r="F38" s="892"/>
      <c r="G38" s="883"/>
      <c r="H38" s="892"/>
      <c r="I38" s="893"/>
      <c r="J38" s="112"/>
      <c r="K38" s="109"/>
      <c r="L38" s="109"/>
      <c r="M38" s="109"/>
      <c r="N38" s="109"/>
      <c r="O38" s="109"/>
      <c r="P38" s="109"/>
      <c r="Q38" s="109"/>
      <c r="R38" s="109"/>
      <c r="S38" s="109"/>
      <c r="T38" s="142"/>
      <c r="U38" s="108"/>
    </row>
    <row r="39" spans="1:21" ht="12.75" customHeight="1" x14ac:dyDescent="0.15">
      <c r="A39" s="1071"/>
      <c r="B39" s="979" t="s">
        <v>182</v>
      </c>
      <c r="C39" s="979"/>
      <c r="D39" s="979"/>
      <c r="E39" s="979"/>
      <c r="F39" s="1038" t="s">
        <v>334</v>
      </c>
      <c r="G39" s="971"/>
      <c r="H39" s="971"/>
      <c r="I39" s="971"/>
      <c r="J39" s="971"/>
      <c r="K39" s="971"/>
      <c r="L39" s="971"/>
      <c r="M39" s="971"/>
      <c r="N39" s="971"/>
      <c r="O39" s="971"/>
      <c r="P39" s="971"/>
      <c r="Q39" s="971"/>
      <c r="R39" s="971"/>
      <c r="S39" s="971"/>
      <c r="T39" s="972"/>
    </row>
    <row r="40" spans="1:21" ht="12.75" customHeight="1" x14ac:dyDescent="0.15">
      <c r="A40" s="1071"/>
      <c r="B40" s="979" t="s">
        <v>420</v>
      </c>
      <c r="C40" s="979"/>
      <c r="D40" s="979"/>
      <c r="E40" s="979"/>
      <c r="F40" s="1039" t="s">
        <v>58</v>
      </c>
      <c r="G40" s="971"/>
      <c r="H40" s="971"/>
      <c r="I40" s="971"/>
      <c r="J40" s="971"/>
      <c r="K40" s="971"/>
      <c r="L40" s="971"/>
      <c r="M40" s="971"/>
      <c r="N40" s="971"/>
      <c r="O40" s="971"/>
      <c r="P40" s="971"/>
      <c r="Q40" s="971"/>
      <c r="R40" s="971"/>
      <c r="S40" s="971"/>
      <c r="T40" s="972"/>
    </row>
    <row r="41" spans="1:21" ht="12.75" customHeight="1" x14ac:dyDescent="0.15">
      <c r="A41" s="1071"/>
      <c r="B41" s="979" t="s">
        <v>267</v>
      </c>
      <c r="C41" s="979"/>
      <c r="D41" s="979"/>
      <c r="E41" s="979"/>
      <c r="F41" s="892"/>
      <c r="G41" s="893"/>
      <c r="H41" s="893"/>
      <c r="I41" s="893"/>
      <c r="J41" s="893"/>
      <c r="K41" s="893"/>
      <c r="L41" s="893"/>
      <c r="M41" s="893"/>
      <c r="N41" s="893"/>
      <c r="O41" s="893"/>
      <c r="P41" s="893"/>
      <c r="Q41" s="893"/>
      <c r="R41" s="1034"/>
      <c r="S41" s="1034"/>
      <c r="T41" s="1035"/>
    </row>
    <row r="42" spans="1:21" ht="12.75" customHeight="1" x14ac:dyDescent="0.15">
      <c r="A42" s="1071"/>
      <c r="B42" s="979"/>
      <c r="C42" s="979"/>
      <c r="D42" s="979"/>
      <c r="E42" s="979"/>
      <c r="F42" s="892"/>
      <c r="G42" s="893"/>
      <c r="H42" s="893"/>
      <c r="I42" s="893"/>
      <c r="J42" s="893"/>
      <c r="K42" s="893"/>
      <c r="L42" s="893"/>
      <c r="M42" s="893"/>
      <c r="N42" s="893"/>
      <c r="O42" s="893"/>
      <c r="P42" s="893"/>
      <c r="Q42" s="893"/>
      <c r="R42" s="1034"/>
      <c r="S42" s="1034"/>
      <c r="T42" s="1035"/>
    </row>
    <row r="43" spans="1:21" ht="12.75" customHeight="1" x14ac:dyDescent="0.15">
      <c r="A43" s="1071"/>
      <c r="B43" s="979" t="s">
        <v>271</v>
      </c>
      <c r="C43" s="979"/>
      <c r="D43" s="979"/>
      <c r="E43" s="979"/>
      <c r="F43" s="892"/>
      <c r="G43" s="893"/>
      <c r="H43" s="893"/>
      <c r="I43" s="893"/>
      <c r="J43" s="893"/>
      <c r="K43" s="893"/>
      <c r="L43" s="893"/>
      <c r="M43" s="893"/>
      <c r="N43" s="893"/>
      <c r="O43" s="893"/>
      <c r="P43" s="893"/>
      <c r="Q43" s="893"/>
      <c r="R43" s="1034"/>
      <c r="S43" s="1034"/>
      <c r="T43" s="1035"/>
    </row>
    <row r="44" spans="1:21" ht="12.75" customHeight="1" x14ac:dyDescent="0.15">
      <c r="A44" s="1071"/>
      <c r="B44" s="979" t="s">
        <v>272</v>
      </c>
      <c r="C44" s="979"/>
      <c r="D44" s="979"/>
      <c r="E44" s="979"/>
      <c r="F44" s="1032"/>
      <c r="G44" s="1033"/>
      <c r="H44" s="1033"/>
      <c r="I44" s="1033"/>
      <c r="J44" s="1033"/>
      <c r="K44" s="1033"/>
      <c r="L44" s="1033"/>
      <c r="M44" s="1033"/>
      <c r="N44" s="1033"/>
      <c r="O44" s="1033"/>
      <c r="P44" s="1033"/>
      <c r="Q44" s="1033"/>
      <c r="R44" s="1034"/>
      <c r="S44" s="1034"/>
      <c r="T44" s="1035"/>
    </row>
    <row r="45" spans="1:21" ht="12.75" customHeight="1" x14ac:dyDescent="0.15">
      <c r="A45" s="1071"/>
      <c r="B45" s="979" t="s">
        <v>122</v>
      </c>
      <c r="C45" s="979"/>
      <c r="D45" s="979"/>
      <c r="E45" s="979"/>
      <c r="F45" s="1005" t="s">
        <v>274</v>
      </c>
      <c r="G45" s="1029"/>
      <c r="H45" s="1029"/>
      <c r="I45" s="1040"/>
      <c r="J45" s="1005" t="s">
        <v>30</v>
      </c>
      <c r="K45" s="1029"/>
      <c r="L45" s="1029"/>
      <c r="M45" s="1040"/>
      <c r="N45" s="1041"/>
      <c r="O45" s="1042"/>
      <c r="P45" s="1042"/>
      <c r="Q45" s="1042"/>
      <c r="R45" s="1043"/>
      <c r="S45" s="1043"/>
      <c r="T45" s="1044"/>
    </row>
    <row r="46" spans="1:21" ht="12.75" customHeight="1" x14ac:dyDescent="0.15">
      <c r="A46" s="1071"/>
      <c r="B46" s="1067"/>
      <c r="C46" s="1067"/>
      <c r="D46" s="1067"/>
      <c r="E46" s="1067"/>
      <c r="F46" s="892" t="s">
        <v>276</v>
      </c>
      <c r="G46" s="893"/>
      <c r="H46" s="893"/>
      <c r="I46" s="883"/>
      <c r="J46" s="1008" t="s">
        <v>277</v>
      </c>
      <c r="K46" s="1025"/>
      <c r="L46" s="48"/>
      <c r="M46" s="71"/>
      <c r="N46" s="137" t="s">
        <v>278</v>
      </c>
      <c r="O46" s="892"/>
      <c r="P46" s="970"/>
      <c r="Q46" s="970"/>
      <c r="R46" s="1034"/>
      <c r="S46" s="1034"/>
      <c r="T46" s="1035"/>
    </row>
    <row r="47" spans="1:21" ht="12.75" customHeight="1" x14ac:dyDescent="0.15">
      <c r="A47" s="1071"/>
      <c r="B47" s="1067"/>
      <c r="C47" s="1067"/>
      <c r="D47" s="1067"/>
      <c r="E47" s="1067"/>
      <c r="F47" s="892" t="s">
        <v>281</v>
      </c>
      <c r="G47" s="893"/>
      <c r="H47" s="893"/>
      <c r="I47" s="883"/>
      <c r="J47" s="997"/>
      <c r="K47" s="949"/>
      <c r="L47" s="949"/>
      <c r="M47" s="949"/>
      <c r="N47" s="949"/>
      <c r="O47" s="949"/>
      <c r="P47" s="949"/>
      <c r="Q47" s="949"/>
      <c r="R47" s="1045"/>
      <c r="S47" s="1045"/>
      <c r="T47" s="1046"/>
    </row>
    <row r="48" spans="1:21" ht="12.75" customHeight="1" x14ac:dyDescent="0.15">
      <c r="A48" s="1047" t="s">
        <v>87</v>
      </c>
      <c r="B48" s="970"/>
      <c r="C48" s="970"/>
      <c r="D48" s="970"/>
      <c r="E48" s="1048"/>
      <c r="F48" s="997" t="s">
        <v>249</v>
      </c>
      <c r="G48" s="934"/>
      <c r="H48" s="129"/>
      <c r="I48" s="129"/>
      <c r="J48" s="129"/>
      <c r="K48" s="134"/>
      <c r="L48" s="976" t="s">
        <v>322</v>
      </c>
      <c r="M48" s="976"/>
      <c r="N48" s="976"/>
      <c r="O48" s="86"/>
      <c r="P48" s="86"/>
      <c r="Q48" s="86"/>
      <c r="R48" s="86"/>
      <c r="S48" s="86"/>
      <c r="T48" s="145"/>
    </row>
    <row r="49" spans="1:20" ht="39" customHeight="1" x14ac:dyDescent="0.15">
      <c r="A49" s="1049" t="s">
        <v>167</v>
      </c>
      <c r="B49" s="1050"/>
      <c r="C49" s="1050"/>
      <c r="D49" s="1050"/>
      <c r="E49" s="1050"/>
      <c r="F49" s="1051" t="s">
        <v>39</v>
      </c>
      <c r="G49" s="1052"/>
      <c r="H49" s="1052"/>
      <c r="I49" s="1052"/>
      <c r="J49" s="1052"/>
      <c r="K49" s="1052"/>
      <c r="L49" s="1052"/>
      <c r="M49" s="1052"/>
      <c r="N49" s="1052"/>
      <c r="O49" s="1052"/>
      <c r="P49" s="1052"/>
      <c r="Q49" s="1052"/>
      <c r="R49" s="1053"/>
      <c r="S49" s="1053"/>
      <c r="T49" s="1054"/>
    </row>
    <row r="50" spans="1:20" ht="12.75" customHeight="1" x14ac:dyDescent="0.15">
      <c r="A50" s="103" t="s">
        <v>190</v>
      </c>
      <c r="B50" s="114"/>
      <c r="C50" s="114"/>
      <c r="D50" s="114"/>
      <c r="E50" s="114"/>
      <c r="F50" s="114"/>
      <c r="G50" s="114"/>
      <c r="H50" s="114"/>
      <c r="I50" s="114"/>
      <c r="J50" s="114"/>
      <c r="K50" s="114"/>
      <c r="L50" s="114"/>
      <c r="M50" s="114"/>
      <c r="N50" s="114"/>
      <c r="O50" s="114"/>
      <c r="P50" s="114"/>
      <c r="Q50" s="114"/>
    </row>
    <row r="51" spans="1:20" ht="12.75" customHeight="1" x14ac:dyDescent="0.15">
      <c r="A51" s="1055" t="s">
        <v>41</v>
      </c>
      <c r="B51" s="1056"/>
      <c r="C51" s="1056"/>
      <c r="D51" s="1056"/>
      <c r="E51" s="1056"/>
      <c r="F51" s="1056"/>
      <c r="G51" s="1056"/>
      <c r="H51" s="1056"/>
      <c r="I51" s="1056"/>
      <c r="J51" s="1056"/>
      <c r="K51" s="1056"/>
      <c r="L51" s="1056"/>
      <c r="M51" s="1056"/>
      <c r="N51" s="1056"/>
      <c r="O51" s="1056"/>
      <c r="P51" s="1056"/>
      <c r="Q51" s="1056"/>
      <c r="R51" s="1056"/>
      <c r="S51" s="1056"/>
      <c r="T51" s="1056"/>
    </row>
    <row r="52" spans="1:20" ht="12.75" customHeight="1" x14ac:dyDescent="0.15">
      <c r="A52" s="1055" t="s">
        <v>284</v>
      </c>
      <c r="B52" s="1056"/>
      <c r="C52" s="1056"/>
      <c r="D52" s="1056"/>
      <c r="E52" s="1056"/>
      <c r="F52" s="1056"/>
      <c r="G52" s="1056"/>
      <c r="H52" s="1056"/>
      <c r="I52" s="1056"/>
      <c r="J52" s="1056"/>
      <c r="K52" s="1056"/>
      <c r="L52" s="1056"/>
      <c r="M52" s="1056"/>
      <c r="N52" s="1056"/>
      <c r="O52" s="1056"/>
      <c r="P52" s="1056"/>
      <c r="Q52" s="1056"/>
      <c r="R52" s="1056"/>
      <c r="S52" s="1056"/>
      <c r="T52" s="1056"/>
    </row>
    <row r="53" spans="1:20" ht="12.75" customHeight="1" x14ac:dyDescent="0.15">
      <c r="A53" s="1055" t="s">
        <v>324</v>
      </c>
      <c r="B53" s="1056"/>
      <c r="C53" s="1056"/>
      <c r="D53" s="1056"/>
      <c r="E53" s="1056"/>
      <c r="F53" s="1056"/>
      <c r="G53" s="1056"/>
      <c r="H53" s="1056"/>
      <c r="I53" s="1056"/>
      <c r="J53" s="1056"/>
      <c r="K53" s="1056"/>
      <c r="L53" s="1056"/>
      <c r="M53" s="1056"/>
      <c r="N53" s="1056"/>
      <c r="O53" s="1056"/>
      <c r="P53" s="1056"/>
      <c r="Q53" s="1056"/>
      <c r="R53" s="1056"/>
      <c r="S53" s="1056"/>
      <c r="T53" s="1056"/>
    </row>
    <row r="54" spans="1:20" s="96" customFormat="1" ht="13.5" customHeight="1" x14ac:dyDescent="0.15">
      <c r="A54" s="1055" t="s">
        <v>363</v>
      </c>
      <c r="B54" s="1055"/>
      <c r="C54" s="1055"/>
      <c r="D54" s="1055"/>
      <c r="E54" s="1055"/>
      <c r="F54" s="1055"/>
      <c r="G54" s="1055"/>
      <c r="H54" s="1055"/>
      <c r="I54" s="1055"/>
      <c r="J54" s="1055"/>
      <c r="K54" s="1055"/>
      <c r="L54" s="1055"/>
      <c r="M54" s="1055"/>
      <c r="N54" s="1055"/>
      <c r="O54" s="1055"/>
      <c r="P54" s="1055"/>
      <c r="Q54" s="1055"/>
    </row>
    <row r="55" spans="1:20" ht="12.75" customHeight="1" x14ac:dyDescent="0.15">
      <c r="A55" s="1055" t="s">
        <v>118</v>
      </c>
      <c r="B55" s="1055"/>
      <c r="C55" s="1055"/>
      <c r="D55" s="1055"/>
      <c r="E55" s="1055"/>
      <c r="F55" s="1055"/>
      <c r="G55" s="1055"/>
      <c r="H55" s="1055"/>
      <c r="I55" s="1055"/>
      <c r="J55" s="1055"/>
      <c r="K55" s="1055"/>
      <c r="L55" s="1055"/>
      <c r="M55" s="1055"/>
      <c r="N55" s="1055"/>
      <c r="O55" s="1055"/>
      <c r="P55" s="1055"/>
      <c r="Q55" s="1055"/>
      <c r="R55" s="1055"/>
      <c r="S55" s="1055"/>
      <c r="T55" s="1055"/>
    </row>
    <row r="56" spans="1:20" ht="12.75" customHeight="1" x14ac:dyDescent="0.15">
      <c r="A56" s="1055" t="s">
        <v>326</v>
      </c>
      <c r="B56" s="1056"/>
      <c r="C56" s="1056"/>
      <c r="D56" s="1056"/>
      <c r="E56" s="1056"/>
      <c r="F56" s="1056"/>
      <c r="G56" s="1056"/>
      <c r="H56" s="1056"/>
      <c r="I56" s="1056"/>
      <c r="J56" s="1056"/>
      <c r="K56" s="1056"/>
      <c r="L56" s="1056"/>
      <c r="M56" s="1056"/>
      <c r="N56" s="1056"/>
      <c r="O56" s="1056"/>
      <c r="P56" s="1056"/>
      <c r="Q56" s="1056"/>
      <c r="R56" s="1056"/>
      <c r="S56" s="1056"/>
      <c r="T56" s="1056"/>
    </row>
    <row r="57" spans="1:20" ht="12.75" customHeight="1" x14ac:dyDescent="0.15">
      <c r="A57" s="1055" t="s">
        <v>330</v>
      </c>
      <c r="B57" s="1056"/>
      <c r="C57" s="1056"/>
      <c r="D57" s="1056"/>
      <c r="E57" s="1056"/>
      <c r="F57" s="1056"/>
      <c r="G57" s="1056"/>
      <c r="H57" s="1056"/>
      <c r="I57" s="1056"/>
      <c r="J57" s="1056"/>
      <c r="K57" s="1056"/>
      <c r="L57" s="1056"/>
      <c r="M57" s="1056"/>
      <c r="N57" s="1056"/>
      <c r="O57" s="1056"/>
      <c r="P57" s="1056"/>
      <c r="Q57" s="1056"/>
      <c r="R57" s="1056"/>
      <c r="S57" s="1056"/>
      <c r="T57" s="1056"/>
    </row>
    <row r="58" spans="1:20" ht="12.75" customHeight="1" x14ac:dyDescent="0.15">
      <c r="A58" s="1055" t="s">
        <v>59</v>
      </c>
      <c r="B58" s="1056"/>
      <c r="C58" s="1056"/>
      <c r="D58" s="1056"/>
      <c r="E58" s="1056"/>
      <c r="F58" s="1056"/>
      <c r="G58" s="1056"/>
      <c r="H58" s="1056"/>
      <c r="I58" s="1056"/>
      <c r="J58" s="1056"/>
      <c r="K58" s="1056"/>
      <c r="L58" s="1056"/>
      <c r="M58" s="1056"/>
      <c r="N58" s="1056"/>
      <c r="O58" s="1056"/>
      <c r="P58" s="1056"/>
      <c r="Q58" s="1056"/>
      <c r="R58" s="1056"/>
      <c r="S58" s="1056"/>
      <c r="T58" s="1056"/>
    </row>
    <row r="59" spans="1:20" ht="12.75" customHeight="1" x14ac:dyDescent="0.15">
      <c r="A59" s="1057"/>
      <c r="B59" s="1057"/>
      <c r="C59" s="1058"/>
    </row>
    <row r="60" spans="1:20" ht="12.75" customHeight="1" x14ac:dyDescent="0.15">
      <c r="A60" s="1057"/>
      <c r="B60" s="1057"/>
      <c r="C60" s="1058"/>
    </row>
    <row r="61" spans="1:20" ht="12.75" customHeight="1" x14ac:dyDescent="0.15">
      <c r="A61" s="1057"/>
      <c r="B61" s="1057"/>
      <c r="C61" s="1058"/>
    </row>
    <row r="62" spans="1:20" ht="12.75" customHeight="1" x14ac:dyDescent="0.15">
      <c r="A62" s="1057"/>
      <c r="B62" s="1057"/>
      <c r="C62" s="1058"/>
    </row>
    <row r="63" spans="1:20" ht="12.75" customHeight="1" x14ac:dyDescent="0.15">
      <c r="A63" s="1057"/>
      <c r="B63" s="1057"/>
      <c r="C63" s="1058"/>
    </row>
  </sheetData>
  <mergeCells count="158">
    <mergeCell ref="A60:C60"/>
    <mergeCell ref="A61:C61"/>
    <mergeCell ref="A62:C62"/>
    <mergeCell ref="A63:C63"/>
    <mergeCell ref="A4:A5"/>
    <mergeCell ref="B4:H5"/>
    <mergeCell ref="I4:I5"/>
    <mergeCell ref="B9:C11"/>
    <mergeCell ref="J15:K16"/>
    <mergeCell ref="A17:E18"/>
    <mergeCell ref="B19:C20"/>
    <mergeCell ref="B23:E24"/>
    <mergeCell ref="B25:C26"/>
    <mergeCell ref="B33:E38"/>
    <mergeCell ref="F33:G34"/>
    <mergeCell ref="F36:G37"/>
    <mergeCell ref="H36:I37"/>
    <mergeCell ref="B41:E42"/>
    <mergeCell ref="F41:T42"/>
    <mergeCell ref="B45:E47"/>
    <mergeCell ref="A31:A47"/>
    <mergeCell ref="A51:T51"/>
    <mergeCell ref="A52:T52"/>
    <mergeCell ref="A53:T53"/>
    <mergeCell ref="A54:Q54"/>
    <mergeCell ref="A55:T55"/>
    <mergeCell ref="A56:T56"/>
    <mergeCell ref="A57:T57"/>
    <mergeCell ref="A58:T58"/>
    <mergeCell ref="A59:C59"/>
    <mergeCell ref="F46:I46"/>
    <mergeCell ref="J46:K46"/>
    <mergeCell ref="O46:T46"/>
    <mergeCell ref="F47:I47"/>
    <mergeCell ref="J47:T47"/>
    <mergeCell ref="A48:E48"/>
    <mergeCell ref="F48:G48"/>
    <mergeCell ref="L48:N48"/>
    <mergeCell ref="A49:E49"/>
    <mergeCell ref="F49:T49"/>
    <mergeCell ref="B40:E40"/>
    <mergeCell ref="F40:T40"/>
    <mergeCell ref="B43:E43"/>
    <mergeCell ref="F43:T43"/>
    <mergeCell ref="B44:E44"/>
    <mergeCell ref="F44:T44"/>
    <mergeCell ref="F45:I45"/>
    <mergeCell ref="J45:M45"/>
    <mergeCell ref="N45:T45"/>
    <mergeCell ref="F35:G35"/>
    <mergeCell ref="H35:I35"/>
    <mergeCell ref="J35:K35"/>
    <mergeCell ref="L35:M35"/>
    <mergeCell ref="N35:O35"/>
    <mergeCell ref="P35:Q35"/>
    <mergeCell ref="F38:G38"/>
    <mergeCell ref="H38:I38"/>
    <mergeCell ref="B39:E39"/>
    <mergeCell ref="F39:T39"/>
    <mergeCell ref="B31:E31"/>
    <mergeCell ref="F31:T31"/>
    <mergeCell ref="B32:E32"/>
    <mergeCell ref="F32:T32"/>
    <mergeCell ref="H33:Q33"/>
    <mergeCell ref="H34:I34"/>
    <mergeCell ref="J34:K34"/>
    <mergeCell ref="L34:M34"/>
    <mergeCell ref="N34:O34"/>
    <mergeCell ref="P34:Q34"/>
    <mergeCell ref="B28:E28"/>
    <mergeCell ref="F28:H28"/>
    <mergeCell ref="I28:K28"/>
    <mergeCell ref="L28:N28"/>
    <mergeCell ref="O28:Q28"/>
    <mergeCell ref="A29:E29"/>
    <mergeCell ref="F29:T29"/>
    <mergeCell ref="A30:E30"/>
    <mergeCell ref="F30:T30"/>
    <mergeCell ref="D26:E26"/>
    <mergeCell ref="G26:H26"/>
    <mergeCell ref="J26:K26"/>
    <mergeCell ref="M26:N26"/>
    <mergeCell ref="P26:Q26"/>
    <mergeCell ref="B27:E27"/>
    <mergeCell ref="F27:H27"/>
    <mergeCell ref="I27:K27"/>
    <mergeCell ref="L27:N27"/>
    <mergeCell ref="O27:Q27"/>
    <mergeCell ref="F23:H23"/>
    <mergeCell ref="I23:K23"/>
    <mergeCell ref="L23:N23"/>
    <mergeCell ref="O23:Q23"/>
    <mergeCell ref="G24:H24"/>
    <mergeCell ref="J24:K24"/>
    <mergeCell ref="M24:N24"/>
    <mergeCell ref="P24:Q24"/>
    <mergeCell ref="D25:E25"/>
    <mergeCell ref="G25:H25"/>
    <mergeCell ref="J25:K25"/>
    <mergeCell ref="M25:N25"/>
    <mergeCell ref="P25:Q25"/>
    <mergeCell ref="B21:E21"/>
    <mergeCell ref="F21:H21"/>
    <mergeCell ref="I21:K21"/>
    <mergeCell ref="L21:N21"/>
    <mergeCell ref="O21:Q21"/>
    <mergeCell ref="R21:T21"/>
    <mergeCell ref="B22:E22"/>
    <mergeCell ref="F22:H22"/>
    <mergeCell ref="I22:K22"/>
    <mergeCell ref="L22:N22"/>
    <mergeCell ref="O22:Q22"/>
    <mergeCell ref="R22:T22"/>
    <mergeCell ref="D19:E19"/>
    <mergeCell ref="G19:H19"/>
    <mergeCell ref="J19:K19"/>
    <mergeCell ref="M19:N19"/>
    <mergeCell ref="P19:Q19"/>
    <mergeCell ref="S19:T19"/>
    <mergeCell ref="D20:E20"/>
    <mergeCell ref="G20:H20"/>
    <mergeCell ref="J20:K20"/>
    <mergeCell ref="M20:N20"/>
    <mergeCell ref="P20:Q20"/>
    <mergeCell ref="S20:T20"/>
    <mergeCell ref="F17:H17"/>
    <mergeCell ref="I17:K17"/>
    <mergeCell ref="L17:N17"/>
    <mergeCell ref="O17:Q17"/>
    <mergeCell ref="R17:T17"/>
    <mergeCell ref="G18:H18"/>
    <mergeCell ref="J18:K18"/>
    <mergeCell ref="M18:N18"/>
    <mergeCell ref="P18:Q18"/>
    <mergeCell ref="S18:T18"/>
    <mergeCell ref="A13:I13"/>
    <mergeCell ref="J13:T13"/>
    <mergeCell ref="A14:F14"/>
    <mergeCell ref="G14:I14"/>
    <mergeCell ref="J14:T14"/>
    <mergeCell ref="A15:B15"/>
    <mergeCell ref="C15:D15"/>
    <mergeCell ref="L15:T15"/>
    <mergeCell ref="A16:B16"/>
    <mergeCell ref="C16:D16"/>
    <mergeCell ref="E16:I16"/>
    <mergeCell ref="A1:D1"/>
    <mergeCell ref="B6:H6"/>
    <mergeCell ref="B7:C7"/>
    <mergeCell ref="D7:T7"/>
    <mergeCell ref="B8:C8"/>
    <mergeCell ref="D8:T8"/>
    <mergeCell ref="I10:J10"/>
    <mergeCell ref="B12:C12"/>
    <mergeCell ref="D12:E12"/>
    <mergeCell ref="F12:J12"/>
    <mergeCell ref="K12:L12"/>
    <mergeCell ref="M12:T12"/>
  </mergeCells>
  <phoneticPr fontId="8"/>
  <hyperlinks>
    <hyperlink ref="A1:D1" location="チェック表!C13" display="チェック表へ戻る"/>
  </hyperlinks>
  <printOptions horizontalCentered="1" verticalCentered="1"/>
  <pageMargins left="0.19685039370078741" right="0.19685039370078741" top="0.47244094488188981" bottom="0.47244094488188981" header="0.31496062992125984" footer="0.19685039370078741"/>
  <pageSetup paperSize="9" scale="103" orientation="portrait" r:id="rId1"/>
  <headerFooter alignWithMargins="0">
    <oddFooter>&amp;C&amp;"ＭＳ ゴシック,標準"&amp;12 21</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view="pageBreakPreview" zoomScaleSheetLayoutView="100" workbookViewId="0">
      <selection activeCell="L28" sqref="L28"/>
    </sheetView>
  </sheetViews>
  <sheetFormatPr defaultRowHeight="13.5" x14ac:dyDescent="0.15"/>
  <cols>
    <col min="1" max="1" width="5.25" style="147" customWidth="1"/>
    <col min="2" max="3" width="9" style="147" customWidth="1"/>
    <col min="4" max="5" width="8.5" style="147" customWidth="1"/>
    <col min="6" max="6" width="8.375" style="147" customWidth="1"/>
    <col min="7" max="7" width="7.375" style="147" customWidth="1"/>
    <col min="8" max="9" width="8.5" style="147" customWidth="1"/>
    <col min="10" max="10" width="17.125" style="147" customWidth="1"/>
    <col min="11" max="11" width="9" style="147" customWidth="1"/>
    <col min="12" max="16384" width="9" style="147"/>
  </cols>
  <sheetData>
    <row r="1" spans="1:12" ht="27.75" customHeight="1" x14ac:dyDescent="0.15">
      <c r="A1" s="741" t="s">
        <v>772</v>
      </c>
      <c r="B1" s="741"/>
      <c r="G1" s="1072" t="s">
        <v>1252</v>
      </c>
      <c r="H1" s="1072"/>
      <c r="I1" s="1072"/>
      <c r="J1" s="1072"/>
    </row>
    <row r="2" spans="1:12" ht="84.75" customHeight="1" x14ac:dyDescent="0.15">
      <c r="A2" s="2318" t="s">
        <v>763</v>
      </c>
      <c r="B2" s="2038"/>
      <c r="C2" s="2038"/>
      <c r="D2" s="2038"/>
      <c r="E2" s="2038"/>
      <c r="F2" s="2038"/>
      <c r="G2" s="2038"/>
      <c r="H2" s="2038"/>
      <c r="I2" s="2038"/>
      <c r="J2" s="2038"/>
      <c r="L2" s="458" t="s">
        <v>760</v>
      </c>
    </row>
    <row r="3" spans="1:12" ht="15.75" customHeight="1" x14ac:dyDescent="0.15">
      <c r="A3" s="1042"/>
      <c r="B3" s="1042"/>
      <c r="C3" s="1042"/>
      <c r="D3" s="1042"/>
      <c r="E3" s="1042"/>
      <c r="F3" s="743"/>
      <c r="H3" s="4"/>
      <c r="I3" s="4"/>
      <c r="J3" s="4"/>
    </row>
    <row r="4" spans="1:12" ht="15.75" customHeight="1" x14ac:dyDescent="0.15">
      <c r="A4" s="1193"/>
      <c r="B4" s="1193"/>
      <c r="C4" s="1193"/>
      <c r="D4" s="2319"/>
      <c r="E4" s="1042"/>
      <c r="F4" s="114"/>
    </row>
    <row r="5" spans="1:12" ht="17.25" customHeight="1" x14ac:dyDescent="0.15">
      <c r="A5" s="1193"/>
      <c r="B5" s="1193"/>
      <c r="C5" s="1193"/>
      <c r="D5" s="2319"/>
      <c r="E5" s="1042"/>
      <c r="F5" s="114"/>
      <c r="G5" s="2335" t="s">
        <v>774</v>
      </c>
      <c r="H5" s="2335"/>
      <c r="I5" s="2336" t="s">
        <v>778</v>
      </c>
      <c r="J5" s="2337"/>
    </row>
    <row r="6" spans="1:12" ht="17.25" customHeight="1" x14ac:dyDescent="0.15">
      <c r="A6" s="1193"/>
      <c r="B6" s="1193"/>
      <c r="C6" s="1193"/>
      <c r="D6" s="2319"/>
      <c r="E6" s="1042"/>
      <c r="F6" s="744"/>
      <c r="G6" s="2335"/>
      <c r="H6" s="2335"/>
      <c r="I6" s="2338"/>
      <c r="J6" s="2339"/>
    </row>
    <row r="7" spans="1:12" ht="17.25" customHeight="1" x14ac:dyDescent="0.15">
      <c r="A7" s="1193"/>
      <c r="B7" s="1193"/>
      <c r="C7" s="1193"/>
      <c r="D7" s="2319"/>
      <c r="E7" s="2319"/>
      <c r="F7" s="744"/>
      <c r="G7" s="2335"/>
      <c r="H7" s="2335"/>
      <c r="I7" s="2340"/>
      <c r="J7" s="2341"/>
    </row>
    <row r="8" spans="1:12" ht="15.75" customHeight="1" x14ac:dyDescent="0.15"/>
    <row r="9" spans="1:12" ht="15.75" customHeight="1" x14ac:dyDescent="0.15">
      <c r="A9" s="740"/>
      <c r="B9" s="740"/>
      <c r="C9" s="740"/>
      <c r="D9" s="740"/>
      <c r="E9" s="740"/>
      <c r="F9" s="740"/>
      <c r="G9" s="740"/>
      <c r="H9" s="740"/>
      <c r="I9" s="740"/>
      <c r="J9" s="740"/>
    </row>
    <row r="10" spans="1:12" s="740" customFormat="1" ht="36" customHeight="1" x14ac:dyDescent="0.15">
      <c r="A10" s="742"/>
      <c r="B10" s="825" t="s">
        <v>100</v>
      </c>
      <c r="C10" s="825"/>
      <c r="D10" s="825" t="s">
        <v>779</v>
      </c>
      <c r="E10" s="825"/>
      <c r="F10" s="825" t="s">
        <v>781</v>
      </c>
      <c r="G10" s="817"/>
      <c r="H10" s="2320" t="s">
        <v>299</v>
      </c>
      <c r="I10" s="2321"/>
      <c r="J10" s="745" t="s">
        <v>491</v>
      </c>
    </row>
    <row r="11" spans="1:12" s="740" customFormat="1" ht="17.25" customHeight="1" x14ac:dyDescent="0.15">
      <c r="A11" s="742">
        <v>1</v>
      </c>
      <c r="B11" s="825"/>
      <c r="C11" s="825"/>
      <c r="D11" s="2322"/>
      <c r="E11" s="829"/>
      <c r="F11" s="825"/>
      <c r="G11" s="817"/>
      <c r="H11" s="2323"/>
      <c r="I11" s="2324"/>
      <c r="J11" s="45"/>
    </row>
    <row r="12" spans="1:12" s="740" customFormat="1" ht="17.25" customHeight="1" x14ac:dyDescent="0.15">
      <c r="A12" s="742">
        <v>2</v>
      </c>
      <c r="B12" s="825"/>
      <c r="C12" s="825"/>
      <c r="D12" s="2322"/>
      <c r="E12" s="829"/>
      <c r="F12" s="825"/>
      <c r="G12" s="817"/>
      <c r="H12" s="2323"/>
      <c r="I12" s="2324"/>
      <c r="J12" s="45"/>
    </row>
    <row r="13" spans="1:12" s="740" customFormat="1" ht="17.25" customHeight="1" x14ac:dyDescent="0.15">
      <c r="A13" s="742">
        <v>3</v>
      </c>
      <c r="B13" s="817"/>
      <c r="C13" s="819"/>
      <c r="D13" s="2325"/>
      <c r="E13" s="2326"/>
      <c r="F13" s="817"/>
      <c r="G13" s="818"/>
      <c r="H13" s="2323"/>
      <c r="I13" s="2327"/>
      <c r="J13" s="45"/>
    </row>
    <row r="14" spans="1:12" s="740" customFormat="1" ht="17.25" customHeight="1" x14ac:dyDescent="0.15">
      <c r="A14" s="742">
        <v>4</v>
      </c>
      <c r="B14" s="817"/>
      <c r="C14" s="819"/>
      <c r="D14" s="2325"/>
      <c r="E14" s="2326"/>
      <c r="F14" s="817"/>
      <c r="G14" s="818"/>
      <c r="H14" s="2323"/>
      <c r="I14" s="2327"/>
      <c r="J14" s="45"/>
    </row>
    <row r="15" spans="1:12" s="740" customFormat="1" ht="17.25" customHeight="1" x14ac:dyDescent="0.15">
      <c r="A15" s="742">
        <v>5</v>
      </c>
      <c r="B15" s="817"/>
      <c r="C15" s="819"/>
      <c r="D15" s="2325"/>
      <c r="E15" s="2326"/>
      <c r="F15" s="817"/>
      <c r="G15" s="818"/>
      <c r="H15" s="2323"/>
      <c r="I15" s="2327"/>
      <c r="J15" s="45"/>
    </row>
    <row r="16" spans="1:12" s="740" customFormat="1" ht="17.25" customHeight="1" x14ac:dyDescent="0.15">
      <c r="A16" s="742">
        <v>6</v>
      </c>
      <c r="B16" s="817"/>
      <c r="C16" s="819"/>
      <c r="D16" s="2325"/>
      <c r="E16" s="2326"/>
      <c r="F16" s="817"/>
      <c r="G16" s="818"/>
      <c r="H16" s="2323"/>
      <c r="I16" s="2327"/>
      <c r="J16" s="69"/>
    </row>
    <row r="17" spans="1:10" s="740" customFormat="1" ht="17.25" customHeight="1" x14ac:dyDescent="0.15">
      <c r="A17" s="742">
        <v>7</v>
      </c>
      <c r="B17" s="825"/>
      <c r="C17" s="825"/>
      <c r="D17" s="825"/>
      <c r="E17" s="825"/>
      <c r="F17" s="825"/>
      <c r="G17" s="817"/>
      <c r="H17" s="2328"/>
      <c r="I17" s="2329"/>
      <c r="J17" s="746"/>
    </row>
    <row r="18" spans="1:10" s="740" customFormat="1" ht="17.25" customHeight="1" x14ac:dyDescent="0.15">
      <c r="A18" s="742">
        <v>8</v>
      </c>
      <c r="B18" s="825"/>
      <c r="C18" s="825"/>
      <c r="D18" s="825"/>
      <c r="E18" s="825"/>
      <c r="F18" s="825"/>
      <c r="G18" s="817"/>
      <c r="H18" s="2330"/>
      <c r="I18" s="2324"/>
      <c r="J18" s="69"/>
    </row>
    <row r="19" spans="1:10" s="740" customFormat="1" ht="17.25" customHeight="1" x14ac:dyDescent="0.15">
      <c r="A19" s="742">
        <v>9</v>
      </c>
      <c r="B19" s="825"/>
      <c r="C19" s="825"/>
      <c r="D19" s="825"/>
      <c r="E19" s="825"/>
      <c r="F19" s="825"/>
      <c r="G19" s="817"/>
      <c r="H19" s="2330"/>
      <c r="I19" s="2324"/>
      <c r="J19" s="69"/>
    </row>
    <row r="20" spans="1:10" s="740" customFormat="1" ht="17.25" customHeight="1" x14ac:dyDescent="0.15">
      <c r="A20" s="742">
        <v>10</v>
      </c>
      <c r="B20" s="825"/>
      <c r="C20" s="825"/>
      <c r="D20" s="825"/>
      <c r="E20" s="825"/>
      <c r="F20" s="825"/>
      <c r="G20" s="817"/>
      <c r="H20" s="2331"/>
      <c r="I20" s="924"/>
      <c r="J20" s="69"/>
    </row>
    <row r="21" spans="1:10" s="740" customFormat="1" ht="17.25" customHeight="1" x14ac:dyDescent="0.15">
      <c r="A21" s="742">
        <v>11</v>
      </c>
      <c r="B21" s="817"/>
      <c r="C21" s="819"/>
      <c r="D21" s="2325"/>
      <c r="E21" s="2326"/>
      <c r="F21" s="825"/>
      <c r="G21" s="817"/>
      <c r="H21" s="2323"/>
      <c r="I21" s="2327"/>
      <c r="J21" s="45"/>
    </row>
    <row r="22" spans="1:10" s="740" customFormat="1" ht="17.25" customHeight="1" x14ac:dyDescent="0.15">
      <c r="A22" s="742">
        <v>12</v>
      </c>
      <c r="B22" s="825"/>
      <c r="C22" s="825"/>
      <c r="D22" s="2322"/>
      <c r="E22" s="829"/>
      <c r="F22" s="825"/>
      <c r="G22" s="817"/>
      <c r="H22" s="2323"/>
      <c r="I22" s="2324"/>
      <c r="J22" s="45"/>
    </row>
    <row r="23" spans="1:10" s="740" customFormat="1" ht="17.25" customHeight="1" x14ac:dyDescent="0.15">
      <c r="A23" s="742">
        <v>13</v>
      </c>
      <c r="B23" s="817"/>
      <c r="C23" s="819"/>
      <c r="D23" s="2325"/>
      <c r="E23" s="2326"/>
      <c r="F23" s="817"/>
      <c r="G23" s="818"/>
      <c r="H23" s="2323"/>
      <c r="I23" s="2327"/>
      <c r="J23" s="45"/>
    </row>
    <row r="24" spans="1:10" s="740" customFormat="1" ht="17.25" customHeight="1" x14ac:dyDescent="0.15">
      <c r="A24" s="742">
        <v>14</v>
      </c>
      <c r="B24" s="825"/>
      <c r="C24" s="825"/>
      <c r="D24" s="2322"/>
      <c r="E24" s="829"/>
      <c r="F24" s="825"/>
      <c r="G24" s="817"/>
      <c r="H24" s="2323"/>
      <c r="I24" s="2324"/>
      <c r="J24" s="45"/>
    </row>
    <row r="25" spans="1:10" s="740" customFormat="1" ht="17.25" customHeight="1" x14ac:dyDescent="0.15">
      <c r="A25" s="742">
        <v>15</v>
      </c>
      <c r="B25" s="825"/>
      <c r="C25" s="825"/>
      <c r="D25" s="2325"/>
      <c r="E25" s="819"/>
      <c r="F25" s="825"/>
      <c r="G25" s="817"/>
      <c r="H25" s="2323"/>
      <c r="I25" s="2324"/>
      <c r="J25" s="69"/>
    </row>
    <row r="26" spans="1:10" s="740" customFormat="1" ht="17.25" customHeight="1" x14ac:dyDescent="0.15">
      <c r="A26" s="742">
        <v>16</v>
      </c>
      <c r="B26" s="825"/>
      <c r="C26" s="825"/>
      <c r="D26" s="2332"/>
      <c r="E26" s="825"/>
      <c r="F26" s="825"/>
      <c r="G26" s="817"/>
      <c r="H26" s="2323"/>
      <c r="I26" s="2324"/>
      <c r="J26" s="69"/>
    </row>
    <row r="27" spans="1:10" s="740" customFormat="1" ht="17.25" customHeight="1" x14ac:dyDescent="0.15">
      <c r="A27" s="742">
        <v>17</v>
      </c>
      <c r="B27" s="825"/>
      <c r="C27" s="825"/>
      <c r="D27" s="825"/>
      <c r="E27" s="825"/>
      <c r="F27" s="825"/>
      <c r="G27" s="817"/>
      <c r="H27" s="2323"/>
      <c r="I27" s="2324"/>
      <c r="J27" s="69"/>
    </row>
    <row r="28" spans="1:10" s="740" customFormat="1" ht="17.25" customHeight="1" x14ac:dyDescent="0.15">
      <c r="A28" s="742">
        <v>18</v>
      </c>
      <c r="B28" s="825"/>
      <c r="C28" s="825"/>
      <c r="D28" s="825"/>
      <c r="E28" s="825"/>
      <c r="F28" s="825"/>
      <c r="G28" s="817"/>
      <c r="H28" s="2323"/>
      <c r="I28" s="2324"/>
      <c r="J28" s="69"/>
    </row>
    <row r="29" spans="1:10" s="740" customFormat="1" ht="17.25" customHeight="1" x14ac:dyDescent="0.15">
      <c r="A29" s="742">
        <v>19</v>
      </c>
      <c r="B29" s="825"/>
      <c r="C29" s="825"/>
      <c r="D29" s="825"/>
      <c r="E29" s="825"/>
      <c r="F29" s="825"/>
      <c r="G29" s="817"/>
      <c r="H29" s="2323"/>
      <c r="I29" s="2324"/>
      <c r="J29" s="69"/>
    </row>
    <row r="30" spans="1:10" s="740" customFormat="1" ht="17.25" customHeight="1" x14ac:dyDescent="0.15">
      <c r="A30" s="742">
        <v>20</v>
      </c>
      <c r="B30" s="825"/>
      <c r="C30" s="825"/>
      <c r="D30" s="825"/>
      <c r="E30" s="825"/>
      <c r="F30" s="825"/>
      <c r="G30" s="817"/>
      <c r="H30" s="2333"/>
      <c r="I30" s="2334"/>
      <c r="J30" s="69"/>
    </row>
    <row r="31" spans="1:10" ht="25.5" customHeight="1" x14ac:dyDescent="0.15">
      <c r="A31" s="2342" t="s">
        <v>1259</v>
      </c>
      <c r="B31" s="2343"/>
      <c r="C31" s="2343"/>
      <c r="D31" s="2343"/>
      <c r="E31" s="2343"/>
      <c r="F31" s="2343"/>
      <c r="G31" s="2343"/>
      <c r="H31" s="2343"/>
      <c r="I31" s="2343"/>
      <c r="J31" s="2343"/>
    </row>
    <row r="32" spans="1:10" ht="20.25" customHeight="1" x14ac:dyDescent="0.15">
      <c r="A32" s="2343"/>
      <c r="B32" s="2343"/>
      <c r="C32" s="2343"/>
      <c r="D32" s="2343"/>
      <c r="E32" s="2343"/>
      <c r="F32" s="2343"/>
      <c r="G32" s="2343"/>
      <c r="H32" s="2343"/>
      <c r="I32" s="2343"/>
      <c r="J32" s="2343"/>
    </row>
  </sheetData>
  <mergeCells count="99">
    <mergeCell ref="A31:J32"/>
    <mergeCell ref="B30:C30"/>
    <mergeCell ref="D30:E30"/>
    <mergeCell ref="F30:G30"/>
    <mergeCell ref="H30:I30"/>
    <mergeCell ref="G5:H7"/>
    <mergeCell ref="I5:J7"/>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A6:C6"/>
    <mergeCell ref="D6:E6"/>
    <mergeCell ref="A7:C7"/>
    <mergeCell ref="D7:E7"/>
    <mergeCell ref="G1:J1"/>
    <mergeCell ref="A2:J2"/>
    <mergeCell ref="A3:C3"/>
    <mergeCell ref="D3:E3"/>
    <mergeCell ref="A4:C4"/>
    <mergeCell ref="D4:E4"/>
  </mergeCells>
  <phoneticPr fontId="8"/>
  <hyperlinks>
    <hyperlink ref="L2" location="チェック表!A1" display="戻る"/>
  </hyperlinks>
  <printOptions horizontalCentered="1"/>
  <pageMargins left="0.70866141732283472" right="0.70866141732283472" top="0.94488188976377963" bottom="0.74803149606299213" header="0.31496062992125984" footer="0.31496062992125984"/>
  <pageSetup paperSize="9" scale="98"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view="pageBreakPreview" zoomScale="90" zoomScaleSheetLayoutView="90" workbookViewId="0">
      <selection activeCell="C9" sqref="C9:G9"/>
    </sheetView>
  </sheetViews>
  <sheetFormatPr defaultRowHeight="13.5" x14ac:dyDescent="0.15"/>
  <cols>
    <col min="1" max="1" width="0.75" style="1" customWidth="1"/>
    <col min="2" max="2" width="24.25" style="1" customWidth="1"/>
    <col min="3" max="3" width="4" style="1" customWidth="1"/>
    <col min="4" max="6" width="20.125" style="1" customWidth="1"/>
    <col min="7" max="7" width="3.125" style="1" customWidth="1"/>
    <col min="8" max="8" width="3.75" style="1" customWidth="1"/>
    <col min="9" max="9" width="2.5" style="1" customWidth="1"/>
    <col min="10" max="10" width="9" style="1" customWidth="1"/>
    <col min="11" max="11" width="14" style="1" customWidth="1"/>
    <col min="12" max="12" width="9" style="1" customWidth="1"/>
    <col min="13" max="16384" width="9" style="1"/>
  </cols>
  <sheetData>
    <row r="1" spans="1:12" ht="27.75" customHeight="1" x14ac:dyDescent="0.15">
      <c r="A1" s="387"/>
      <c r="B1" s="747" t="s">
        <v>918</v>
      </c>
    </row>
    <row r="2" spans="1:12" ht="27.75" customHeight="1" x14ac:dyDescent="0.15">
      <c r="A2" s="387"/>
      <c r="F2" s="1846" t="s">
        <v>1232</v>
      </c>
      <c r="G2" s="1846"/>
      <c r="J2" s="458" t="s">
        <v>760</v>
      </c>
      <c r="K2" s="718"/>
      <c r="L2" s="718"/>
    </row>
    <row r="3" spans="1:12" ht="27.75" customHeight="1" x14ac:dyDescent="0.15">
      <c r="A3" s="387"/>
      <c r="F3" s="569"/>
      <c r="G3" s="569"/>
      <c r="K3" s="718"/>
      <c r="L3" s="718"/>
    </row>
    <row r="4" spans="1:12" ht="36" customHeight="1" x14ac:dyDescent="0.15">
      <c r="B4" s="2344" t="s">
        <v>1196</v>
      </c>
      <c r="C4" s="2345"/>
      <c r="D4" s="2345"/>
      <c r="E4" s="2345"/>
      <c r="F4" s="2345"/>
      <c r="G4" s="2345"/>
      <c r="K4" s="718"/>
      <c r="L4" s="718"/>
    </row>
    <row r="5" spans="1:12" ht="36" customHeight="1" x14ac:dyDescent="0.15">
      <c r="A5" s="634"/>
      <c r="B5" s="634"/>
      <c r="C5" s="634"/>
      <c r="D5" s="634"/>
      <c r="E5" s="634"/>
      <c r="F5" s="634"/>
      <c r="G5" s="634"/>
      <c r="K5" s="718"/>
      <c r="L5" s="718"/>
    </row>
    <row r="6" spans="1:12" ht="36" customHeight="1" x14ac:dyDescent="0.15">
      <c r="A6" s="634"/>
      <c r="B6" s="117" t="s">
        <v>172</v>
      </c>
      <c r="C6" s="2346"/>
      <c r="D6" s="2347"/>
      <c r="E6" s="2347"/>
      <c r="F6" s="2347"/>
      <c r="G6" s="2348"/>
      <c r="K6" s="718"/>
      <c r="L6" s="718"/>
    </row>
    <row r="7" spans="1:12" ht="55.5" customHeight="1" x14ac:dyDescent="0.15">
      <c r="B7" s="748" t="s">
        <v>1098</v>
      </c>
      <c r="C7" s="2349" t="s">
        <v>220</v>
      </c>
      <c r="D7" s="2349"/>
      <c r="E7" s="2349"/>
      <c r="F7" s="2349"/>
      <c r="G7" s="2350"/>
      <c r="K7" s="718"/>
      <c r="L7" s="718"/>
    </row>
    <row r="8" spans="1:12" ht="55.5" customHeight="1" x14ac:dyDescent="0.15">
      <c r="B8" s="749" t="s">
        <v>630</v>
      </c>
      <c r="C8" s="1859" t="s">
        <v>552</v>
      </c>
      <c r="D8" s="1857"/>
      <c r="E8" s="1857"/>
      <c r="F8" s="1857"/>
      <c r="G8" s="1858"/>
    </row>
    <row r="9" spans="1:12" ht="117" customHeight="1" x14ac:dyDescent="0.15">
      <c r="B9" s="749" t="s">
        <v>1197</v>
      </c>
      <c r="C9" s="2351" t="s">
        <v>209</v>
      </c>
      <c r="D9" s="2352"/>
      <c r="E9" s="2352"/>
      <c r="F9" s="2352"/>
      <c r="G9" s="2353"/>
    </row>
    <row r="11" spans="1:12" ht="17.25" customHeight="1" x14ac:dyDescent="0.15">
      <c r="B11" s="2354" t="s">
        <v>1161</v>
      </c>
      <c r="C11" s="2355"/>
      <c r="D11" s="2355"/>
      <c r="E11" s="2355"/>
      <c r="F11" s="2355"/>
      <c r="G11" s="2355"/>
      <c r="H11" s="740"/>
      <c r="I11" s="740"/>
    </row>
    <row r="12" spans="1:12" ht="34.5" customHeight="1" x14ac:dyDescent="0.15">
      <c r="B12" s="2356" t="s">
        <v>351</v>
      </c>
      <c r="C12" s="2054"/>
      <c r="D12" s="2054"/>
      <c r="E12" s="2054"/>
      <c r="F12" s="2054"/>
      <c r="G12" s="2054"/>
      <c r="H12" s="740"/>
      <c r="I12" s="740"/>
    </row>
    <row r="13" spans="1:12" ht="34.5" customHeight="1" x14ac:dyDescent="0.15">
      <c r="B13" s="1699" t="s">
        <v>856</v>
      </c>
      <c r="C13" s="1699"/>
      <c r="D13" s="1699"/>
      <c r="E13" s="1699"/>
      <c r="F13" s="1699"/>
      <c r="G13" s="1699"/>
      <c r="H13" s="740"/>
      <c r="I13" s="740"/>
    </row>
    <row r="14" spans="1:12" x14ac:dyDescent="0.15">
      <c r="B14" s="1446" t="s">
        <v>465</v>
      </c>
      <c r="C14" s="2355"/>
      <c r="D14" s="2355"/>
      <c r="E14" s="2355"/>
      <c r="F14" s="2355"/>
      <c r="G14" s="2355"/>
    </row>
    <row r="15" spans="1:12" x14ac:dyDescent="0.15">
      <c r="B15" s="750"/>
    </row>
  </sheetData>
  <mergeCells count="10">
    <mergeCell ref="C9:G9"/>
    <mergeCell ref="B11:G11"/>
    <mergeCell ref="B12:G12"/>
    <mergeCell ref="B13:G13"/>
    <mergeCell ref="B14:G14"/>
    <mergeCell ref="F2:G2"/>
    <mergeCell ref="B4:G4"/>
    <mergeCell ref="C6:G6"/>
    <mergeCell ref="C7:G7"/>
    <mergeCell ref="C8:G8"/>
  </mergeCells>
  <phoneticPr fontId="8"/>
  <hyperlinks>
    <hyperlink ref="J2" location="チェック表!A1" display="戻る"/>
  </hyperlinks>
  <printOptions horizontalCentered="1"/>
  <pageMargins left="0.70866141732283472" right="0.70866141732283472" top="0.94488188976377963" bottom="0.74803149606299213" header="0.31496062992125984" footer="0.31496062992125984"/>
  <pageSetup paperSize="9" scale="94"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9"/>
  <sheetViews>
    <sheetView showGridLines="0" view="pageBreakPreview" zoomScale="90" zoomScaleSheetLayoutView="90" workbookViewId="0">
      <selection activeCell="R2" sqref="R2"/>
    </sheetView>
  </sheetViews>
  <sheetFormatPr defaultRowHeight="13.5" x14ac:dyDescent="0.15"/>
  <cols>
    <col min="1" max="1" width="1.125" style="491" customWidth="1"/>
    <col min="2" max="14" width="2.625" style="491" customWidth="1"/>
    <col min="15" max="16" width="26.625" style="491" customWidth="1"/>
    <col min="17" max="45" width="2.625" style="491" customWidth="1"/>
    <col min="46" max="46" width="9" style="491" customWidth="1"/>
    <col min="47" max="16384" width="9" style="491"/>
  </cols>
  <sheetData>
    <row r="1" spans="1:18" s="1" customFormat="1" ht="33" customHeight="1" x14ac:dyDescent="0.15">
      <c r="A1" s="387"/>
      <c r="B1" s="2357" t="s">
        <v>1198</v>
      </c>
      <c r="C1" s="2357"/>
      <c r="D1" s="2357"/>
      <c r="E1" s="2357"/>
      <c r="F1" s="2357"/>
      <c r="G1" s="2357"/>
      <c r="H1" s="2357"/>
      <c r="I1" s="2357"/>
      <c r="J1" s="2357"/>
      <c r="K1" s="2357"/>
      <c r="L1" s="2357"/>
      <c r="M1" s="2357"/>
      <c r="N1" s="2357"/>
      <c r="O1" s="2357"/>
      <c r="P1" s="2357"/>
    </row>
    <row r="2" spans="1:18" s="1" customFormat="1" ht="21.75" customHeight="1" x14ac:dyDescent="0.15">
      <c r="A2" s="387"/>
      <c r="B2" s="1846" t="s">
        <v>1232</v>
      </c>
      <c r="C2" s="2355"/>
      <c r="D2" s="2355"/>
      <c r="E2" s="2355"/>
      <c r="F2" s="2355"/>
      <c r="G2" s="2355"/>
      <c r="H2" s="2355"/>
      <c r="I2" s="2355"/>
      <c r="J2" s="2355"/>
      <c r="K2" s="2355"/>
      <c r="L2" s="2355"/>
      <c r="M2" s="2355"/>
      <c r="N2" s="2355"/>
      <c r="O2" s="2355"/>
      <c r="P2" s="2355"/>
      <c r="R2" s="458" t="s">
        <v>760</v>
      </c>
    </row>
    <row r="3" spans="1:18" s="369" customFormat="1" ht="21" customHeight="1" x14ac:dyDescent="0.15">
      <c r="B3" s="1508" t="s">
        <v>645</v>
      </c>
      <c r="C3" s="1508"/>
      <c r="D3" s="1508"/>
      <c r="E3" s="1508"/>
      <c r="F3" s="1508"/>
      <c r="G3" s="1508"/>
      <c r="H3" s="1508"/>
      <c r="I3" s="1508"/>
      <c r="J3" s="1508"/>
      <c r="K3" s="1508"/>
      <c r="L3" s="1508"/>
      <c r="M3" s="1508"/>
      <c r="N3" s="1508"/>
      <c r="O3" s="1508"/>
      <c r="P3" s="1508"/>
    </row>
    <row r="4" spans="1:18" s="1" customFormat="1" ht="27" customHeight="1" x14ac:dyDescent="0.15">
      <c r="A4" s="634"/>
      <c r="B4" s="2358"/>
      <c r="C4" s="2359"/>
      <c r="D4" s="2359"/>
      <c r="E4" s="2359"/>
      <c r="F4" s="2359"/>
      <c r="G4" s="2359"/>
      <c r="H4" s="2359"/>
      <c r="I4" s="2359"/>
      <c r="J4" s="2359"/>
      <c r="K4" s="2359"/>
      <c r="L4" s="2359"/>
      <c r="M4" s="2359"/>
      <c r="N4" s="2359"/>
      <c r="O4" s="2359"/>
      <c r="P4" s="2359"/>
    </row>
    <row r="5" spans="1:18" s="1" customFormat="1" ht="36" customHeight="1" x14ac:dyDescent="0.15">
      <c r="A5" s="634"/>
      <c r="B5" s="2360" t="s">
        <v>172</v>
      </c>
      <c r="C5" s="2361"/>
      <c r="D5" s="2361"/>
      <c r="E5" s="2361"/>
      <c r="F5" s="2361"/>
      <c r="G5" s="2361"/>
      <c r="H5" s="2361"/>
      <c r="I5" s="2361"/>
      <c r="J5" s="2361"/>
      <c r="K5" s="2361"/>
      <c r="L5" s="2361"/>
      <c r="M5" s="2361"/>
      <c r="N5" s="2362"/>
      <c r="O5" s="2363"/>
      <c r="P5" s="2364"/>
    </row>
    <row r="6" spans="1:18" s="1" customFormat="1" ht="36" customHeight="1" x14ac:dyDescent="0.15">
      <c r="B6" s="2365" t="s">
        <v>72</v>
      </c>
      <c r="C6" s="1857"/>
      <c r="D6" s="1857"/>
      <c r="E6" s="1857"/>
      <c r="F6" s="1857"/>
      <c r="G6" s="1857"/>
      <c r="H6" s="1857"/>
      <c r="I6" s="1857"/>
      <c r="J6" s="1857"/>
      <c r="K6" s="1857"/>
      <c r="L6" s="1857"/>
      <c r="M6" s="1857"/>
      <c r="N6" s="1858"/>
      <c r="O6" s="1856" t="s">
        <v>220</v>
      </c>
      <c r="P6" s="2366"/>
    </row>
    <row r="7" spans="1:18" ht="36" customHeight="1" x14ac:dyDescent="0.15">
      <c r="B7" s="2367" t="s">
        <v>1199</v>
      </c>
      <c r="C7" s="880"/>
      <c r="D7" s="880"/>
      <c r="E7" s="880"/>
      <c r="F7" s="880"/>
      <c r="G7" s="880"/>
      <c r="H7" s="880"/>
      <c r="I7" s="880"/>
      <c r="J7" s="880"/>
      <c r="K7" s="880"/>
      <c r="L7" s="880"/>
      <c r="M7" s="880"/>
      <c r="N7" s="1360"/>
      <c r="O7" s="1856" t="s">
        <v>1200</v>
      </c>
      <c r="P7" s="2368"/>
    </row>
    <row r="8" spans="1:18" ht="21" customHeight="1" x14ac:dyDescent="0.15">
      <c r="B8" s="2328" t="s">
        <v>920</v>
      </c>
      <c r="C8" s="825"/>
      <c r="D8" s="825"/>
      <c r="E8" s="825"/>
      <c r="F8" s="825"/>
      <c r="G8" s="825" t="s">
        <v>100</v>
      </c>
      <c r="H8" s="825"/>
      <c r="I8" s="825"/>
      <c r="J8" s="825"/>
      <c r="K8" s="825"/>
      <c r="L8" s="825"/>
      <c r="M8" s="825"/>
      <c r="N8" s="825"/>
      <c r="O8" s="2381" t="s">
        <v>1201</v>
      </c>
      <c r="P8" s="2384" t="s">
        <v>287</v>
      </c>
    </row>
    <row r="9" spans="1:18" ht="21" customHeight="1" x14ac:dyDescent="0.15">
      <c r="B9" s="2328"/>
      <c r="C9" s="825"/>
      <c r="D9" s="825"/>
      <c r="E9" s="825"/>
      <c r="F9" s="825"/>
      <c r="G9" s="825"/>
      <c r="H9" s="825"/>
      <c r="I9" s="825"/>
      <c r="J9" s="825"/>
      <c r="K9" s="825"/>
      <c r="L9" s="825"/>
      <c r="M9" s="825"/>
      <c r="N9" s="825"/>
      <c r="O9" s="2382"/>
      <c r="P9" s="2384"/>
    </row>
    <row r="10" spans="1:18" ht="21" customHeight="1" x14ac:dyDescent="0.15">
      <c r="B10" s="2328"/>
      <c r="C10" s="825"/>
      <c r="D10" s="825"/>
      <c r="E10" s="825"/>
      <c r="F10" s="825"/>
      <c r="G10" s="825"/>
      <c r="H10" s="825"/>
      <c r="I10" s="825"/>
      <c r="J10" s="825"/>
      <c r="K10" s="825"/>
      <c r="L10" s="825"/>
      <c r="M10" s="825"/>
      <c r="N10" s="825"/>
      <c r="O10" s="2383"/>
      <c r="P10" s="2384"/>
    </row>
    <row r="11" spans="1:18" ht="21" customHeight="1" x14ac:dyDescent="0.15">
      <c r="B11" s="2369"/>
      <c r="C11" s="2370"/>
      <c r="D11" s="2370"/>
      <c r="E11" s="2370"/>
      <c r="F11" s="2370"/>
      <c r="G11" s="2370"/>
      <c r="H11" s="2370"/>
      <c r="I11" s="2370"/>
      <c r="J11" s="2370"/>
      <c r="K11" s="2370"/>
      <c r="L11" s="2370"/>
      <c r="M11" s="2370"/>
      <c r="N11" s="2370"/>
      <c r="O11" s="754"/>
      <c r="P11" s="758"/>
    </row>
    <row r="12" spans="1:18" ht="21" customHeight="1" x14ac:dyDescent="0.15">
      <c r="B12" s="2369"/>
      <c r="C12" s="2370"/>
      <c r="D12" s="2370"/>
      <c r="E12" s="2370"/>
      <c r="F12" s="2370"/>
      <c r="G12" s="2370"/>
      <c r="H12" s="2370"/>
      <c r="I12" s="2370"/>
      <c r="J12" s="2370"/>
      <c r="K12" s="2370"/>
      <c r="L12" s="2370"/>
      <c r="M12" s="2370"/>
      <c r="N12" s="2370"/>
      <c r="O12" s="754"/>
      <c r="P12" s="758"/>
    </row>
    <row r="13" spans="1:18" ht="21" customHeight="1" x14ac:dyDescent="0.15">
      <c r="B13" s="2369"/>
      <c r="C13" s="2370"/>
      <c r="D13" s="2370"/>
      <c r="E13" s="2370"/>
      <c r="F13" s="2370"/>
      <c r="G13" s="2370"/>
      <c r="H13" s="2370"/>
      <c r="I13" s="2370"/>
      <c r="J13" s="2370"/>
      <c r="K13" s="2370"/>
      <c r="L13" s="2370"/>
      <c r="M13" s="2370"/>
      <c r="N13" s="2370"/>
      <c r="O13" s="754"/>
      <c r="P13" s="758"/>
    </row>
    <row r="14" spans="1:18" ht="21" customHeight="1" x14ac:dyDescent="0.15">
      <c r="B14" s="2369"/>
      <c r="C14" s="2370"/>
      <c r="D14" s="2370"/>
      <c r="E14" s="2370"/>
      <c r="F14" s="2370"/>
      <c r="G14" s="2370"/>
      <c r="H14" s="2370"/>
      <c r="I14" s="2370"/>
      <c r="J14" s="2370"/>
      <c r="K14" s="2370"/>
      <c r="L14" s="2370"/>
      <c r="M14" s="2370"/>
      <c r="N14" s="2370"/>
      <c r="O14" s="754"/>
      <c r="P14" s="759"/>
    </row>
    <row r="15" spans="1:18" ht="21" customHeight="1" x14ac:dyDescent="0.15">
      <c r="B15" s="2369"/>
      <c r="C15" s="2370"/>
      <c r="D15" s="2370"/>
      <c r="E15" s="2370"/>
      <c r="F15" s="2370"/>
      <c r="G15" s="2370"/>
      <c r="H15" s="2370"/>
      <c r="I15" s="2370"/>
      <c r="J15" s="2370"/>
      <c r="K15" s="2370"/>
      <c r="L15" s="2370"/>
      <c r="M15" s="2370"/>
      <c r="N15" s="2370"/>
      <c r="O15" s="754"/>
      <c r="P15" s="759"/>
    </row>
    <row r="16" spans="1:18" ht="21" customHeight="1" x14ac:dyDescent="0.15">
      <c r="B16" s="2369"/>
      <c r="C16" s="2370"/>
      <c r="D16" s="2370"/>
      <c r="E16" s="2370"/>
      <c r="F16" s="2370"/>
      <c r="G16" s="2370"/>
      <c r="H16" s="2370"/>
      <c r="I16" s="2370"/>
      <c r="J16" s="2370"/>
      <c r="K16" s="2370"/>
      <c r="L16" s="2370"/>
      <c r="M16" s="2370"/>
      <c r="N16" s="2370"/>
      <c r="O16" s="754"/>
      <c r="P16" s="759"/>
    </row>
    <row r="17" spans="2:16" ht="21" customHeight="1" x14ac:dyDescent="0.15">
      <c r="B17" s="2369"/>
      <c r="C17" s="2370"/>
      <c r="D17" s="2370"/>
      <c r="E17" s="2370"/>
      <c r="F17" s="2370"/>
      <c r="G17" s="2370"/>
      <c r="H17" s="2370"/>
      <c r="I17" s="2370"/>
      <c r="J17" s="2370"/>
      <c r="K17" s="2370"/>
      <c r="L17" s="2370"/>
      <c r="M17" s="2370"/>
      <c r="N17" s="2370"/>
      <c r="O17" s="754"/>
      <c r="P17" s="759"/>
    </row>
    <row r="18" spans="2:16" ht="21" customHeight="1" x14ac:dyDescent="0.15">
      <c r="B18" s="2369"/>
      <c r="C18" s="2370"/>
      <c r="D18" s="2370"/>
      <c r="E18" s="2370"/>
      <c r="F18" s="2370"/>
      <c r="G18" s="2370"/>
      <c r="H18" s="2370"/>
      <c r="I18" s="2370"/>
      <c r="J18" s="2370"/>
      <c r="K18" s="2370"/>
      <c r="L18" s="2370"/>
      <c r="M18" s="2370"/>
      <c r="N18" s="2370"/>
      <c r="O18" s="754"/>
      <c r="P18" s="759"/>
    </row>
    <row r="19" spans="2:16" ht="21" customHeight="1" x14ac:dyDescent="0.15">
      <c r="B19" s="2369"/>
      <c r="C19" s="2370"/>
      <c r="D19" s="2370"/>
      <c r="E19" s="2370"/>
      <c r="F19" s="2370"/>
      <c r="G19" s="2370"/>
      <c r="H19" s="2370"/>
      <c r="I19" s="2370"/>
      <c r="J19" s="2370"/>
      <c r="K19" s="2370"/>
      <c r="L19" s="2370"/>
      <c r="M19" s="2370"/>
      <c r="N19" s="2370"/>
      <c r="O19" s="754"/>
      <c r="P19" s="759"/>
    </row>
    <row r="20" spans="2:16" ht="21" customHeight="1" x14ac:dyDescent="0.15">
      <c r="B20" s="2371"/>
      <c r="C20" s="2372"/>
      <c r="D20" s="2372"/>
      <c r="E20" s="2372"/>
      <c r="F20" s="2372"/>
      <c r="G20" s="2372"/>
      <c r="H20" s="2372"/>
      <c r="I20" s="2372"/>
      <c r="J20" s="2372"/>
      <c r="K20" s="2372"/>
      <c r="L20" s="2372"/>
      <c r="M20" s="2372"/>
      <c r="N20" s="2372"/>
      <c r="O20" s="678"/>
      <c r="P20" s="760"/>
    </row>
    <row r="21" spans="2:16" ht="21" customHeight="1" x14ac:dyDescent="0.15">
      <c r="B21" s="2371"/>
      <c r="C21" s="2372"/>
      <c r="D21" s="2372"/>
      <c r="E21" s="2372"/>
      <c r="F21" s="2372"/>
      <c r="G21" s="2372"/>
      <c r="H21" s="2372"/>
      <c r="I21" s="2372"/>
      <c r="J21" s="2372"/>
      <c r="K21" s="2372"/>
      <c r="L21" s="2372"/>
      <c r="M21" s="2372"/>
      <c r="N21" s="2372"/>
      <c r="O21" s="678"/>
      <c r="P21" s="760"/>
    </row>
    <row r="22" spans="2:16" ht="21" customHeight="1" x14ac:dyDescent="0.15">
      <c r="B22" s="2373"/>
      <c r="C22" s="2374"/>
      <c r="D22" s="2374"/>
      <c r="E22" s="2374"/>
      <c r="F22" s="2374"/>
      <c r="G22" s="2374"/>
      <c r="H22" s="2374"/>
      <c r="I22" s="2374"/>
      <c r="J22" s="2374"/>
      <c r="K22" s="2374"/>
      <c r="L22" s="2374"/>
      <c r="M22" s="2374"/>
      <c r="N22" s="2374"/>
      <c r="O22" s="755"/>
      <c r="P22" s="761"/>
    </row>
    <row r="23" spans="2:16" ht="21" customHeight="1" x14ac:dyDescent="0.15">
      <c r="B23" s="751"/>
      <c r="C23" s="751"/>
      <c r="D23" s="751"/>
      <c r="E23" s="751"/>
      <c r="F23" s="751"/>
      <c r="G23" s="751"/>
      <c r="H23" s="751"/>
      <c r="I23" s="751"/>
      <c r="J23" s="751"/>
      <c r="K23" s="751"/>
      <c r="L23" s="751"/>
      <c r="M23" s="751"/>
      <c r="N23" s="751"/>
      <c r="O23" s="751"/>
      <c r="P23" s="751"/>
    </row>
    <row r="24" spans="2:16" ht="21" customHeight="1" x14ac:dyDescent="0.15">
      <c r="B24" s="2385" t="s">
        <v>280</v>
      </c>
      <c r="C24" s="2386"/>
      <c r="D24" s="2386"/>
      <c r="E24" s="2386"/>
      <c r="F24" s="2386"/>
      <c r="G24" s="2386"/>
      <c r="H24" s="2386"/>
      <c r="I24" s="2386"/>
      <c r="J24" s="2387"/>
      <c r="K24" s="2387"/>
      <c r="L24" s="2387"/>
      <c r="M24" s="2387"/>
      <c r="N24" s="2388"/>
      <c r="O24" s="2393" t="s">
        <v>950</v>
      </c>
      <c r="P24" s="762"/>
    </row>
    <row r="25" spans="2:16" ht="42.75" customHeight="1" x14ac:dyDescent="0.15">
      <c r="B25" s="2389"/>
      <c r="C25" s="2390"/>
      <c r="D25" s="2390"/>
      <c r="E25" s="2390"/>
      <c r="F25" s="2390"/>
      <c r="G25" s="2390"/>
      <c r="H25" s="2390"/>
      <c r="I25" s="2390"/>
      <c r="J25" s="2391"/>
      <c r="K25" s="2391"/>
      <c r="L25" s="2391"/>
      <c r="M25" s="2391"/>
      <c r="N25" s="2392"/>
      <c r="O25" s="2394"/>
      <c r="P25" s="763" t="s">
        <v>1202</v>
      </c>
    </row>
    <row r="26" spans="2:16" ht="24.75" customHeight="1" x14ac:dyDescent="0.15">
      <c r="B26" s="2375"/>
      <c r="C26" s="2376"/>
      <c r="D26" s="2376"/>
      <c r="E26" s="2376"/>
      <c r="F26" s="2376"/>
      <c r="G26" s="2376"/>
      <c r="H26" s="2376"/>
      <c r="I26" s="2376"/>
      <c r="J26" s="2377"/>
      <c r="K26" s="2377"/>
      <c r="L26" s="2377"/>
      <c r="M26" s="2377"/>
      <c r="N26" s="2378"/>
      <c r="O26" s="756"/>
      <c r="P26" s="764"/>
    </row>
    <row r="27" spans="2:16" ht="13.5" customHeight="1" x14ac:dyDescent="0.15">
      <c r="B27" s="751"/>
      <c r="C27" s="751"/>
      <c r="D27" s="751"/>
      <c r="E27" s="751"/>
      <c r="F27" s="751"/>
      <c r="G27" s="751"/>
      <c r="H27" s="751"/>
      <c r="I27" s="751"/>
      <c r="J27" s="105"/>
      <c r="K27" s="105"/>
      <c r="L27" s="105"/>
      <c r="M27" s="105"/>
      <c r="N27" s="105"/>
      <c r="O27" s="757"/>
      <c r="P27" s="757"/>
    </row>
    <row r="28" spans="2:16" ht="27" customHeight="1" x14ac:dyDescent="0.15">
      <c r="B28" s="2379" t="s">
        <v>1203</v>
      </c>
      <c r="C28" s="2380"/>
      <c r="D28" s="2380"/>
      <c r="E28" s="2380"/>
      <c r="F28" s="2380"/>
      <c r="G28" s="2380"/>
      <c r="H28" s="2380"/>
      <c r="I28" s="2380"/>
      <c r="J28" s="2380"/>
      <c r="K28" s="2380"/>
      <c r="L28" s="2380"/>
      <c r="M28" s="2380"/>
      <c r="N28" s="2380"/>
      <c r="O28" s="2380"/>
      <c r="P28" s="2380"/>
    </row>
    <row r="29" spans="2:16" ht="20.25" customHeight="1" x14ac:dyDescent="0.15">
      <c r="B29" s="2379" t="s">
        <v>1204</v>
      </c>
      <c r="C29" s="2380"/>
      <c r="D29" s="2380"/>
      <c r="E29" s="2380"/>
      <c r="F29" s="2380"/>
      <c r="G29" s="2380"/>
      <c r="H29" s="2380"/>
      <c r="I29" s="2380"/>
      <c r="J29" s="2380"/>
      <c r="K29" s="2380"/>
      <c r="L29" s="2380"/>
      <c r="M29" s="2380"/>
      <c r="N29" s="2380"/>
      <c r="O29" s="2380"/>
      <c r="P29" s="2380"/>
    </row>
    <row r="30" spans="2:16" ht="13.5" customHeight="1" x14ac:dyDescent="0.15">
      <c r="B30" s="752"/>
      <c r="C30" s="392"/>
      <c r="D30" s="392"/>
      <c r="E30" s="392"/>
      <c r="F30" s="392"/>
      <c r="G30" s="392"/>
      <c r="H30" s="392"/>
      <c r="I30" s="392"/>
      <c r="J30" s="392"/>
      <c r="K30" s="392"/>
      <c r="L30" s="392"/>
      <c r="M30" s="392"/>
      <c r="N30" s="392"/>
      <c r="O30" s="392"/>
      <c r="P30" s="392"/>
    </row>
    <row r="31" spans="2:16" ht="21" customHeight="1" x14ac:dyDescent="0.15">
      <c r="B31" s="1699" t="s">
        <v>504</v>
      </c>
      <c r="C31" s="2380"/>
      <c r="D31" s="2380"/>
      <c r="E31" s="2380"/>
      <c r="F31" s="2380"/>
      <c r="G31" s="2380"/>
      <c r="H31" s="2380"/>
      <c r="I31" s="2380"/>
      <c r="J31" s="2380"/>
      <c r="K31" s="2380"/>
      <c r="L31" s="2380"/>
      <c r="M31" s="2380"/>
      <c r="N31" s="2380"/>
      <c r="O31" s="2380"/>
      <c r="P31" s="2380"/>
    </row>
    <row r="32" spans="2:16" ht="21" customHeight="1" x14ac:dyDescent="0.15">
      <c r="B32" s="2380"/>
      <c r="C32" s="2380"/>
      <c r="D32" s="2380"/>
      <c r="E32" s="2380"/>
      <c r="F32" s="2380"/>
      <c r="G32" s="2380"/>
      <c r="H32" s="2380"/>
      <c r="I32" s="2380"/>
      <c r="J32" s="2380"/>
      <c r="K32" s="2380"/>
      <c r="L32" s="2380"/>
      <c r="M32" s="2380"/>
      <c r="N32" s="2380"/>
      <c r="O32" s="2380"/>
      <c r="P32" s="2380"/>
    </row>
    <row r="33" spans="2:16" ht="21" customHeight="1" x14ac:dyDescent="0.15">
      <c r="B33" s="2380"/>
      <c r="C33" s="2380"/>
      <c r="D33" s="2380"/>
      <c r="E33" s="2380"/>
      <c r="F33" s="2380"/>
      <c r="G33" s="2380"/>
      <c r="H33" s="2380"/>
      <c r="I33" s="2380"/>
      <c r="J33" s="2380"/>
      <c r="K33" s="2380"/>
      <c r="L33" s="2380"/>
      <c r="M33" s="2380"/>
      <c r="N33" s="2380"/>
      <c r="O33" s="2380"/>
      <c r="P33" s="2380"/>
    </row>
    <row r="34" spans="2:16" ht="21" customHeight="1" x14ac:dyDescent="0.15">
      <c r="B34" s="2380"/>
      <c r="C34" s="2380"/>
      <c r="D34" s="2380"/>
      <c r="E34" s="2380"/>
      <c r="F34" s="2380"/>
      <c r="G34" s="2380"/>
      <c r="H34" s="2380"/>
      <c r="I34" s="2380"/>
      <c r="J34" s="2380"/>
      <c r="K34" s="2380"/>
      <c r="L34" s="2380"/>
      <c r="M34" s="2380"/>
      <c r="N34" s="2380"/>
      <c r="O34" s="2380"/>
      <c r="P34" s="2380"/>
    </row>
    <row r="35" spans="2:16" ht="21" customHeight="1" x14ac:dyDescent="0.15">
      <c r="B35" s="2380"/>
      <c r="C35" s="2380"/>
      <c r="D35" s="2380"/>
      <c r="E35" s="2380"/>
      <c r="F35" s="2380"/>
      <c r="G35" s="2380"/>
      <c r="H35" s="2380"/>
      <c r="I35" s="2380"/>
      <c r="J35" s="2380"/>
      <c r="K35" s="2380"/>
      <c r="L35" s="2380"/>
      <c r="M35" s="2380"/>
      <c r="N35" s="2380"/>
      <c r="O35" s="2380"/>
      <c r="P35" s="2380"/>
    </row>
    <row r="36" spans="2:16" ht="21" customHeight="1" x14ac:dyDescent="0.15">
      <c r="B36" s="753"/>
      <c r="C36" s="753"/>
      <c r="D36" s="753"/>
      <c r="E36" s="753"/>
      <c r="F36" s="753"/>
      <c r="G36" s="753"/>
      <c r="H36" s="753"/>
      <c r="I36" s="753"/>
      <c r="J36" s="753"/>
      <c r="K36" s="753"/>
      <c r="L36" s="753"/>
      <c r="M36" s="753"/>
      <c r="N36" s="753"/>
      <c r="O36" s="753"/>
      <c r="P36" s="753"/>
    </row>
    <row r="37" spans="2:16" ht="21" customHeight="1" x14ac:dyDescent="0.15">
      <c r="B37" s="753"/>
      <c r="C37" s="753"/>
      <c r="D37" s="753"/>
      <c r="E37" s="753"/>
      <c r="F37" s="753"/>
      <c r="G37" s="753"/>
      <c r="H37" s="753"/>
      <c r="I37" s="753"/>
      <c r="J37" s="753"/>
      <c r="K37" s="753"/>
      <c r="L37" s="753"/>
      <c r="M37" s="753"/>
      <c r="N37" s="753"/>
      <c r="O37" s="753"/>
      <c r="P37" s="753"/>
    </row>
    <row r="38" spans="2:16" ht="21" customHeight="1" x14ac:dyDescent="0.15">
      <c r="B38" s="753"/>
      <c r="C38" s="753"/>
      <c r="D38" s="753"/>
      <c r="E38" s="753"/>
      <c r="F38" s="753"/>
      <c r="G38" s="753"/>
      <c r="H38" s="753"/>
      <c r="I38" s="753"/>
      <c r="J38" s="753"/>
      <c r="K38" s="753"/>
      <c r="L38" s="753"/>
      <c r="M38" s="753"/>
      <c r="N38" s="753"/>
      <c r="O38" s="753"/>
      <c r="P38" s="753"/>
    </row>
    <row r="39" spans="2:16" ht="21" customHeight="1" x14ac:dyDescent="0.15">
      <c r="B39" s="753"/>
      <c r="C39" s="753"/>
      <c r="D39" s="753"/>
      <c r="E39" s="753"/>
      <c r="F39" s="753"/>
      <c r="G39" s="753"/>
      <c r="H39" s="753"/>
      <c r="I39" s="753"/>
      <c r="J39" s="753"/>
      <c r="K39" s="753"/>
      <c r="L39" s="753"/>
      <c r="M39" s="753"/>
      <c r="N39" s="753"/>
      <c r="O39" s="753"/>
      <c r="P39" s="753"/>
    </row>
    <row r="40" spans="2:16" ht="21" customHeight="1" x14ac:dyDescent="0.15">
      <c r="B40" s="753"/>
      <c r="C40" s="753"/>
      <c r="D40" s="753"/>
      <c r="E40" s="753"/>
      <c r="F40" s="753"/>
      <c r="G40" s="753"/>
      <c r="H40" s="753"/>
      <c r="I40" s="753"/>
      <c r="J40" s="753"/>
      <c r="K40" s="753"/>
      <c r="L40" s="753"/>
      <c r="M40" s="753"/>
      <c r="N40" s="753"/>
      <c r="O40" s="753"/>
      <c r="P40" s="753"/>
    </row>
    <row r="41" spans="2:16" ht="16.5" customHeight="1" x14ac:dyDescent="0.15">
      <c r="B41" s="753"/>
      <c r="C41" s="753"/>
      <c r="D41" s="753"/>
      <c r="E41" s="753"/>
      <c r="F41" s="753"/>
      <c r="G41" s="753"/>
      <c r="H41" s="753"/>
      <c r="I41" s="753"/>
      <c r="J41" s="753"/>
      <c r="K41" s="753"/>
      <c r="L41" s="753"/>
      <c r="M41" s="753"/>
      <c r="N41" s="753"/>
      <c r="O41" s="753"/>
      <c r="P41" s="753"/>
    </row>
    <row r="42" spans="2:16" ht="21" customHeight="1" x14ac:dyDescent="0.15"/>
    <row r="43" spans="2:16" ht="21" customHeight="1" x14ac:dyDescent="0.15"/>
    <row r="44" spans="2:16" ht="21" customHeight="1" x14ac:dyDescent="0.15"/>
    <row r="45" spans="2:16" ht="21" customHeight="1" x14ac:dyDescent="0.15"/>
    <row r="46" spans="2:16" ht="21" customHeight="1" x14ac:dyDescent="0.15"/>
    <row r="47" spans="2:16" ht="21" customHeight="1" x14ac:dyDescent="0.15"/>
    <row r="48" spans="2:16"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sheetData>
  <mergeCells count="44">
    <mergeCell ref="B31:P35"/>
    <mergeCell ref="B28:P28"/>
    <mergeCell ref="B29:P29"/>
    <mergeCell ref="B8:F10"/>
    <mergeCell ref="G8:N10"/>
    <mergeCell ref="O8:O10"/>
    <mergeCell ref="P8:P10"/>
    <mergeCell ref="B24:N25"/>
    <mergeCell ref="O24:O25"/>
    <mergeCell ref="B21:F21"/>
    <mergeCell ref="G21:N21"/>
    <mergeCell ref="B22:F22"/>
    <mergeCell ref="G22:N22"/>
    <mergeCell ref="B26:N26"/>
    <mergeCell ref="B18:F18"/>
    <mergeCell ref="G18:N18"/>
    <mergeCell ref="B19:F19"/>
    <mergeCell ref="G19:N19"/>
    <mergeCell ref="B20:F20"/>
    <mergeCell ref="G20:N20"/>
    <mergeCell ref="B15:F15"/>
    <mergeCell ref="G15:N15"/>
    <mergeCell ref="B16:F16"/>
    <mergeCell ref="G16:N16"/>
    <mergeCell ref="B17:F17"/>
    <mergeCell ref="G17:N17"/>
    <mergeCell ref="B12:F12"/>
    <mergeCell ref="G12:N12"/>
    <mergeCell ref="B13:F13"/>
    <mergeCell ref="G13:N13"/>
    <mergeCell ref="B14:F14"/>
    <mergeCell ref="G14:N14"/>
    <mergeCell ref="B6:N6"/>
    <mergeCell ref="O6:P6"/>
    <mergeCell ref="B7:N7"/>
    <mergeCell ref="O7:P7"/>
    <mergeCell ref="B11:F11"/>
    <mergeCell ref="G11:N11"/>
    <mergeCell ref="B1:P1"/>
    <mergeCell ref="B2:P2"/>
    <mergeCell ref="B3:P3"/>
    <mergeCell ref="B4:P4"/>
    <mergeCell ref="B5:N5"/>
    <mergeCell ref="O5:P5"/>
  </mergeCells>
  <phoneticPr fontId="8"/>
  <hyperlinks>
    <hyperlink ref="R2" location="チェック表!A1" display="戻る"/>
  </hyperlinks>
  <printOptions horizontalCentered="1" verticalCentered="1"/>
  <pageMargins left="0.70866141732283472" right="0.70866141732283472" top="0.74803149606299213" bottom="0.74803149606299213" header="0.31496062992125984" footer="0.31496062992125984"/>
  <pageSetup paperSize="9" scale="98"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view="pageBreakPreview" zoomScale="110" zoomScaleSheetLayoutView="110" workbookViewId="0">
      <selection activeCell="J2" sqref="J2"/>
    </sheetView>
  </sheetViews>
  <sheetFormatPr defaultRowHeight="13.5" x14ac:dyDescent="0.15"/>
  <cols>
    <col min="1" max="1" width="2.125" style="1" customWidth="1"/>
    <col min="2" max="2" width="24.25" style="1" customWidth="1"/>
    <col min="3" max="3" width="4" style="1" customWidth="1"/>
    <col min="4" max="5" width="20.125" style="1" customWidth="1"/>
    <col min="6" max="7" width="10.375" style="1" customWidth="1"/>
    <col min="8" max="8" width="3.125" style="1" customWidth="1"/>
    <col min="9" max="9" width="3.75" style="1" customWidth="1"/>
    <col min="10" max="10" width="2.5" style="1" customWidth="1"/>
    <col min="11" max="11" width="9" style="1" customWidth="1"/>
    <col min="12" max="16384" width="9" style="1"/>
  </cols>
  <sheetData>
    <row r="1" spans="1:10" ht="27.75" customHeight="1" x14ac:dyDescent="0.15">
      <c r="A1" s="387"/>
      <c r="B1" s="747" t="s">
        <v>1205</v>
      </c>
    </row>
    <row r="2" spans="1:10" ht="27.75" customHeight="1" x14ac:dyDescent="0.15">
      <c r="A2" s="387"/>
      <c r="F2" s="1846" t="s">
        <v>1232</v>
      </c>
      <c r="G2" s="2355"/>
      <c r="H2" s="2355"/>
      <c r="J2" s="458" t="s">
        <v>760</v>
      </c>
    </row>
    <row r="3" spans="1:10" ht="27.75" customHeight="1" x14ac:dyDescent="0.15">
      <c r="A3" s="387"/>
      <c r="F3" s="569"/>
      <c r="G3" s="738"/>
      <c r="H3" s="738"/>
    </row>
    <row r="4" spans="1:10" ht="36" customHeight="1" x14ac:dyDescent="0.15">
      <c r="B4" s="2344" t="s">
        <v>1206</v>
      </c>
      <c r="C4" s="2345"/>
      <c r="D4" s="2345"/>
      <c r="E4" s="2345"/>
      <c r="F4" s="2345"/>
      <c r="G4" s="2345"/>
      <c r="H4" s="2345"/>
    </row>
    <row r="5" spans="1:10" ht="36" customHeight="1" x14ac:dyDescent="0.15">
      <c r="A5" s="634"/>
      <c r="B5" s="634"/>
      <c r="C5" s="634"/>
      <c r="D5" s="634"/>
      <c r="E5" s="634"/>
      <c r="F5" s="634"/>
      <c r="G5" s="634"/>
      <c r="H5" s="634"/>
    </row>
    <row r="6" spans="1:10" ht="36" customHeight="1" x14ac:dyDescent="0.15">
      <c r="A6" s="634"/>
      <c r="B6" s="117" t="s">
        <v>172</v>
      </c>
      <c r="C6" s="2346"/>
      <c r="D6" s="2347"/>
      <c r="E6" s="2347"/>
      <c r="F6" s="2347"/>
      <c r="G6" s="2347"/>
      <c r="H6" s="2348"/>
    </row>
    <row r="7" spans="1:10" ht="36.75" customHeight="1" x14ac:dyDescent="0.15">
      <c r="B7" s="748" t="s">
        <v>1098</v>
      </c>
      <c r="C7" s="2349" t="s">
        <v>220</v>
      </c>
      <c r="D7" s="2349"/>
      <c r="E7" s="2349"/>
      <c r="F7" s="2349"/>
      <c r="G7" s="2349"/>
      <c r="H7" s="2350"/>
    </row>
    <row r="8" spans="1:10" ht="75" customHeight="1" x14ac:dyDescent="0.15">
      <c r="B8" s="2395" t="s">
        <v>1207</v>
      </c>
      <c r="C8" s="2351" t="s">
        <v>1208</v>
      </c>
      <c r="D8" s="2352"/>
      <c r="E8" s="2352"/>
      <c r="F8" s="2353"/>
      <c r="G8" s="1857" t="s">
        <v>768</v>
      </c>
      <c r="H8" s="1858"/>
    </row>
    <row r="9" spans="1:10" ht="75" customHeight="1" x14ac:dyDescent="0.15">
      <c r="B9" s="2396"/>
      <c r="C9" s="2351" t="s">
        <v>1209</v>
      </c>
      <c r="D9" s="2352"/>
      <c r="E9" s="2352"/>
      <c r="F9" s="2353"/>
      <c r="G9" s="1857" t="s">
        <v>768</v>
      </c>
      <c r="H9" s="1858"/>
    </row>
    <row r="10" spans="1:10" ht="75" customHeight="1" x14ac:dyDescent="0.15">
      <c r="B10" s="2395" t="s">
        <v>1211</v>
      </c>
      <c r="C10" s="2351" t="s">
        <v>1213</v>
      </c>
      <c r="D10" s="2352"/>
      <c r="E10" s="2352"/>
      <c r="F10" s="2353"/>
      <c r="G10" s="1857" t="s">
        <v>768</v>
      </c>
      <c r="H10" s="1858"/>
    </row>
    <row r="11" spans="1:10" ht="75" customHeight="1" x14ac:dyDescent="0.15">
      <c r="B11" s="2397"/>
      <c r="C11" s="2351" t="s">
        <v>1146</v>
      </c>
      <c r="D11" s="2352"/>
      <c r="E11" s="2352"/>
      <c r="F11" s="2353"/>
      <c r="G11" s="1857" t="s">
        <v>768</v>
      </c>
      <c r="H11" s="1858"/>
    </row>
    <row r="12" spans="1:10" ht="75" customHeight="1" x14ac:dyDescent="0.15">
      <c r="B12" s="2395" t="s">
        <v>1004</v>
      </c>
      <c r="C12" s="2351" t="s">
        <v>302</v>
      </c>
      <c r="D12" s="2352"/>
      <c r="E12" s="2352"/>
      <c r="F12" s="2353"/>
      <c r="G12" s="2398" t="s">
        <v>768</v>
      </c>
      <c r="H12" s="2350"/>
    </row>
    <row r="13" spans="1:10" ht="75" customHeight="1" x14ac:dyDescent="0.15">
      <c r="B13" s="2396"/>
      <c r="C13" s="2351" t="s">
        <v>1141</v>
      </c>
      <c r="D13" s="2352"/>
      <c r="E13" s="2352"/>
      <c r="F13" s="2353"/>
      <c r="G13" s="2399"/>
      <c r="H13" s="2400"/>
    </row>
    <row r="15" spans="1:10" ht="17.25" customHeight="1" x14ac:dyDescent="0.15">
      <c r="B15" s="460" t="s">
        <v>1161</v>
      </c>
      <c r="C15" s="740"/>
      <c r="D15" s="740"/>
      <c r="E15" s="740"/>
      <c r="F15" s="740"/>
      <c r="G15" s="740"/>
      <c r="H15" s="740"/>
      <c r="I15" s="740"/>
      <c r="J15" s="740"/>
    </row>
    <row r="16" spans="1:10" ht="17.25" customHeight="1" x14ac:dyDescent="0.15">
      <c r="B16" s="376" t="s">
        <v>1214</v>
      </c>
      <c r="C16" s="740"/>
      <c r="D16" s="740"/>
      <c r="E16" s="740"/>
      <c r="F16" s="740"/>
      <c r="G16" s="740"/>
      <c r="H16" s="740"/>
      <c r="I16" s="740"/>
      <c r="J16" s="740"/>
    </row>
    <row r="17" spans="2:10" ht="17.25" customHeight="1" x14ac:dyDescent="0.15">
      <c r="B17" s="376" t="s">
        <v>599</v>
      </c>
      <c r="C17" s="740"/>
      <c r="D17" s="740"/>
      <c r="E17" s="740"/>
      <c r="F17" s="740"/>
      <c r="G17" s="740"/>
      <c r="H17" s="740"/>
      <c r="I17" s="740"/>
      <c r="J17" s="740"/>
    </row>
    <row r="18" spans="2:10" x14ac:dyDescent="0.15">
      <c r="B18" s="460"/>
    </row>
  </sheetData>
  <mergeCells count="18">
    <mergeCell ref="G12:H13"/>
    <mergeCell ref="C12:F12"/>
    <mergeCell ref="C13:F13"/>
    <mergeCell ref="B8:B9"/>
    <mergeCell ref="B10:B11"/>
    <mergeCell ref="B12:B13"/>
    <mergeCell ref="C9:F9"/>
    <mergeCell ref="G9:H9"/>
    <mergeCell ref="C10:F10"/>
    <mergeCell ref="G10:H10"/>
    <mergeCell ref="C11:F11"/>
    <mergeCell ref="G11:H11"/>
    <mergeCell ref="F2:H2"/>
    <mergeCell ref="B4:H4"/>
    <mergeCell ref="C6:H6"/>
    <mergeCell ref="C7:H7"/>
    <mergeCell ref="C8:F8"/>
    <mergeCell ref="G8:H8"/>
  </mergeCells>
  <phoneticPr fontId="8"/>
  <hyperlinks>
    <hyperlink ref="J2" location="チェック表!A1" display="戻る"/>
  </hyperlinks>
  <printOptions horizontalCentered="1" verticalCentered="1"/>
  <pageMargins left="0.70866141732283472" right="0.70866141732283472" top="0.74803149606299213" bottom="0.74803149606299213" header="0.31496062992125984" footer="0.31496062992125984"/>
  <pageSetup paperSize="9" scale="92"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view="pageBreakPreview" zoomScaleSheetLayoutView="100" workbookViewId="0">
      <selection activeCell="J2" sqref="J2"/>
    </sheetView>
  </sheetViews>
  <sheetFormatPr defaultRowHeight="13.5" x14ac:dyDescent="0.15"/>
  <cols>
    <col min="1" max="1" width="1.25" style="1" customWidth="1"/>
    <col min="2" max="2" width="24.25" style="1" customWidth="1"/>
    <col min="3" max="3" width="4" style="1" customWidth="1"/>
    <col min="4" max="5" width="20.125" style="1" customWidth="1"/>
    <col min="6" max="6" width="12.75" style="1" customWidth="1"/>
    <col min="7" max="7" width="11.25" style="1" customWidth="1"/>
    <col min="8" max="8" width="3.125" style="1" customWidth="1"/>
    <col min="9" max="9" width="3.75" style="1" customWidth="1"/>
    <col min="10" max="10" width="2.5" style="1" customWidth="1"/>
    <col min="11" max="256" width="9" style="1" customWidth="1"/>
    <col min="257" max="257" width="1.25" style="1" customWidth="1"/>
    <col min="258" max="258" width="24.25" style="1" customWidth="1"/>
    <col min="259" max="259" width="4" style="1" customWidth="1"/>
    <col min="260" max="261" width="20.125" style="1" customWidth="1"/>
    <col min="262" max="262" width="12.75" style="1" customWidth="1"/>
    <col min="263" max="263" width="11.25" style="1" customWidth="1"/>
    <col min="264" max="264" width="3.125" style="1" customWidth="1"/>
    <col min="265" max="265" width="3.75" style="1" customWidth="1"/>
    <col min="266" max="266" width="2.5" style="1" customWidth="1"/>
    <col min="267" max="512" width="9" style="1" customWidth="1"/>
    <col min="513" max="513" width="1.25" style="1" customWidth="1"/>
    <col min="514" max="514" width="24.25" style="1" customWidth="1"/>
    <col min="515" max="515" width="4" style="1" customWidth="1"/>
    <col min="516" max="517" width="20.125" style="1" customWidth="1"/>
    <col min="518" max="518" width="12.75" style="1" customWidth="1"/>
    <col min="519" max="519" width="11.25" style="1" customWidth="1"/>
    <col min="520" max="520" width="3.125" style="1" customWidth="1"/>
    <col min="521" max="521" width="3.75" style="1" customWidth="1"/>
    <col min="522" max="522" width="2.5" style="1" customWidth="1"/>
    <col min="523" max="768" width="9" style="1" customWidth="1"/>
    <col min="769" max="769" width="1.25" style="1" customWidth="1"/>
    <col min="770" max="770" width="24.25" style="1" customWidth="1"/>
    <col min="771" max="771" width="4" style="1" customWidth="1"/>
    <col min="772" max="773" width="20.125" style="1" customWidth="1"/>
    <col min="774" max="774" width="12.75" style="1" customWidth="1"/>
    <col min="775" max="775" width="11.25" style="1" customWidth="1"/>
    <col min="776" max="776" width="3.125" style="1" customWidth="1"/>
    <col min="777" max="777" width="3.75" style="1" customWidth="1"/>
    <col min="778" max="778" width="2.5" style="1" customWidth="1"/>
    <col min="779" max="1024" width="9" style="1" customWidth="1"/>
    <col min="1025" max="1025" width="1.25" style="1" customWidth="1"/>
    <col min="1026" max="1026" width="24.25" style="1" customWidth="1"/>
    <col min="1027" max="1027" width="4" style="1" customWidth="1"/>
    <col min="1028" max="1029" width="20.125" style="1" customWidth="1"/>
    <col min="1030" max="1030" width="12.75" style="1" customWidth="1"/>
    <col min="1031" max="1031" width="11.25" style="1" customWidth="1"/>
    <col min="1032" max="1032" width="3.125" style="1" customWidth="1"/>
    <col min="1033" max="1033" width="3.75" style="1" customWidth="1"/>
    <col min="1034" max="1034" width="2.5" style="1" customWidth="1"/>
    <col min="1035" max="1280" width="9" style="1" customWidth="1"/>
    <col min="1281" max="1281" width="1.25" style="1" customWidth="1"/>
    <col min="1282" max="1282" width="24.25" style="1" customWidth="1"/>
    <col min="1283" max="1283" width="4" style="1" customWidth="1"/>
    <col min="1284" max="1285" width="20.125" style="1" customWidth="1"/>
    <col min="1286" max="1286" width="12.75" style="1" customWidth="1"/>
    <col min="1287" max="1287" width="11.25" style="1" customWidth="1"/>
    <col min="1288" max="1288" width="3.125" style="1" customWidth="1"/>
    <col min="1289" max="1289" width="3.75" style="1" customWidth="1"/>
    <col min="1290" max="1290" width="2.5" style="1" customWidth="1"/>
    <col min="1291" max="1536" width="9" style="1" customWidth="1"/>
    <col min="1537" max="1537" width="1.25" style="1" customWidth="1"/>
    <col min="1538" max="1538" width="24.25" style="1" customWidth="1"/>
    <col min="1539" max="1539" width="4" style="1" customWidth="1"/>
    <col min="1540" max="1541" width="20.125" style="1" customWidth="1"/>
    <col min="1542" max="1542" width="12.75" style="1" customWidth="1"/>
    <col min="1543" max="1543" width="11.25" style="1" customWidth="1"/>
    <col min="1544" max="1544" width="3.125" style="1" customWidth="1"/>
    <col min="1545" max="1545" width="3.75" style="1" customWidth="1"/>
    <col min="1546" max="1546" width="2.5" style="1" customWidth="1"/>
    <col min="1547" max="1792" width="9" style="1" customWidth="1"/>
    <col min="1793" max="1793" width="1.25" style="1" customWidth="1"/>
    <col min="1794" max="1794" width="24.25" style="1" customWidth="1"/>
    <col min="1795" max="1795" width="4" style="1" customWidth="1"/>
    <col min="1796" max="1797" width="20.125" style="1" customWidth="1"/>
    <col min="1798" max="1798" width="12.75" style="1" customWidth="1"/>
    <col min="1799" max="1799" width="11.25" style="1" customWidth="1"/>
    <col min="1800" max="1800" width="3.125" style="1" customWidth="1"/>
    <col min="1801" max="1801" width="3.75" style="1" customWidth="1"/>
    <col min="1802" max="1802" width="2.5" style="1" customWidth="1"/>
    <col min="1803" max="2048" width="9" style="1" customWidth="1"/>
    <col min="2049" max="2049" width="1.25" style="1" customWidth="1"/>
    <col min="2050" max="2050" width="24.25" style="1" customWidth="1"/>
    <col min="2051" max="2051" width="4" style="1" customWidth="1"/>
    <col min="2052" max="2053" width="20.125" style="1" customWidth="1"/>
    <col min="2054" max="2054" width="12.75" style="1" customWidth="1"/>
    <col min="2055" max="2055" width="11.25" style="1" customWidth="1"/>
    <col min="2056" max="2056" width="3.125" style="1" customWidth="1"/>
    <col min="2057" max="2057" width="3.75" style="1" customWidth="1"/>
    <col min="2058" max="2058" width="2.5" style="1" customWidth="1"/>
    <col min="2059" max="2304" width="9" style="1" customWidth="1"/>
    <col min="2305" max="2305" width="1.25" style="1" customWidth="1"/>
    <col min="2306" max="2306" width="24.25" style="1" customWidth="1"/>
    <col min="2307" max="2307" width="4" style="1" customWidth="1"/>
    <col min="2308" max="2309" width="20.125" style="1" customWidth="1"/>
    <col min="2310" max="2310" width="12.75" style="1" customWidth="1"/>
    <col min="2311" max="2311" width="11.25" style="1" customWidth="1"/>
    <col min="2312" max="2312" width="3.125" style="1" customWidth="1"/>
    <col min="2313" max="2313" width="3.75" style="1" customWidth="1"/>
    <col min="2314" max="2314" width="2.5" style="1" customWidth="1"/>
    <col min="2315" max="2560" width="9" style="1" customWidth="1"/>
    <col min="2561" max="2561" width="1.25" style="1" customWidth="1"/>
    <col min="2562" max="2562" width="24.25" style="1" customWidth="1"/>
    <col min="2563" max="2563" width="4" style="1" customWidth="1"/>
    <col min="2564" max="2565" width="20.125" style="1" customWidth="1"/>
    <col min="2566" max="2566" width="12.75" style="1" customWidth="1"/>
    <col min="2567" max="2567" width="11.25" style="1" customWidth="1"/>
    <col min="2568" max="2568" width="3.125" style="1" customWidth="1"/>
    <col min="2569" max="2569" width="3.75" style="1" customWidth="1"/>
    <col min="2570" max="2570" width="2.5" style="1" customWidth="1"/>
    <col min="2571" max="2816" width="9" style="1" customWidth="1"/>
    <col min="2817" max="2817" width="1.25" style="1" customWidth="1"/>
    <col min="2818" max="2818" width="24.25" style="1" customWidth="1"/>
    <col min="2819" max="2819" width="4" style="1" customWidth="1"/>
    <col min="2820" max="2821" width="20.125" style="1" customWidth="1"/>
    <col min="2822" max="2822" width="12.75" style="1" customWidth="1"/>
    <col min="2823" max="2823" width="11.25" style="1" customWidth="1"/>
    <col min="2824" max="2824" width="3.125" style="1" customWidth="1"/>
    <col min="2825" max="2825" width="3.75" style="1" customWidth="1"/>
    <col min="2826" max="2826" width="2.5" style="1" customWidth="1"/>
    <col min="2827" max="3072" width="9" style="1" customWidth="1"/>
    <col min="3073" max="3073" width="1.25" style="1" customWidth="1"/>
    <col min="3074" max="3074" width="24.25" style="1" customWidth="1"/>
    <col min="3075" max="3075" width="4" style="1" customWidth="1"/>
    <col min="3076" max="3077" width="20.125" style="1" customWidth="1"/>
    <col min="3078" max="3078" width="12.75" style="1" customWidth="1"/>
    <col min="3079" max="3079" width="11.25" style="1" customWidth="1"/>
    <col min="3080" max="3080" width="3.125" style="1" customWidth="1"/>
    <col min="3081" max="3081" width="3.75" style="1" customWidth="1"/>
    <col min="3082" max="3082" width="2.5" style="1" customWidth="1"/>
    <col min="3083" max="3328" width="9" style="1" customWidth="1"/>
    <col min="3329" max="3329" width="1.25" style="1" customWidth="1"/>
    <col min="3330" max="3330" width="24.25" style="1" customWidth="1"/>
    <col min="3331" max="3331" width="4" style="1" customWidth="1"/>
    <col min="3332" max="3333" width="20.125" style="1" customWidth="1"/>
    <col min="3334" max="3334" width="12.75" style="1" customWidth="1"/>
    <col min="3335" max="3335" width="11.25" style="1" customWidth="1"/>
    <col min="3336" max="3336" width="3.125" style="1" customWidth="1"/>
    <col min="3337" max="3337" width="3.75" style="1" customWidth="1"/>
    <col min="3338" max="3338" width="2.5" style="1" customWidth="1"/>
    <col min="3339" max="3584" width="9" style="1" customWidth="1"/>
    <col min="3585" max="3585" width="1.25" style="1" customWidth="1"/>
    <col min="3586" max="3586" width="24.25" style="1" customWidth="1"/>
    <col min="3587" max="3587" width="4" style="1" customWidth="1"/>
    <col min="3588" max="3589" width="20.125" style="1" customWidth="1"/>
    <col min="3590" max="3590" width="12.75" style="1" customWidth="1"/>
    <col min="3591" max="3591" width="11.25" style="1" customWidth="1"/>
    <col min="3592" max="3592" width="3.125" style="1" customWidth="1"/>
    <col min="3593" max="3593" width="3.75" style="1" customWidth="1"/>
    <col min="3594" max="3594" width="2.5" style="1" customWidth="1"/>
    <col min="3595" max="3840" width="9" style="1" customWidth="1"/>
    <col min="3841" max="3841" width="1.25" style="1" customWidth="1"/>
    <col min="3842" max="3842" width="24.25" style="1" customWidth="1"/>
    <col min="3843" max="3843" width="4" style="1" customWidth="1"/>
    <col min="3844" max="3845" width="20.125" style="1" customWidth="1"/>
    <col min="3846" max="3846" width="12.75" style="1" customWidth="1"/>
    <col min="3847" max="3847" width="11.25" style="1" customWidth="1"/>
    <col min="3848" max="3848" width="3.125" style="1" customWidth="1"/>
    <col min="3849" max="3849" width="3.75" style="1" customWidth="1"/>
    <col min="3850" max="3850" width="2.5" style="1" customWidth="1"/>
    <col min="3851" max="4096" width="9" style="1" customWidth="1"/>
    <col min="4097" max="4097" width="1.25" style="1" customWidth="1"/>
    <col min="4098" max="4098" width="24.25" style="1" customWidth="1"/>
    <col min="4099" max="4099" width="4" style="1" customWidth="1"/>
    <col min="4100" max="4101" width="20.125" style="1" customWidth="1"/>
    <col min="4102" max="4102" width="12.75" style="1" customWidth="1"/>
    <col min="4103" max="4103" width="11.25" style="1" customWidth="1"/>
    <col min="4104" max="4104" width="3.125" style="1" customWidth="1"/>
    <col min="4105" max="4105" width="3.75" style="1" customWidth="1"/>
    <col min="4106" max="4106" width="2.5" style="1" customWidth="1"/>
    <col min="4107" max="4352" width="9" style="1" customWidth="1"/>
    <col min="4353" max="4353" width="1.25" style="1" customWidth="1"/>
    <col min="4354" max="4354" width="24.25" style="1" customWidth="1"/>
    <col min="4355" max="4355" width="4" style="1" customWidth="1"/>
    <col min="4356" max="4357" width="20.125" style="1" customWidth="1"/>
    <col min="4358" max="4358" width="12.75" style="1" customWidth="1"/>
    <col min="4359" max="4359" width="11.25" style="1" customWidth="1"/>
    <col min="4360" max="4360" width="3.125" style="1" customWidth="1"/>
    <col min="4361" max="4361" width="3.75" style="1" customWidth="1"/>
    <col min="4362" max="4362" width="2.5" style="1" customWidth="1"/>
    <col min="4363" max="4608" width="9" style="1" customWidth="1"/>
    <col min="4609" max="4609" width="1.25" style="1" customWidth="1"/>
    <col min="4610" max="4610" width="24.25" style="1" customWidth="1"/>
    <col min="4611" max="4611" width="4" style="1" customWidth="1"/>
    <col min="4612" max="4613" width="20.125" style="1" customWidth="1"/>
    <col min="4614" max="4614" width="12.75" style="1" customWidth="1"/>
    <col min="4615" max="4615" width="11.25" style="1" customWidth="1"/>
    <col min="4616" max="4616" width="3.125" style="1" customWidth="1"/>
    <col min="4617" max="4617" width="3.75" style="1" customWidth="1"/>
    <col min="4618" max="4618" width="2.5" style="1" customWidth="1"/>
    <col min="4619" max="4864" width="9" style="1" customWidth="1"/>
    <col min="4865" max="4865" width="1.25" style="1" customWidth="1"/>
    <col min="4866" max="4866" width="24.25" style="1" customWidth="1"/>
    <col min="4867" max="4867" width="4" style="1" customWidth="1"/>
    <col min="4868" max="4869" width="20.125" style="1" customWidth="1"/>
    <col min="4870" max="4870" width="12.75" style="1" customWidth="1"/>
    <col min="4871" max="4871" width="11.25" style="1" customWidth="1"/>
    <col min="4872" max="4872" width="3.125" style="1" customWidth="1"/>
    <col min="4873" max="4873" width="3.75" style="1" customWidth="1"/>
    <col min="4874" max="4874" width="2.5" style="1" customWidth="1"/>
    <col min="4875" max="5120" width="9" style="1" customWidth="1"/>
    <col min="5121" max="5121" width="1.25" style="1" customWidth="1"/>
    <col min="5122" max="5122" width="24.25" style="1" customWidth="1"/>
    <col min="5123" max="5123" width="4" style="1" customWidth="1"/>
    <col min="5124" max="5125" width="20.125" style="1" customWidth="1"/>
    <col min="5126" max="5126" width="12.75" style="1" customWidth="1"/>
    <col min="5127" max="5127" width="11.25" style="1" customWidth="1"/>
    <col min="5128" max="5128" width="3.125" style="1" customWidth="1"/>
    <col min="5129" max="5129" width="3.75" style="1" customWidth="1"/>
    <col min="5130" max="5130" width="2.5" style="1" customWidth="1"/>
    <col min="5131" max="5376" width="9" style="1" customWidth="1"/>
    <col min="5377" max="5377" width="1.25" style="1" customWidth="1"/>
    <col min="5378" max="5378" width="24.25" style="1" customWidth="1"/>
    <col min="5379" max="5379" width="4" style="1" customWidth="1"/>
    <col min="5380" max="5381" width="20.125" style="1" customWidth="1"/>
    <col min="5382" max="5382" width="12.75" style="1" customWidth="1"/>
    <col min="5383" max="5383" width="11.25" style="1" customWidth="1"/>
    <col min="5384" max="5384" width="3.125" style="1" customWidth="1"/>
    <col min="5385" max="5385" width="3.75" style="1" customWidth="1"/>
    <col min="5386" max="5386" width="2.5" style="1" customWidth="1"/>
    <col min="5387" max="5632" width="9" style="1" customWidth="1"/>
    <col min="5633" max="5633" width="1.25" style="1" customWidth="1"/>
    <col min="5634" max="5634" width="24.25" style="1" customWidth="1"/>
    <col min="5635" max="5635" width="4" style="1" customWidth="1"/>
    <col min="5636" max="5637" width="20.125" style="1" customWidth="1"/>
    <col min="5638" max="5638" width="12.75" style="1" customWidth="1"/>
    <col min="5639" max="5639" width="11.25" style="1" customWidth="1"/>
    <col min="5640" max="5640" width="3.125" style="1" customWidth="1"/>
    <col min="5641" max="5641" width="3.75" style="1" customWidth="1"/>
    <col min="5642" max="5642" width="2.5" style="1" customWidth="1"/>
    <col min="5643" max="5888" width="9" style="1" customWidth="1"/>
    <col min="5889" max="5889" width="1.25" style="1" customWidth="1"/>
    <col min="5890" max="5890" width="24.25" style="1" customWidth="1"/>
    <col min="5891" max="5891" width="4" style="1" customWidth="1"/>
    <col min="5892" max="5893" width="20.125" style="1" customWidth="1"/>
    <col min="5894" max="5894" width="12.75" style="1" customWidth="1"/>
    <col min="5895" max="5895" width="11.25" style="1" customWidth="1"/>
    <col min="5896" max="5896" width="3.125" style="1" customWidth="1"/>
    <col min="5897" max="5897" width="3.75" style="1" customWidth="1"/>
    <col min="5898" max="5898" width="2.5" style="1" customWidth="1"/>
    <col min="5899" max="6144" width="9" style="1" customWidth="1"/>
    <col min="6145" max="6145" width="1.25" style="1" customWidth="1"/>
    <col min="6146" max="6146" width="24.25" style="1" customWidth="1"/>
    <col min="6147" max="6147" width="4" style="1" customWidth="1"/>
    <col min="6148" max="6149" width="20.125" style="1" customWidth="1"/>
    <col min="6150" max="6150" width="12.75" style="1" customWidth="1"/>
    <col min="6151" max="6151" width="11.25" style="1" customWidth="1"/>
    <col min="6152" max="6152" width="3.125" style="1" customWidth="1"/>
    <col min="6153" max="6153" width="3.75" style="1" customWidth="1"/>
    <col min="6154" max="6154" width="2.5" style="1" customWidth="1"/>
    <col min="6155" max="6400" width="9" style="1" customWidth="1"/>
    <col min="6401" max="6401" width="1.25" style="1" customWidth="1"/>
    <col min="6402" max="6402" width="24.25" style="1" customWidth="1"/>
    <col min="6403" max="6403" width="4" style="1" customWidth="1"/>
    <col min="6404" max="6405" width="20.125" style="1" customWidth="1"/>
    <col min="6406" max="6406" width="12.75" style="1" customWidth="1"/>
    <col min="6407" max="6407" width="11.25" style="1" customWidth="1"/>
    <col min="6408" max="6408" width="3.125" style="1" customWidth="1"/>
    <col min="6409" max="6409" width="3.75" style="1" customWidth="1"/>
    <col min="6410" max="6410" width="2.5" style="1" customWidth="1"/>
    <col min="6411" max="6656" width="9" style="1" customWidth="1"/>
    <col min="6657" max="6657" width="1.25" style="1" customWidth="1"/>
    <col min="6658" max="6658" width="24.25" style="1" customWidth="1"/>
    <col min="6659" max="6659" width="4" style="1" customWidth="1"/>
    <col min="6660" max="6661" width="20.125" style="1" customWidth="1"/>
    <col min="6662" max="6662" width="12.75" style="1" customWidth="1"/>
    <col min="6663" max="6663" width="11.25" style="1" customWidth="1"/>
    <col min="6664" max="6664" width="3.125" style="1" customWidth="1"/>
    <col min="6665" max="6665" width="3.75" style="1" customWidth="1"/>
    <col min="6666" max="6666" width="2.5" style="1" customWidth="1"/>
    <col min="6667" max="6912" width="9" style="1" customWidth="1"/>
    <col min="6913" max="6913" width="1.25" style="1" customWidth="1"/>
    <col min="6914" max="6914" width="24.25" style="1" customWidth="1"/>
    <col min="6915" max="6915" width="4" style="1" customWidth="1"/>
    <col min="6916" max="6917" width="20.125" style="1" customWidth="1"/>
    <col min="6918" max="6918" width="12.75" style="1" customWidth="1"/>
    <col min="6919" max="6919" width="11.25" style="1" customWidth="1"/>
    <col min="6920" max="6920" width="3.125" style="1" customWidth="1"/>
    <col min="6921" max="6921" width="3.75" style="1" customWidth="1"/>
    <col min="6922" max="6922" width="2.5" style="1" customWidth="1"/>
    <col min="6923" max="7168" width="9" style="1" customWidth="1"/>
    <col min="7169" max="7169" width="1.25" style="1" customWidth="1"/>
    <col min="7170" max="7170" width="24.25" style="1" customWidth="1"/>
    <col min="7171" max="7171" width="4" style="1" customWidth="1"/>
    <col min="7172" max="7173" width="20.125" style="1" customWidth="1"/>
    <col min="7174" max="7174" width="12.75" style="1" customWidth="1"/>
    <col min="7175" max="7175" width="11.25" style="1" customWidth="1"/>
    <col min="7176" max="7176" width="3.125" style="1" customWidth="1"/>
    <col min="7177" max="7177" width="3.75" style="1" customWidth="1"/>
    <col min="7178" max="7178" width="2.5" style="1" customWidth="1"/>
    <col min="7179" max="7424" width="9" style="1" customWidth="1"/>
    <col min="7425" max="7425" width="1.25" style="1" customWidth="1"/>
    <col min="7426" max="7426" width="24.25" style="1" customWidth="1"/>
    <col min="7427" max="7427" width="4" style="1" customWidth="1"/>
    <col min="7428" max="7429" width="20.125" style="1" customWidth="1"/>
    <col min="7430" max="7430" width="12.75" style="1" customWidth="1"/>
    <col min="7431" max="7431" width="11.25" style="1" customWidth="1"/>
    <col min="7432" max="7432" width="3.125" style="1" customWidth="1"/>
    <col min="7433" max="7433" width="3.75" style="1" customWidth="1"/>
    <col min="7434" max="7434" width="2.5" style="1" customWidth="1"/>
    <col min="7435" max="7680" width="9" style="1" customWidth="1"/>
    <col min="7681" max="7681" width="1.25" style="1" customWidth="1"/>
    <col min="7682" max="7682" width="24.25" style="1" customWidth="1"/>
    <col min="7683" max="7683" width="4" style="1" customWidth="1"/>
    <col min="7684" max="7685" width="20.125" style="1" customWidth="1"/>
    <col min="7686" max="7686" width="12.75" style="1" customWidth="1"/>
    <col min="7687" max="7687" width="11.25" style="1" customWidth="1"/>
    <col min="7688" max="7688" width="3.125" style="1" customWidth="1"/>
    <col min="7689" max="7689" width="3.75" style="1" customWidth="1"/>
    <col min="7690" max="7690" width="2.5" style="1" customWidth="1"/>
    <col min="7691" max="7936" width="9" style="1" customWidth="1"/>
    <col min="7937" max="7937" width="1.25" style="1" customWidth="1"/>
    <col min="7938" max="7938" width="24.25" style="1" customWidth="1"/>
    <col min="7939" max="7939" width="4" style="1" customWidth="1"/>
    <col min="7940" max="7941" width="20.125" style="1" customWidth="1"/>
    <col min="7942" max="7942" width="12.75" style="1" customWidth="1"/>
    <col min="7943" max="7943" width="11.25" style="1" customWidth="1"/>
    <col min="7944" max="7944" width="3.125" style="1" customWidth="1"/>
    <col min="7945" max="7945" width="3.75" style="1" customWidth="1"/>
    <col min="7946" max="7946" width="2.5" style="1" customWidth="1"/>
    <col min="7947" max="8192" width="9" style="1" customWidth="1"/>
    <col min="8193" max="8193" width="1.25" style="1" customWidth="1"/>
    <col min="8194" max="8194" width="24.25" style="1" customWidth="1"/>
    <col min="8195" max="8195" width="4" style="1" customWidth="1"/>
    <col min="8196" max="8197" width="20.125" style="1" customWidth="1"/>
    <col min="8198" max="8198" width="12.75" style="1" customWidth="1"/>
    <col min="8199" max="8199" width="11.25" style="1" customWidth="1"/>
    <col min="8200" max="8200" width="3.125" style="1" customWidth="1"/>
    <col min="8201" max="8201" width="3.75" style="1" customWidth="1"/>
    <col min="8202" max="8202" width="2.5" style="1" customWidth="1"/>
    <col min="8203" max="8448" width="9" style="1" customWidth="1"/>
    <col min="8449" max="8449" width="1.25" style="1" customWidth="1"/>
    <col min="8450" max="8450" width="24.25" style="1" customWidth="1"/>
    <col min="8451" max="8451" width="4" style="1" customWidth="1"/>
    <col min="8452" max="8453" width="20.125" style="1" customWidth="1"/>
    <col min="8454" max="8454" width="12.75" style="1" customWidth="1"/>
    <col min="8455" max="8455" width="11.25" style="1" customWidth="1"/>
    <col min="8456" max="8456" width="3.125" style="1" customWidth="1"/>
    <col min="8457" max="8457" width="3.75" style="1" customWidth="1"/>
    <col min="8458" max="8458" width="2.5" style="1" customWidth="1"/>
    <col min="8459" max="8704" width="9" style="1" customWidth="1"/>
    <col min="8705" max="8705" width="1.25" style="1" customWidth="1"/>
    <col min="8706" max="8706" width="24.25" style="1" customWidth="1"/>
    <col min="8707" max="8707" width="4" style="1" customWidth="1"/>
    <col min="8708" max="8709" width="20.125" style="1" customWidth="1"/>
    <col min="8710" max="8710" width="12.75" style="1" customWidth="1"/>
    <col min="8711" max="8711" width="11.25" style="1" customWidth="1"/>
    <col min="8712" max="8712" width="3.125" style="1" customWidth="1"/>
    <col min="8713" max="8713" width="3.75" style="1" customWidth="1"/>
    <col min="8714" max="8714" width="2.5" style="1" customWidth="1"/>
    <col min="8715" max="8960" width="9" style="1" customWidth="1"/>
    <col min="8961" max="8961" width="1.25" style="1" customWidth="1"/>
    <col min="8962" max="8962" width="24.25" style="1" customWidth="1"/>
    <col min="8963" max="8963" width="4" style="1" customWidth="1"/>
    <col min="8964" max="8965" width="20.125" style="1" customWidth="1"/>
    <col min="8966" max="8966" width="12.75" style="1" customWidth="1"/>
    <col min="8967" max="8967" width="11.25" style="1" customWidth="1"/>
    <col min="8968" max="8968" width="3.125" style="1" customWidth="1"/>
    <col min="8969" max="8969" width="3.75" style="1" customWidth="1"/>
    <col min="8970" max="8970" width="2.5" style="1" customWidth="1"/>
    <col min="8971" max="9216" width="9" style="1" customWidth="1"/>
    <col min="9217" max="9217" width="1.25" style="1" customWidth="1"/>
    <col min="9218" max="9218" width="24.25" style="1" customWidth="1"/>
    <col min="9219" max="9219" width="4" style="1" customWidth="1"/>
    <col min="9220" max="9221" width="20.125" style="1" customWidth="1"/>
    <col min="9222" max="9222" width="12.75" style="1" customWidth="1"/>
    <col min="9223" max="9223" width="11.25" style="1" customWidth="1"/>
    <col min="9224" max="9224" width="3.125" style="1" customWidth="1"/>
    <col min="9225" max="9225" width="3.75" style="1" customWidth="1"/>
    <col min="9226" max="9226" width="2.5" style="1" customWidth="1"/>
    <col min="9227" max="9472" width="9" style="1" customWidth="1"/>
    <col min="9473" max="9473" width="1.25" style="1" customWidth="1"/>
    <col min="9474" max="9474" width="24.25" style="1" customWidth="1"/>
    <col min="9475" max="9475" width="4" style="1" customWidth="1"/>
    <col min="9476" max="9477" width="20.125" style="1" customWidth="1"/>
    <col min="9478" max="9478" width="12.75" style="1" customWidth="1"/>
    <col min="9479" max="9479" width="11.25" style="1" customWidth="1"/>
    <col min="9480" max="9480" width="3.125" style="1" customWidth="1"/>
    <col min="9481" max="9481" width="3.75" style="1" customWidth="1"/>
    <col min="9482" max="9482" width="2.5" style="1" customWidth="1"/>
    <col min="9483" max="9728" width="9" style="1" customWidth="1"/>
    <col min="9729" max="9729" width="1.25" style="1" customWidth="1"/>
    <col min="9730" max="9730" width="24.25" style="1" customWidth="1"/>
    <col min="9731" max="9731" width="4" style="1" customWidth="1"/>
    <col min="9732" max="9733" width="20.125" style="1" customWidth="1"/>
    <col min="9734" max="9734" width="12.75" style="1" customWidth="1"/>
    <col min="9735" max="9735" width="11.25" style="1" customWidth="1"/>
    <col min="9736" max="9736" width="3.125" style="1" customWidth="1"/>
    <col min="9737" max="9737" width="3.75" style="1" customWidth="1"/>
    <col min="9738" max="9738" width="2.5" style="1" customWidth="1"/>
    <col min="9739" max="9984" width="9" style="1" customWidth="1"/>
    <col min="9985" max="9985" width="1.25" style="1" customWidth="1"/>
    <col min="9986" max="9986" width="24.25" style="1" customWidth="1"/>
    <col min="9987" max="9987" width="4" style="1" customWidth="1"/>
    <col min="9988" max="9989" width="20.125" style="1" customWidth="1"/>
    <col min="9990" max="9990" width="12.75" style="1" customWidth="1"/>
    <col min="9991" max="9991" width="11.25" style="1" customWidth="1"/>
    <col min="9992" max="9992" width="3.125" style="1" customWidth="1"/>
    <col min="9993" max="9993" width="3.75" style="1" customWidth="1"/>
    <col min="9994" max="9994" width="2.5" style="1" customWidth="1"/>
    <col min="9995" max="10240" width="9" style="1" customWidth="1"/>
    <col min="10241" max="10241" width="1.25" style="1" customWidth="1"/>
    <col min="10242" max="10242" width="24.25" style="1" customWidth="1"/>
    <col min="10243" max="10243" width="4" style="1" customWidth="1"/>
    <col min="10244" max="10245" width="20.125" style="1" customWidth="1"/>
    <col min="10246" max="10246" width="12.75" style="1" customWidth="1"/>
    <col min="10247" max="10247" width="11.25" style="1" customWidth="1"/>
    <col min="10248" max="10248" width="3.125" style="1" customWidth="1"/>
    <col min="10249" max="10249" width="3.75" style="1" customWidth="1"/>
    <col min="10250" max="10250" width="2.5" style="1" customWidth="1"/>
    <col min="10251" max="10496" width="9" style="1" customWidth="1"/>
    <col min="10497" max="10497" width="1.25" style="1" customWidth="1"/>
    <col min="10498" max="10498" width="24.25" style="1" customWidth="1"/>
    <col min="10499" max="10499" width="4" style="1" customWidth="1"/>
    <col min="10500" max="10501" width="20.125" style="1" customWidth="1"/>
    <col min="10502" max="10502" width="12.75" style="1" customWidth="1"/>
    <col min="10503" max="10503" width="11.25" style="1" customWidth="1"/>
    <col min="10504" max="10504" width="3.125" style="1" customWidth="1"/>
    <col min="10505" max="10505" width="3.75" style="1" customWidth="1"/>
    <col min="10506" max="10506" width="2.5" style="1" customWidth="1"/>
    <col min="10507" max="10752" width="9" style="1" customWidth="1"/>
    <col min="10753" max="10753" width="1.25" style="1" customWidth="1"/>
    <col min="10754" max="10754" width="24.25" style="1" customWidth="1"/>
    <col min="10755" max="10755" width="4" style="1" customWidth="1"/>
    <col min="10756" max="10757" width="20.125" style="1" customWidth="1"/>
    <col min="10758" max="10758" width="12.75" style="1" customWidth="1"/>
    <col min="10759" max="10759" width="11.25" style="1" customWidth="1"/>
    <col min="10760" max="10760" width="3.125" style="1" customWidth="1"/>
    <col min="10761" max="10761" width="3.75" style="1" customWidth="1"/>
    <col min="10762" max="10762" width="2.5" style="1" customWidth="1"/>
    <col min="10763" max="11008" width="9" style="1" customWidth="1"/>
    <col min="11009" max="11009" width="1.25" style="1" customWidth="1"/>
    <col min="11010" max="11010" width="24.25" style="1" customWidth="1"/>
    <col min="11011" max="11011" width="4" style="1" customWidth="1"/>
    <col min="11012" max="11013" width="20.125" style="1" customWidth="1"/>
    <col min="11014" max="11014" width="12.75" style="1" customWidth="1"/>
    <col min="11015" max="11015" width="11.25" style="1" customWidth="1"/>
    <col min="11016" max="11016" width="3.125" style="1" customWidth="1"/>
    <col min="11017" max="11017" width="3.75" style="1" customWidth="1"/>
    <col min="11018" max="11018" width="2.5" style="1" customWidth="1"/>
    <col min="11019" max="11264" width="9" style="1" customWidth="1"/>
    <col min="11265" max="11265" width="1.25" style="1" customWidth="1"/>
    <col min="11266" max="11266" width="24.25" style="1" customWidth="1"/>
    <col min="11267" max="11267" width="4" style="1" customWidth="1"/>
    <col min="11268" max="11269" width="20.125" style="1" customWidth="1"/>
    <col min="11270" max="11270" width="12.75" style="1" customWidth="1"/>
    <col min="11271" max="11271" width="11.25" style="1" customWidth="1"/>
    <col min="11272" max="11272" width="3.125" style="1" customWidth="1"/>
    <col min="11273" max="11273" width="3.75" style="1" customWidth="1"/>
    <col min="11274" max="11274" width="2.5" style="1" customWidth="1"/>
    <col min="11275" max="11520" width="9" style="1" customWidth="1"/>
    <col min="11521" max="11521" width="1.25" style="1" customWidth="1"/>
    <col min="11522" max="11522" width="24.25" style="1" customWidth="1"/>
    <col min="11523" max="11523" width="4" style="1" customWidth="1"/>
    <col min="11524" max="11525" width="20.125" style="1" customWidth="1"/>
    <col min="11526" max="11526" width="12.75" style="1" customWidth="1"/>
    <col min="11527" max="11527" width="11.25" style="1" customWidth="1"/>
    <col min="11528" max="11528" width="3.125" style="1" customWidth="1"/>
    <col min="11529" max="11529" width="3.75" style="1" customWidth="1"/>
    <col min="11530" max="11530" width="2.5" style="1" customWidth="1"/>
    <col min="11531" max="11776" width="9" style="1" customWidth="1"/>
    <col min="11777" max="11777" width="1.25" style="1" customWidth="1"/>
    <col min="11778" max="11778" width="24.25" style="1" customWidth="1"/>
    <col min="11779" max="11779" width="4" style="1" customWidth="1"/>
    <col min="11780" max="11781" width="20.125" style="1" customWidth="1"/>
    <col min="11782" max="11782" width="12.75" style="1" customWidth="1"/>
    <col min="11783" max="11783" width="11.25" style="1" customWidth="1"/>
    <col min="11784" max="11784" width="3.125" style="1" customWidth="1"/>
    <col min="11785" max="11785" width="3.75" style="1" customWidth="1"/>
    <col min="11786" max="11786" width="2.5" style="1" customWidth="1"/>
    <col min="11787" max="12032" width="9" style="1" customWidth="1"/>
    <col min="12033" max="12033" width="1.25" style="1" customWidth="1"/>
    <col min="12034" max="12034" width="24.25" style="1" customWidth="1"/>
    <col min="12035" max="12035" width="4" style="1" customWidth="1"/>
    <col min="12036" max="12037" width="20.125" style="1" customWidth="1"/>
    <col min="12038" max="12038" width="12.75" style="1" customWidth="1"/>
    <col min="12039" max="12039" width="11.25" style="1" customWidth="1"/>
    <col min="12040" max="12040" width="3.125" style="1" customWidth="1"/>
    <col min="12041" max="12041" width="3.75" style="1" customWidth="1"/>
    <col min="12042" max="12042" width="2.5" style="1" customWidth="1"/>
    <col min="12043" max="12288" width="9" style="1" customWidth="1"/>
    <col min="12289" max="12289" width="1.25" style="1" customWidth="1"/>
    <col min="12290" max="12290" width="24.25" style="1" customWidth="1"/>
    <col min="12291" max="12291" width="4" style="1" customWidth="1"/>
    <col min="12292" max="12293" width="20.125" style="1" customWidth="1"/>
    <col min="12294" max="12294" width="12.75" style="1" customWidth="1"/>
    <col min="12295" max="12295" width="11.25" style="1" customWidth="1"/>
    <col min="12296" max="12296" width="3.125" style="1" customWidth="1"/>
    <col min="12297" max="12297" width="3.75" style="1" customWidth="1"/>
    <col min="12298" max="12298" width="2.5" style="1" customWidth="1"/>
    <col min="12299" max="12544" width="9" style="1" customWidth="1"/>
    <col min="12545" max="12545" width="1.25" style="1" customWidth="1"/>
    <col min="12546" max="12546" width="24.25" style="1" customWidth="1"/>
    <col min="12547" max="12547" width="4" style="1" customWidth="1"/>
    <col min="12548" max="12549" width="20.125" style="1" customWidth="1"/>
    <col min="12550" max="12550" width="12.75" style="1" customWidth="1"/>
    <col min="12551" max="12551" width="11.25" style="1" customWidth="1"/>
    <col min="12552" max="12552" width="3.125" style="1" customWidth="1"/>
    <col min="12553" max="12553" width="3.75" style="1" customWidth="1"/>
    <col min="12554" max="12554" width="2.5" style="1" customWidth="1"/>
    <col min="12555" max="12800" width="9" style="1" customWidth="1"/>
    <col min="12801" max="12801" width="1.25" style="1" customWidth="1"/>
    <col min="12802" max="12802" width="24.25" style="1" customWidth="1"/>
    <col min="12803" max="12803" width="4" style="1" customWidth="1"/>
    <col min="12804" max="12805" width="20.125" style="1" customWidth="1"/>
    <col min="12806" max="12806" width="12.75" style="1" customWidth="1"/>
    <col min="12807" max="12807" width="11.25" style="1" customWidth="1"/>
    <col min="12808" max="12808" width="3.125" style="1" customWidth="1"/>
    <col min="12809" max="12809" width="3.75" style="1" customWidth="1"/>
    <col min="12810" max="12810" width="2.5" style="1" customWidth="1"/>
    <col min="12811" max="13056" width="9" style="1" customWidth="1"/>
    <col min="13057" max="13057" width="1.25" style="1" customWidth="1"/>
    <col min="13058" max="13058" width="24.25" style="1" customWidth="1"/>
    <col min="13059" max="13059" width="4" style="1" customWidth="1"/>
    <col min="13060" max="13061" width="20.125" style="1" customWidth="1"/>
    <col min="13062" max="13062" width="12.75" style="1" customWidth="1"/>
    <col min="13063" max="13063" width="11.25" style="1" customWidth="1"/>
    <col min="13064" max="13064" width="3.125" style="1" customWidth="1"/>
    <col min="13065" max="13065" width="3.75" style="1" customWidth="1"/>
    <col min="13066" max="13066" width="2.5" style="1" customWidth="1"/>
    <col min="13067" max="13312" width="9" style="1" customWidth="1"/>
    <col min="13313" max="13313" width="1.25" style="1" customWidth="1"/>
    <col min="13314" max="13314" width="24.25" style="1" customWidth="1"/>
    <col min="13315" max="13315" width="4" style="1" customWidth="1"/>
    <col min="13316" max="13317" width="20.125" style="1" customWidth="1"/>
    <col min="13318" max="13318" width="12.75" style="1" customWidth="1"/>
    <col min="13319" max="13319" width="11.25" style="1" customWidth="1"/>
    <col min="13320" max="13320" width="3.125" style="1" customWidth="1"/>
    <col min="13321" max="13321" width="3.75" style="1" customWidth="1"/>
    <col min="13322" max="13322" width="2.5" style="1" customWidth="1"/>
    <col min="13323" max="13568" width="9" style="1" customWidth="1"/>
    <col min="13569" max="13569" width="1.25" style="1" customWidth="1"/>
    <col min="13570" max="13570" width="24.25" style="1" customWidth="1"/>
    <col min="13571" max="13571" width="4" style="1" customWidth="1"/>
    <col min="13572" max="13573" width="20.125" style="1" customWidth="1"/>
    <col min="13574" max="13574" width="12.75" style="1" customWidth="1"/>
    <col min="13575" max="13575" width="11.25" style="1" customWidth="1"/>
    <col min="13576" max="13576" width="3.125" style="1" customWidth="1"/>
    <col min="13577" max="13577" width="3.75" style="1" customWidth="1"/>
    <col min="13578" max="13578" width="2.5" style="1" customWidth="1"/>
    <col min="13579" max="13824" width="9" style="1" customWidth="1"/>
    <col min="13825" max="13825" width="1.25" style="1" customWidth="1"/>
    <col min="13826" max="13826" width="24.25" style="1" customWidth="1"/>
    <col min="13827" max="13827" width="4" style="1" customWidth="1"/>
    <col min="13828" max="13829" width="20.125" style="1" customWidth="1"/>
    <col min="13830" max="13830" width="12.75" style="1" customWidth="1"/>
    <col min="13831" max="13831" width="11.25" style="1" customWidth="1"/>
    <col min="13832" max="13832" width="3.125" style="1" customWidth="1"/>
    <col min="13833" max="13833" width="3.75" style="1" customWidth="1"/>
    <col min="13834" max="13834" width="2.5" style="1" customWidth="1"/>
    <col min="13835" max="14080" width="9" style="1" customWidth="1"/>
    <col min="14081" max="14081" width="1.25" style="1" customWidth="1"/>
    <col min="14082" max="14082" width="24.25" style="1" customWidth="1"/>
    <col min="14083" max="14083" width="4" style="1" customWidth="1"/>
    <col min="14084" max="14085" width="20.125" style="1" customWidth="1"/>
    <col min="14086" max="14086" width="12.75" style="1" customWidth="1"/>
    <col min="14087" max="14087" width="11.25" style="1" customWidth="1"/>
    <col min="14088" max="14088" width="3.125" style="1" customWidth="1"/>
    <col min="14089" max="14089" width="3.75" style="1" customWidth="1"/>
    <col min="14090" max="14090" width="2.5" style="1" customWidth="1"/>
    <col min="14091" max="14336" width="9" style="1" customWidth="1"/>
    <col min="14337" max="14337" width="1.25" style="1" customWidth="1"/>
    <col min="14338" max="14338" width="24.25" style="1" customWidth="1"/>
    <col min="14339" max="14339" width="4" style="1" customWidth="1"/>
    <col min="14340" max="14341" width="20.125" style="1" customWidth="1"/>
    <col min="14342" max="14342" width="12.75" style="1" customWidth="1"/>
    <col min="14343" max="14343" width="11.25" style="1" customWidth="1"/>
    <col min="14344" max="14344" width="3.125" style="1" customWidth="1"/>
    <col min="14345" max="14345" width="3.75" style="1" customWidth="1"/>
    <col min="14346" max="14346" width="2.5" style="1" customWidth="1"/>
    <col min="14347" max="14592" width="9" style="1" customWidth="1"/>
    <col min="14593" max="14593" width="1.25" style="1" customWidth="1"/>
    <col min="14594" max="14594" width="24.25" style="1" customWidth="1"/>
    <col min="14595" max="14595" width="4" style="1" customWidth="1"/>
    <col min="14596" max="14597" width="20.125" style="1" customWidth="1"/>
    <col min="14598" max="14598" width="12.75" style="1" customWidth="1"/>
    <col min="14599" max="14599" width="11.25" style="1" customWidth="1"/>
    <col min="14600" max="14600" width="3.125" style="1" customWidth="1"/>
    <col min="14601" max="14601" width="3.75" style="1" customWidth="1"/>
    <col min="14602" max="14602" width="2.5" style="1" customWidth="1"/>
    <col min="14603" max="14848" width="9" style="1" customWidth="1"/>
    <col min="14849" max="14849" width="1.25" style="1" customWidth="1"/>
    <col min="14850" max="14850" width="24.25" style="1" customWidth="1"/>
    <col min="14851" max="14851" width="4" style="1" customWidth="1"/>
    <col min="14852" max="14853" width="20.125" style="1" customWidth="1"/>
    <col min="14854" max="14854" width="12.75" style="1" customWidth="1"/>
    <col min="14855" max="14855" width="11.25" style="1" customWidth="1"/>
    <col min="14856" max="14856" width="3.125" style="1" customWidth="1"/>
    <col min="14857" max="14857" width="3.75" style="1" customWidth="1"/>
    <col min="14858" max="14858" width="2.5" style="1" customWidth="1"/>
    <col min="14859" max="15104" width="9" style="1" customWidth="1"/>
    <col min="15105" max="15105" width="1.25" style="1" customWidth="1"/>
    <col min="15106" max="15106" width="24.25" style="1" customWidth="1"/>
    <col min="15107" max="15107" width="4" style="1" customWidth="1"/>
    <col min="15108" max="15109" width="20.125" style="1" customWidth="1"/>
    <col min="15110" max="15110" width="12.75" style="1" customWidth="1"/>
    <col min="15111" max="15111" width="11.25" style="1" customWidth="1"/>
    <col min="15112" max="15112" width="3.125" style="1" customWidth="1"/>
    <col min="15113" max="15113" width="3.75" style="1" customWidth="1"/>
    <col min="15114" max="15114" width="2.5" style="1" customWidth="1"/>
    <col min="15115" max="15360" width="9" style="1" customWidth="1"/>
    <col min="15361" max="15361" width="1.25" style="1" customWidth="1"/>
    <col min="15362" max="15362" width="24.25" style="1" customWidth="1"/>
    <col min="15363" max="15363" width="4" style="1" customWidth="1"/>
    <col min="15364" max="15365" width="20.125" style="1" customWidth="1"/>
    <col min="15366" max="15366" width="12.75" style="1" customWidth="1"/>
    <col min="15367" max="15367" width="11.25" style="1" customWidth="1"/>
    <col min="15368" max="15368" width="3.125" style="1" customWidth="1"/>
    <col min="15369" max="15369" width="3.75" style="1" customWidth="1"/>
    <col min="15370" max="15370" width="2.5" style="1" customWidth="1"/>
    <col min="15371" max="15616" width="9" style="1" customWidth="1"/>
    <col min="15617" max="15617" width="1.25" style="1" customWidth="1"/>
    <col min="15618" max="15618" width="24.25" style="1" customWidth="1"/>
    <col min="15619" max="15619" width="4" style="1" customWidth="1"/>
    <col min="15620" max="15621" width="20.125" style="1" customWidth="1"/>
    <col min="15622" max="15622" width="12.75" style="1" customWidth="1"/>
    <col min="15623" max="15623" width="11.25" style="1" customWidth="1"/>
    <col min="15624" max="15624" width="3.125" style="1" customWidth="1"/>
    <col min="15625" max="15625" width="3.75" style="1" customWidth="1"/>
    <col min="15626" max="15626" width="2.5" style="1" customWidth="1"/>
    <col min="15627" max="15872" width="9" style="1" customWidth="1"/>
    <col min="15873" max="15873" width="1.25" style="1" customWidth="1"/>
    <col min="15874" max="15874" width="24.25" style="1" customWidth="1"/>
    <col min="15875" max="15875" width="4" style="1" customWidth="1"/>
    <col min="15876" max="15877" width="20.125" style="1" customWidth="1"/>
    <col min="15878" max="15878" width="12.75" style="1" customWidth="1"/>
    <col min="15879" max="15879" width="11.25" style="1" customWidth="1"/>
    <col min="15880" max="15880" width="3.125" style="1" customWidth="1"/>
    <col min="15881" max="15881" width="3.75" style="1" customWidth="1"/>
    <col min="15882" max="15882" width="2.5" style="1" customWidth="1"/>
    <col min="15883" max="16128" width="9" style="1" customWidth="1"/>
    <col min="16129" max="16129" width="1.25" style="1" customWidth="1"/>
    <col min="16130" max="16130" width="24.25" style="1" customWidth="1"/>
    <col min="16131" max="16131" width="4" style="1" customWidth="1"/>
    <col min="16132" max="16133" width="20.125" style="1" customWidth="1"/>
    <col min="16134" max="16134" width="12.75" style="1" customWidth="1"/>
    <col min="16135" max="16135" width="11.25" style="1" customWidth="1"/>
    <col min="16136" max="16136" width="3.125" style="1" customWidth="1"/>
    <col min="16137" max="16137" width="3.75" style="1" customWidth="1"/>
    <col min="16138" max="16138" width="2.5" style="1" customWidth="1"/>
    <col min="16139" max="16384" width="9" style="1" customWidth="1"/>
  </cols>
  <sheetData>
    <row r="1" spans="1:10" ht="27.75" customHeight="1" x14ac:dyDescent="0.15">
      <c r="A1" s="387"/>
      <c r="B1" s="1" t="s">
        <v>1215</v>
      </c>
      <c r="F1" s="1846" t="s">
        <v>1232</v>
      </c>
      <c r="G1" s="2355"/>
      <c r="H1" s="2355"/>
    </row>
    <row r="2" spans="1:10" ht="21" customHeight="1" x14ac:dyDescent="0.15">
      <c r="A2" s="387"/>
      <c r="F2" s="569"/>
      <c r="G2" s="738"/>
      <c r="H2" s="738"/>
      <c r="J2" s="458" t="s">
        <v>760</v>
      </c>
    </row>
    <row r="3" spans="1:10" ht="36" customHeight="1" x14ac:dyDescent="0.15">
      <c r="B3" s="2344" t="s">
        <v>1216</v>
      </c>
      <c r="C3" s="2345"/>
      <c r="D3" s="2345"/>
      <c r="E3" s="2345"/>
      <c r="F3" s="2345"/>
      <c r="G3" s="2345"/>
      <c r="H3" s="2345"/>
    </row>
    <row r="4" spans="1:10" ht="28.5" customHeight="1" x14ac:dyDescent="0.15">
      <c r="A4" s="634"/>
      <c r="B4" s="634"/>
      <c r="C4" s="634"/>
      <c r="D4" s="634"/>
      <c r="E4" s="634"/>
      <c r="F4" s="634"/>
      <c r="G4" s="634"/>
      <c r="H4" s="634"/>
    </row>
    <row r="5" spans="1:10" ht="36" customHeight="1" x14ac:dyDescent="0.15">
      <c r="A5" s="634"/>
      <c r="B5" s="117" t="s">
        <v>172</v>
      </c>
      <c r="C5" s="2346"/>
      <c r="D5" s="2347"/>
      <c r="E5" s="2347"/>
      <c r="F5" s="2347"/>
      <c r="G5" s="2347"/>
      <c r="H5" s="2348"/>
    </row>
    <row r="6" spans="1:10" ht="36.75" customHeight="1" x14ac:dyDescent="0.15">
      <c r="B6" s="748" t="s">
        <v>1098</v>
      </c>
      <c r="C6" s="2349" t="s">
        <v>220</v>
      </c>
      <c r="D6" s="2349"/>
      <c r="E6" s="2349"/>
      <c r="F6" s="2349"/>
      <c r="G6" s="2349"/>
      <c r="H6" s="2350"/>
    </row>
    <row r="7" spans="1:10" ht="81" customHeight="1" x14ac:dyDescent="0.15">
      <c r="B7" s="568" t="s">
        <v>1217</v>
      </c>
      <c r="C7" s="2351" t="s">
        <v>1253</v>
      </c>
      <c r="D7" s="2352"/>
      <c r="E7" s="2352"/>
      <c r="F7" s="2353"/>
      <c r="G7" s="1857" t="s">
        <v>768</v>
      </c>
      <c r="H7" s="1858"/>
    </row>
    <row r="8" spans="1:10" ht="238.5" customHeight="1" x14ac:dyDescent="0.15">
      <c r="B8" s="765" t="s">
        <v>808</v>
      </c>
      <c r="C8" s="2351" t="s">
        <v>1236</v>
      </c>
      <c r="D8" s="2352"/>
      <c r="E8" s="2352"/>
      <c r="F8" s="2353"/>
      <c r="G8" s="1857" t="s">
        <v>768</v>
      </c>
      <c r="H8" s="1858"/>
    </row>
    <row r="9" spans="1:10" ht="75" customHeight="1" x14ac:dyDescent="0.15">
      <c r="B9" s="568" t="s">
        <v>854</v>
      </c>
      <c r="C9" s="2351" t="s">
        <v>1254</v>
      </c>
      <c r="D9" s="2352"/>
      <c r="E9" s="2352"/>
      <c r="F9" s="2353"/>
      <c r="G9" s="1857" t="s">
        <v>768</v>
      </c>
      <c r="H9" s="1858"/>
    </row>
    <row r="10" spans="1:10" ht="120.75" customHeight="1" x14ac:dyDescent="0.15">
      <c r="B10" s="765" t="s">
        <v>1191</v>
      </c>
      <c r="C10" s="2351" t="s">
        <v>1218</v>
      </c>
      <c r="D10" s="2352"/>
      <c r="E10" s="2352"/>
      <c r="F10" s="2353"/>
      <c r="G10" s="1857" t="s">
        <v>768</v>
      </c>
      <c r="H10" s="1858"/>
    </row>
    <row r="12" spans="1:10" ht="17.25" customHeight="1" x14ac:dyDescent="0.15">
      <c r="B12" s="460" t="s">
        <v>1161</v>
      </c>
      <c r="C12" s="740"/>
      <c r="D12" s="740"/>
      <c r="E12" s="740"/>
      <c r="F12" s="740"/>
      <c r="G12" s="740"/>
      <c r="H12" s="740"/>
      <c r="I12" s="740"/>
      <c r="J12" s="740"/>
    </row>
    <row r="13" spans="1:10" ht="35.25" customHeight="1" x14ac:dyDescent="0.15">
      <c r="B13" s="1699" t="s">
        <v>1219</v>
      </c>
      <c r="C13" s="1699"/>
      <c r="D13" s="1699"/>
      <c r="E13" s="1699"/>
      <c r="F13" s="1699"/>
      <c r="G13" s="1699"/>
      <c r="H13" s="1699"/>
      <c r="I13" s="740"/>
      <c r="J13" s="740"/>
    </row>
    <row r="14" spans="1:10" ht="17.25" customHeight="1" x14ac:dyDescent="0.15">
      <c r="B14" s="376" t="s">
        <v>146</v>
      </c>
      <c r="C14" s="740"/>
      <c r="D14" s="740"/>
      <c r="E14" s="740"/>
      <c r="F14" s="740"/>
      <c r="G14" s="740"/>
      <c r="H14" s="740"/>
      <c r="I14" s="740"/>
      <c r="J14" s="740"/>
    </row>
    <row r="15" spans="1:10" ht="17.25" customHeight="1" x14ac:dyDescent="0.15">
      <c r="B15" s="376" t="s">
        <v>765</v>
      </c>
      <c r="C15" s="740"/>
      <c r="D15" s="740"/>
      <c r="E15" s="740"/>
      <c r="F15" s="740"/>
      <c r="G15" s="740"/>
      <c r="H15" s="740"/>
      <c r="I15" s="740"/>
      <c r="J15" s="740"/>
    </row>
    <row r="16" spans="1:10" x14ac:dyDescent="0.15">
      <c r="B16" s="460"/>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8"/>
  <hyperlinks>
    <hyperlink ref="J2" location="チェック表!A1" display="戻る"/>
  </hyperlinks>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view="pageBreakPreview" zoomScale="90" zoomScaleNormal="80" zoomScaleSheetLayoutView="90" workbookViewId="0">
      <selection activeCell="J2" sqref="J2"/>
    </sheetView>
  </sheetViews>
  <sheetFormatPr defaultRowHeight="13.5" x14ac:dyDescent="0.15"/>
  <cols>
    <col min="1" max="1" width="47.5" style="491" customWidth="1"/>
    <col min="2" max="3" width="3.125" style="491" customWidth="1"/>
    <col min="4" max="4" width="23.625" style="491" customWidth="1"/>
    <col min="5" max="5" width="10.375" style="491" customWidth="1"/>
    <col min="6" max="6" width="7.5" style="491" customWidth="1"/>
    <col min="7" max="7" width="17.375" style="491" customWidth="1"/>
    <col min="8" max="8" width="13.75" style="491" customWidth="1"/>
    <col min="9" max="256" width="9" style="491" customWidth="1"/>
    <col min="257" max="257" width="47.5" style="491" customWidth="1"/>
    <col min="258" max="259" width="3.125" style="491" customWidth="1"/>
    <col min="260" max="260" width="23.625" style="491" customWidth="1"/>
    <col min="261" max="261" width="10.375" style="491" customWidth="1"/>
    <col min="262" max="262" width="7.5" style="491" customWidth="1"/>
    <col min="263" max="263" width="17.375" style="491" customWidth="1"/>
    <col min="264" max="264" width="13.75" style="491" customWidth="1"/>
    <col min="265" max="512" width="9" style="491" customWidth="1"/>
    <col min="513" max="513" width="47.5" style="491" customWidth="1"/>
    <col min="514" max="515" width="3.125" style="491" customWidth="1"/>
    <col min="516" max="516" width="23.625" style="491" customWidth="1"/>
    <col min="517" max="517" width="10.375" style="491" customWidth="1"/>
    <col min="518" max="518" width="7.5" style="491" customWidth="1"/>
    <col min="519" max="519" width="17.375" style="491" customWidth="1"/>
    <col min="520" max="520" width="13.75" style="491" customWidth="1"/>
    <col min="521" max="768" width="9" style="491" customWidth="1"/>
    <col min="769" max="769" width="47.5" style="491" customWidth="1"/>
    <col min="770" max="771" width="3.125" style="491" customWidth="1"/>
    <col min="772" max="772" width="23.625" style="491" customWidth="1"/>
    <col min="773" max="773" width="10.375" style="491" customWidth="1"/>
    <col min="774" max="774" width="7.5" style="491" customWidth="1"/>
    <col min="775" max="775" width="17.375" style="491" customWidth="1"/>
    <col min="776" max="776" width="13.75" style="491" customWidth="1"/>
    <col min="777" max="1024" width="9" style="491" customWidth="1"/>
    <col min="1025" max="1025" width="47.5" style="491" customWidth="1"/>
    <col min="1026" max="1027" width="3.125" style="491" customWidth="1"/>
    <col min="1028" max="1028" width="23.625" style="491" customWidth="1"/>
    <col min="1029" max="1029" width="10.375" style="491" customWidth="1"/>
    <col min="1030" max="1030" width="7.5" style="491" customWidth="1"/>
    <col min="1031" max="1031" width="17.375" style="491" customWidth="1"/>
    <col min="1032" max="1032" width="13.75" style="491" customWidth="1"/>
    <col min="1033" max="1280" width="9" style="491" customWidth="1"/>
    <col min="1281" max="1281" width="47.5" style="491" customWidth="1"/>
    <col min="1282" max="1283" width="3.125" style="491" customWidth="1"/>
    <col min="1284" max="1284" width="23.625" style="491" customWidth="1"/>
    <col min="1285" max="1285" width="10.375" style="491" customWidth="1"/>
    <col min="1286" max="1286" width="7.5" style="491" customWidth="1"/>
    <col min="1287" max="1287" width="17.375" style="491" customWidth="1"/>
    <col min="1288" max="1288" width="13.75" style="491" customWidth="1"/>
    <col min="1289" max="1536" width="9" style="491" customWidth="1"/>
    <col min="1537" max="1537" width="47.5" style="491" customWidth="1"/>
    <col min="1538" max="1539" width="3.125" style="491" customWidth="1"/>
    <col min="1540" max="1540" width="23.625" style="491" customWidth="1"/>
    <col min="1541" max="1541" width="10.375" style="491" customWidth="1"/>
    <col min="1542" max="1542" width="7.5" style="491" customWidth="1"/>
    <col min="1543" max="1543" width="17.375" style="491" customWidth="1"/>
    <col min="1544" max="1544" width="13.75" style="491" customWidth="1"/>
    <col min="1545" max="1792" width="9" style="491" customWidth="1"/>
    <col min="1793" max="1793" width="47.5" style="491" customWidth="1"/>
    <col min="1794" max="1795" width="3.125" style="491" customWidth="1"/>
    <col min="1796" max="1796" width="23.625" style="491" customWidth="1"/>
    <col min="1797" max="1797" width="10.375" style="491" customWidth="1"/>
    <col min="1798" max="1798" width="7.5" style="491" customWidth="1"/>
    <col min="1799" max="1799" width="17.375" style="491" customWidth="1"/>
    <col min="1800" max="1800" width="13.75" style="491" customWidth="1"/>
    <col min="1801" max="2048" width="9" style="491" customWidth="1"/>
    <col min="2049" max="2049" width="47.5" style="491" customWidth="1"/>
    <col min="2050" max="2051" width="3.125" style="491" customWidth="1"/>
    <col min="2052" max="2052" width="23.625" style="491" customWidth="1"/>
    <col min="2053" max="2053" width="10.375" style="491" customWidth="1"/>
    <col min="2054" max="2054" width="7.5" style="491" customWidth="1"/>
    <col min="2055" max="2055" width="17.375" style="491" customWidth="1"/>
    <col min="2056" max="2056" width="13.75" style="491" customWidth="1"/>
    <col min="2057" max="2304" width="9" style="491" customWidth="1"/>
    <col min="2305" max="2305" width="47.5" style="491" customWidth="1"/>
    <col min="2306" max="2307" width="3.125" style="491" customWidth="1"/>
    <col min="2308" max="2308" width="23.625" style="491" customWidth="1"/>
    <col min="2309" max="2309" width="10.375" style="491" customWidth="1"/>
    <col min="2310" max="2310" width="7.5" style="491" customWidth="1"/>
    <col min="2311" max="2311" width="17.375" style="491" customWidth="1"/>
    <col min="2312" max="2312" width="13.75" style="491" customWidth="1"/>
    <col min="2313" max="2560" width="9" style="491" customWidth="1"/>
    <col min="2561" max="2561" width="47.5" style="491" customWidth="1"/>
    <col min="2562" max="2563" width="3.125" style="491" customWidth="1"/>
    <col min="2564" max="2564" width="23.625" style="491" customWidth="1"/>
    <col min="2565" max="2565" width="10.375" style="491" customWidth="1"/>
    <col min="2566" max="2566" width="7.5" style="491" customWidth="1"/>
    <col min="2567" max="2567" width="17.375" style="491" customWidth="1"/>
    <col min="2568" max="2568" width="13.75" style="491" customWidth="1"/>
    <col min="2569" max="2816" width="9" style="491" customWidth="1"/>
    <col min="2817" max="2817" width="47.5" style="491" customWidth="1"/>
    <col min="2818" max="2819" width="3.125" style="491" customWidth="1"/>
    <col min="2820" max="2820" width="23.625" style="491" customWidth="1"/>
    <col min="2821" max="2821" width="10.375" style="491" customWidth="1"/>
    <col min="2822" max="2822" width="7.5" style="491" customWidth="1"/>
    <col min="2823" max="2823" width="17.375" style="491" customWidth="1"/>
    <col min="2824" max="2824" width="13.75" style="491" customWidth="1"/>
    <col min="2825" max="3072" width="9" style="491" customWidth="1"/>
    <col min="3073" max="3073" width="47.5" style="491" customWidth="1"/>
    <col min="3074" max="3075" width="3.125" style="491" customWidth="1"/>
    <col min="3076" max="3076" width="23.625" style="491" customWidth="1"/>
    <col min="3077" max="3077" width="10.375" style="491" customWidth="1"/>
    <col min="3078" max="3078" width="7.5" style="491" customWidth="1"/>
    <col min="3079" max="3079" width="17.375" style="491" customWidth="1"/>
    <col min="3080" max="3080" width="13.75" style="491" customWidth="1"/>
    <col min="3081" max="3328" width="9" style="491" customWidth="1"/>
    <col min="3329" max="3329" width="47.5" style="491" customWidth="1"/>
    <col min="3330" max="3331" width="3.125" style="491" customWidth="1"/>
    <col min="3332" max="3332" width="23.625" style="491" customWidth="1"/>
    <col min="3333" max="3333" width="10.375" style="491" customWidth="1"/>
    <col min="3334" max="3334" width="7.5" style="491" customWidth="1"/>
    <col min="3335" max="3335" width="17.375" style="491" customWidth="1"/>
    <col min="3336" max="3336" width="13.75" style="491" customWidth="1"/>
    <col min="3337" max="3584" width="9" style="491" customWidth="1"/>
    <col min="3585" max="3585" width="47.5" style="491" customWidth="1"/>
    <col min="3586" max="3587" width="3.125" style="491" customWidth="1"/>
    <col min="3588" max="3588" width="23.625" style="491" customWidth="1"/>
    <col min="3589" max="3589" width="10.375" style="491" customWidth="1"/>
    <col min="3590" max="3590" width="7.5" style="491" customWidth="1"/>
    <col min="3591" max="3591" width="17.375" style="491" customWidth="1"/>
    <col min="3592" max="3592" width="13.75" style="491" customWidth="1"/>
    <col min="3593" max="3840" width="9" style="491" customWidth="1"/>
    <col min="3841" max="3841" width="47.5" style="491" customWidth="1"/>
    <col min="3842" max="3843" width="3.125" style="491" customWidth="1"/>
    <col min="3844" max="3844" width="23.625" style="491" customWidth="1"/>
    <col min="3845" max="3845" width="10.375" style="491" customWidth="1"/>
    <col min="3846" max="3846" width="7.5" style="491" customWidth="1"/>
    <col min="3847" max="3847" width="17.375" style="491" customWidth="1"/>
    <col min="3848" max="3848" width="13.75" style="491" customWidth="1"/>
    <col min="3849" max="4096" width="9" style="491" customWidth="1"/>
    <col min="4097" max="4097" width="47.5" style="491" customWidth="1"/>
    <col min="4098" max="4099" width="3.125" style="491" customWidth="1"/>
    <col min="4100" max="4100" width="23.625" style="491" customWidth="1"/>
    <col min="4101" max="4101" width="10.375" style="491" customWidth="1"/>
    <col min="4102" max="4102" width="7.5" style="491" customWidth="1"/>
    <col min="4103" max="4103" width="17.375" style="491" customWidth="1"/>
    <col min="4104" max="4104" width="13.75" style="491" customWidth="1"/>
    <col min="4105" max="4352" width="9" style="491" customWidth="1"/>
    <col min="4353" max="4353" width="47.5" style="491" customWidth="1"/>
    <col min="4354" max="4355" width="3.125" style="491" customWidth="1"/>
    <col min="4356" max="4356" width="23.625" style="491" customWidth="1"/>
    <col min="4357" max="4357" width="10.375" style="491" customWidth="1"/>
    <col min="4358" max="4358" width="7.5" style="491" customWidth="1"/>
    <col min="4359" max="4359" width="17.375" style="491" customWidth="1"/>
    <col min="4360" max="4360" width="13.75" style="491" customWidth="1"/>
    <col min="4361" max="4608" width="9" style="491" customWidth="1"/>
    <col min="4609" max="4609" width="47.5" style="491" customWidth="1"/>
    <col min="4610" max="4611" width="3.125" style="491" customWidth="1"/>
    <col min="4612" max="4612" width="23.625" style="491" customWidth="1"/>
    <col min="4613" max="4613" width="10.375" style="491" customWidth="1"/>
    <col min="4614" max="4614" width="7.5" style="491" customWidth="1"/>
    <col min="4615" max="4615" width="17.375" style="491" customWidth="1"/>
    <col min="4616" max="4616" width="13.75" style="491" customWidth="1"/>
    <col min="4617" max="4864" width="9" style="491" customWidth="1"/>
    <col min="4865" max="4865" width="47.5" style="491" customWidth="1"/>
    <col min="4866" max="4867" width="3.125" style="491" customWidth="1"/>
    <col min="4868" max="4868" width="23.625" style="491" customWidth="1"/>
    <col min="4869" max="4869" width="10.375" style="491" customWidth="1"/>
    <col min="4870" max="4870" width="7.5" style="491" customWidth="1"/>
    <col min="4871" max="4871" width="17.375" style="491" customWidth="1"/>
    <col min="4872" max="4872" width="13.75" style="491" customWidth="1"/>
    <col min="4873" max="5120" width="9" style="491" customWidth="1"/>
    <col min="5121" max="5121" width="47.5" style="491" customWidth="1"/>
    <col min="5122" max="5123" width="3.125" style="491" customWidth="1"/>
    <col min="5124" max="5124" width="23.625" style="491" customWidth="1"/>
    <col min="5125" max="5125" width="10.375" style="491" customWidth="1"/>
    <col min="5126" max="5126" width="7.5" style="491" customWidth="1"/>
    <col min="5127" max="5127" width="17.375" style="491" customWidth="1"/>
    <col min="5128" max="5128" width="13.75" style="491" customWidth="1"/>
    <col min="5129" max="5376" width="9" style="491" customWidth="1"/>
    <col min="5377" max="5377" width="47.5" style="491" customWidth="1"/>
    <col min="5378" max="5379" width="3.125" style="491" customWidth="1"/>
    <col min="5380" max="5380" width="23.625" style="491" customWidth="1"/>
    <col min="5381" max="5381" width="10.375" style="491" customWidth="1"/>
    <col min="5382" max="5382" width="7.5" style="491" customWidth="1"/>
    <col min="5383" max="5383" width="17.375" style="491" customWidth="1"/>
    <col min="5384" max="5384" width="13.75" style="491" customWidth="1"/>
    <col min="5385" max="5632" width="9" style="491" customWidth="1"/>
    <col min="5633" max="5633" width="47.5" style="491" customWidth="1"/>
    <col min="5634" max="5635" width="3.125" style="491" customWidth="1"/>
    <col min="5636" max="5636" width="23.625" style="491" customWidth="1"/>
    <col min="5637" max="5637" width="10.375" style="491" customWidth="1"/>
    <col min="5638" max="5638" width="7.5" style="491" customWidth="1"/>
    <col min="5639" max="5639" width="17.375" style="491" customWidth="1"/>
    <col min="5640" max="5640" width="13.75" style="491" customWidth="1"/>
    <col min="5641" max="5888" width="9" style="491" customWidth="1"/>
    <col min="5889" max="5889" width="47.5" style="491" customWidth="1"/>
    <col min="5890" max="5891" width="3.125" style="491" customWidth="1"/>
    <col min="5892" max="5892" width="23.625" style="491" customWidth="1"/>
    <col min="5893" max="5893" width="10.375" style="491" customWidth="1"/>
    <col min="5894" max="5894" width="7.5" style="491" customWidth="1"/>
    <col min="5895" max="5895" width="17.375" style="491" customWidth="1"/>
    <col min="5896" max="5896" width="13.75" style="491" customWidth="1"/>
    <col min="5897" max="6144" width="9" style="491" customWidth="1"/>
    <col min="6145" max="6145" width="47.5" style="491" customWidth="1"/>
    <col min="6146" max="6147" width="3.125" style="491" customWidth="1"/>
    <col min="6148" max="6148" width="23.625" style="491" customWidth="1"/>
    <col min="6149" max="6149" width="10.375" style="491" customWidth="1"/>
    <col min="6150" max="6150" width="7.5" style="491" customWidth="1"/>
    <col min="6151" max="6151" width="17.375" style="491" customWidth="1"/>
    <col min="6152" max="6152" width="13.75" style="491" customWidth="1"/>
    <col min="6153" max="6400" width="9" style="491" customWidth="1"/>
    <col min="6401" max="6401" width="47.5" style="491" customWidth="1"/>
    <col min="6402" max="6403" width="3.125" style="491" customWidth="1"/>
    <col min="6404" max="6404" width="23.625" style="491" customWidth="1"/>
    <col min="6405" max="6405" width="10.375" style="491" customWidth="1"/>
    <col min="6406" max="6406" width="7.5" style="491" customWidth="1"/>
    <col min="6407" max="6407" width="17.375" style="491" customWidth="1"/>
    <col min="6408" max="6408" width="13.75" style="491" customWidth="1"/>
    <col min="6409" max="6656" width="9" style="491" customWidth="1"/>
    <col min="6657" max="6657" width="47.5" style="491" customWidth="1"/>
    <col min="6658" max="6659" width="3.125" style="491" customWidth="1"/>
    <col min="6660" max="6660" width="23.625" style="491" customWidth="1"/>
    <col min="6661" max="6661" width="10.375" style="491" customWidth="1"/>
    <col min="6662" max="6662" width="7.5" style="491" customWidth="1"/>
    <col min="6663" max="6663" width="17.375" style="491" customWidth="1"/>
    <col min="6664" max="6664" width="13.75" style="491" customWidth="1"/>
    <col min="6665" max="6912" width="9" style="491" customWidth="1"/>
    <col min="6913" max="6913" width="47.5" style="491" customWidth="1"/>
    <col min="6914" max="6915" width="3.125" style="491" customWidth="1"/>
    <col min="6916" max="6916" width="23.625" style="491" customWidth="1"/>
    <col min="6917" max="6917" width="10.375" style="491" customWidth="1"/>
    <col min="6918" max="6918" width="7.5" style="491" customWidth="1"/>
    <col min="6919" max="6919" width="17.375" style="491" customWidth="1"/>
    <col min="6920" max="6920" width="13.75" style="491" customWidth="1"/>
    <col min="6921" max="7168" width="9" style="491" customWidth="1"/>
    <col min="7169" max="7169" width="47.5" style="491" customWidth="1"/>
    <col min="7170" max="7171" width="3.125" style="491" customWidth="1"/>
    <col min="7172" max="7172" width="23.625" style="491" customWidth="1"/>
    <col min="7173" max="7173" width="10.375" style="491" customWidth="1"/>
    <col min="7174" max="7174" width="7.5" style="491" customWidth="1"/>
    <col min="7175" max="7175" width="17.375" style="491" customWidth="1"/>
    <col min="7176" max="7176" width="13.75" style="491" customWidth="1"/>
    <col min="7177" max="7424" width="9" style="491" customWidth="1"/>
    <col min="7425" max="7425" width="47.5" style="491" customWidth="1"/>
    <col min="7426" max="7427" width="3.125" style="491" customWidth="1"/>
    <col min="7428" max="7428" width="23.625" style="491" customWidth="1"/>
    <col min="7429" max="7429" width="10.375" style="491" customWidth="1"/>
    <col min="7430" max="7430" width="7.5" style="491" customWidth="1"/>
    <col min="7431" max="7431" width="17.375" style="491" customWidth="1"/>
    <col min="7432" max="7432" width="13.75" style="491" customWidth="1"/>
    <col min="7433" max="7680" width="9" style="491" customWidth="1"/>
    <col min="7681" max="7681" width="47.5" style="491" customWidth="1"/>
    <col min="7682" max="7683" width="3.125" style="491" customWidth="1"/>
    <col min="7684" max="7684" width="23.625" style="491" customWidth="1"/>
    <col min="7685" max="7685" width="10.375" style="491" customWidth="1"/>
    <col min="7686" max="7686" width="7.5" style="491" customWidth="1"/>
    <col min="7687" max="7687" width="17.375" style="491" customWidth="1"/>
    <col min="7688" max="7688" width="13.75" style="491" customWidth="1"/>
    <col min="7689" max="7936" width="9" style="491" customWidth="1"/>
    <col min="7937" max="7937" width="47.5" style="491" customWidth="1"/>
    <col min="7938" max="7939" width="3.125" style="491" customWidth="1"/>
    <col min="7940" max="7940" width="23.625" style="491" customWidth="1"/>
    <col min="7941" max="7941" width="10.375" style="491" customWidth="1"/>
    <col min="7942" max="7942" width="7.5" style="491" customWidth="1"/>
    <col min="7943" max="7943" width="17.375" style="491" customWidth="1"/>
    <col min="7944" max="7944" width="13.75" style="491" customWidth="1"/>
    <col min="7945" max="8192" width="9" style="491" customWidth="1"/>
    <col min="8193" max="8193" width="47.5" style="491" customWidth="1"/>
    <col min="8194" max="8195" width="3.125" style="491" customWidth="1"/>
    <col min="8196" max="8196" width="23.625" style="491" customWidth="1"/>
    <col min="8197" max="8197" width="10.375" style="491" customWidth="1"/>
    <col min="8198" max="8198" width="7.5" style="491" customWidth="1"/>
    <col min="8199" max="8199" width="17.375" style="491" customWidth="1"/>
    <col min="8200" max="8200" width="13.75" style="491" customWidth="1"/>
    <col min="8201" max="8448" width="9" style="491" customWidth="1"/>
    <col min="8449" max="8449" width="47.5" style="491" customWidth="1"/>
    <col min="8450" max="8451" width="3.125" style="491" customWidth="1"/>
    <col min="8452" max="8452" width="23.625" style="491" customWidth="1"/>
    <col min="8453" max="8453" width="10.375" style="491" customWidth="1"/>
    <col min="8454" max="8454" width="7.5" style="491" customWidth="1"/>
    <col min="8455" max="8455" width="17.375" style="491" customWidth="1"/>
    <col min="8456" max="8456" width="13.75" style="491" customWidth="1"/>
    <col min="8457" max="8704" width="9" style="491" customWidth="1"/>
    <col min="8705" max="8705" width="47.5" style="491" customWidth="1"/>
    <col min="8706" max="8707" width="3.125" style="491" customWidth="1"/>
    <col min="8708" max="8708" width="23.625" style="491" customWidth="1"/>
    <col min="8709" max="8709" width="10.375" style="491" customWidth="1"/>
    <col min="8710" max="8710" width="7.5" style="491" customWidth="1"/>
    <col min="8711" max="8711" width="17.375" style="491" customWidth="1"/>
    <col min="8712" max="8712" width="13.75" style="491" customWidth="1"/>
    <col min="8713" max="8960" width="9" style="491" customWidth="1"/>
    <col min="8961" max="8961" width="47.5" style="491" customWidth="1"/>
    <col min="8962" max="8963" width="3.125" style="491" customWidth="1"/>
    <col min="8964" max="8964" width="23.625" style="491" customWidth="1"/>
    <col min="8965" max="8965" width="10.375" style="491" customWidth="1"/>
    <col min="8966" max="8966" width="7.5" style="491" customWidth="1"/>
    <col min="8967" max="8967" width="17.375" style="491" customWidth="1"/>
    <col min="8968" max="8968" width="13.75" style="491" customWidth="1"/>
    <col min="8969" max="9216" width="9" style="491" customWidth="1"/>
    <col min="9217" max="9217" width="47.5" style="491" customWidth="1"/>
    <col min="9218" max="9219" width="3.125" style="491" customWidth="1"/>
    <col min="9220" max="9220" width="23.625" style="491" customWidth="1"/>
    <col min="9221" max="9221" width="10.375" style="491" customWidth="1"/>
    <col min="9222" max="9222" width="7.5" style="491" customWidth="1"/>
    <col min="9223" max="9223" width="17.375" style="491" customWidth="1"/>
    <col min="9224" max="9224" width="13.75" style="491" customWidth="1"/>
    <col min="9225" max="9472" width="9" style="491" customWidth="1"/>
    <col min="9473" max="9473" width="47.5" style="491" customWidth="1"/>
    <col min="9474" max="9475" width="3.125" style="491" customWidth="1"/>
    <col min="9476" max="9476" width="23.625" style="491" customWidth="1"/>
    <col min="9477" max="9477" width="10.375" style="491" customWidth="1"/>
    <col min="9478" max="9478" width="7.5" style="491" customWidth="1"/>
    <col min="9479" max="9479" width="17.375" style="491" customWidth="1"/>
    <col min="9480" max="9480" width="13.75" style="491" customWidth="1"/>
    <col min="9481" max="9728" width="9" style="491" customWidth="1"/>
    <col min="9729" max="9729" width="47.5" style="491" customWidth="1"/>
    <col min="9730" max="9731" width="3.125" style="491" customWidth="1"/>
    <col min="9732" max="9732" width="23.625" style="491" customWidth="1"/>
    <col min="9733" max="9733" width="10.375" style="491" customWidth="1"/>
    <col min="9734" max="9734" width="7.5" style="491" customWidth="1"/>
    <col min="9735" max="9735" width="17.375" style="491" customWidth="1"/>
    <col min="9736" max="9736" width="13.75" style="491" customWidth="1"/>
    <col min="9737" max="9984" width="9" style="491" customWidth="1"/>
    <col min="9985" max="9985" width="47.5" style="491" customWidth="1"/>
    <col min="9986" max="9987" width="3.125" style="491" customWidth="1"/>
    <col min="9988" max="9988" width="23.625" style="491" customWidth="1"/>
    <col min="9989" max="9989" width="10.375" style="491" customWidth="1"/>
    <col min="9990" max="9990" width="7.5" style="491" customWidth="1"/>
    <col min="9991" max="9991" width="17.375" style="491" customWidth="1"/>
    <col min="9992" max="9992" width="13.75" style="491" customWidth="1"/>
    <col min="9993" max="10240" width="9" style="491" customWidth="1"/>
    <col min="10241" max="10241" width="47.5" style="491" customWidth="1"/>
    <col min="10242" max="10243" width="3.125" style="491" customWidth="1"/>
    <col min="10244" max="10244" width="23.625" style="491" customWidth="1"/>
    <col min="10245" max="10245" width="10.375" style="491" customWidth="1"/>
    <col min="10246" max="10246" width="7.5" style="491" customWidth="1"/>
    <col min="10247" max="10247" width="17.375" style="491" customWidth="1"/>
    <col min="10248" max="10248" width="13.75" style="491" customWidth="1"/>
    <col min="10249" max="10496" width="9" style="491" customWidth="1"/>
    <col min="10497" max="10497" width="47.5" style="491" customWidth="1"/>
    <col min="10498" max="10499" width="3.125" style="491" customWidth="1"/>
    <col min="10500" max="10500" width="23.625" style="491" customWidth="1"/>
    <col min="10501" max="10501" width="10.375" style="491" customWidth="1"/>
    <col min="10502" max="10502" width="7.5" style="491" customWidth="1"/>
    <col min="10503" max="10503" width="17.375" style="491" customWidth="1"/>
    <col min="10504" max="10504" width="13.75" style="491" customWidth="1"/>
    <col min="10505" max="10752" width="9" style="491" customWidth="1"/>
    <col min="10753" max="10753" width="47.5" style="491" customWidth="1"/>
    <col min="10754" max="10755" width="3.125" style="491" customWidth="1"/>
    <col min="10756" max="10756" width="23.625" style="491" customWidth="1"/>
    <col min="10757" max="10757" width="10.375" style="491" customWidth="1"/>
    <col min="10758" max="10758" width="7.5" style="491" customWidth="1"/>
    <col min="10759" max="10759" width="17.375" style="491" customWidth="1"/>
    <col min="10760" max="10760" width="13.75" style="491" customWidth="1"/>
    <col min="10761" max="11008" width="9" style="491" customWidth="1"/>
    <col min="11009" max="11009" width="47.5" style="491" customWidth="1"/>
    <col min="11010" max="11011" width="3.125" style="491" customWidth="1"/>
    <col min="11012" max="11012" width="23.625" style="491" customWidth="1"/>
    <col min="11013" max="11013" width="10.375" style="491" customWidth="1"/>
    <col min="11014" max="11014" width="7.5" style="491" customWidth="1"/>
    <col min="11015" max="11015" width="17.375" style="491" customWidth="1"/>
    <col min="11016" max="11016" width="13.75" style="491" customWidth="1"/>
    <col min="11017" max="11264" width="9" style="491" customWidth="1"/>
    <col min="11265" max="11265" width="47.5" style="491" customWidth="1"/>
    <col min="11266" max="11267" width="3.125" style="491" customWidth="1"/>
    <col min="11268" max="11268" width="23.625" style="491" customWidth="1"/>
    <col min="11269" max="11269" width="10.375" style="491" customWidth="1"/>
    <col min="11270" max="11270" width="7.5" style="491" customWidth="1"/>
    <col min="11271" max="11271" width="17.375" style="491" customWidth="1"/>
    <col min="11272" max="11272" width="13.75" style="491" customWidth="1"/>
    <col min="11273" max="11520" width="9" style="491" customWidth="1"/>
    <col min="11521" max="11521" width="47.5" style="491" customWidth="1"/>
    <col min="11522" max="11523" width="3.125" style="491" customWidth="1"/>
    <col min="11524" max="11524" width="23.625" style="491" customWidth="1"/>
    <col min="11525" max="11525" width="10.375" style="491" customWidth="1"/>
    <col min="11526" max="11526" width="7.5" style="491" customWidth="1"/>
    <col min="11527" max="11527" width="17.375" style="491" customWidth="1"/>
    <col min="11528" max="11528" width="13.75" style="491" customWidth="1"/>
    <col min="11529" max="11776" width="9" style="491" customWidth="1"/>
    <col min="11777" max="11777" width="47.5" style="491" customWidth="1"/>
    <col min="11778" max="11779" width="3.125" style="491" customWidth="1"/>
    <col min="11780" max="11780" width="23.625" style="491" customWidth="1"/>
    <col min="11781" max="11781" width="10.375" style="491" customWidth="1"/>
    <col min="11782" max="11782" width="7.5" style="491" customWidth="1"/>
    <col min="11783" max="11783" width="17.375" style="491" customWidth="1"/>
    <col min="11784" max="11784" width="13.75" style="491" customWidth="1"/>
    <col min="11785" max="12032" width="9" style="491" customWidth="1"/>
    <col min="12033" max="12033" width="47.5" style="491" customWidth="1"/>
    <col min="12034" max="12035" width="3.125" style="491" customWidth="1"/>
    <col min="12036" max="12036" width="23.625" style="491" customWidth="1"/>
    <col min="12037" max="12037" width="10.375" style="491" customWidth="1"/>
    <col min="12038" max="12038" width="7.5" style="491" customWidth="1"/>
    <col min="12039" max="12039" width="17.375" style="491" customWidth="1"/>
    <col min="12040" max="12040" width="13.75" style="491" customWidth="1"/>
    <col min="12041" max="12288" width="9" style="491" customWidth="1"/>
    <col min="12289" max="12289" width="47.5" style="491" customWidth="1"/>
    <col min="12290" max="12291" width="3.125" style="491" customWidth="1"/>
    <col min="12292" max="12292" width="23.625" style="491" customWidth="1"/>
    <col min="12293" max="12293" width="10.375" style="491" customWidth="1"/>
    <col min="12294" max="12294" width="7.5" style="491" customWidth="1"/>
    <col min="12295" max="12295" width="17.375" style="491" customWidth="1"/>
    <col min="12296" max="12296" width="13.75" style="491" customWidth="1"/>
    <col min="12297" max="12544" width="9" style="491" customWidth="1"/>
    <col min="12545" max="12545" width="47.5" style="491" customWidth="1"/>
    <col min="12546" max="12547" width="3.125" style="491" customWidth="1"/>
    <col min="12548" max="12548" width="23.625" style="491" customWidth="1"/>
    <col min="12549" max="12549" width="10.375" style="491" customWidth="1"/>
    <col min="12550" max="12550" width="7.5" style="491" customWidth="1"/>
    <col min="12551" max="12551" width="17.375" style="491" customWidth="1"/>
    <col min="12552" max="12552" width="13.75" style="491" customWidth="1"/>
    <col min="12553" max="12800" width="9" style="491" customWidth="1"/>
    <col min="12801" max="12801" width="47.5" style="491" customWidth="1"/>
    <col min="12802" max="12803" width="3.125" style="491" customWidth="1"/>
    <col min="12804" max="12804" width="23.625" style="491" customWidth="1"/>
    <col min="12805" max="12805" width="10.375" style="491" customWidth="1"/>
    <col min="12806" max="12806" width="7.5" style="491" customWidth="1"/>
    <col min="12807" max="12807" width="17.375" style="491" customWidth="1"/>
    <col min="12808" max="12808" width="13.75" style="491" customWidth="1"/>
    <col min="12809" max="13056" width="9" style="491" customWidth="1"/>
    <col min="13057" max="13057" width="47.5" style="491" customWidth="1"/>
    <col min="13058" max="13059" width="3.125" style="491" customWidth="1"/>
    <col min="13060" max="13060" width="23.625" style="491" customWidth="1"/>
    <col min="13061" max="13061" width="10.375" style="491" customWidth="1"/>
    <col min="13062" max="13062" width="7.5" style="491" customWidth="1"/>
    <col min="13063" max="13063" width="17.375" style="491" customWidth="1"/>
    <col min="13064" max="13064" width="13.75" style="491" customWidth="1"/>
    <col min="13065" max="13312" width="9" style="491" customWidth="1"/>
    <col min="13313" max="13313" width="47.5" style="491" customWidth="1"/>
    <col min="13314" max="13315" width="3.125" style="491" customWidth="1"/>
    <col min="13316" max="13316" width="23.625" style="491" customWidth="1"/>
    <col min="13317" max="13317" width="10.375" style="491" customWidth="1"/>
    <col min="13318" max="13318" width="7.5" style="491" customWidth="1"/>
    <col min="13319" max="13319" width="17.375" style="491" customWidth="1"/>
    <col min="13320" max="13320" width="13.75" style="491" customWidth="1"/>
    <col min="13321" max="13568" width="9" style="491" customWidth="1"/>
    <col min="13569" max="13569" width="47.5" style="491" customWidth="1"/>
    <col min="13570" max="13571" width="3.125" style="491" customWidth="1"/>
    <col min="13572" max="13572" width="23.625" style="491" customWidth="1"/>
    <col min="13573" max="13573" width="10.375" style="491" customWidth="1"/>
    <col min="13574" max="13574" width="7.5" style="491" customWidth="1"/>
    <col min="13575" max="13575" width="17.375" style="491" customWidth="1"/>
    <col min="13576" max="13576" width="13.75" style="491" customWidth="1"/>
    <col min="13577" max="13824" width="9" style="491" customWidth="1"/>
    <col min="13825" max="13825" width="47.5" style="491" customWidth="1"/>
    <col min="13826" max="13827" width="3.125" style="491" customWidth="1"/>
    <col min="13828" max="13828" width="23.625" style="491" customWidth="1"/>
    <col min="13829" max="13829" width="10.375" style="491" customWidth="1"/>
    <col min="13830" max="13830" width="7.5" style="491" customWidth="1"/>
    <col min="13831" max="13831" width="17.375" style="491" customWidth="1"/>
    <col min="13832" max="13832" width="13.75" style="491" customWidth="1"/>
    <col min="13833" max="14080" width="9" style="491" customWidth="1"/>
    <col min="14081" max="14081" width="47.5" style="491" customWidth="1"/>
    <col min="14082" max="14083" width="3.125" style="491" customWidth="1"/>
    <col min="14084" max="14084" width="23.625" style="491" customWidth="1"/>
    <col min="14085" max="14085" width="10.375" style="491" customWidth="1"/>
    <col min="14086" max="14086" width="7.5" style="491" customWidth="1"/>
    <col min="14087" max="14087" width="17.375" style="491" customWidth="1"/>
    <col min="14088" max="14088" width="13.75" style="491" customWidth="1"/>
    <col min="14089" max="14336" width="9" style="491" customWidth="1"/>
    <col min="14337" max="14337" width="47.5" style="491" customWidth="1"/>
    <col min="14338" max="14339" width="3.125" style="491" customWidth="1"/>
    <col min="14340" max="14340" width="23.625" style="491" customWidth="1"/>
    <col min="14341" max="14341" width="10.375" style="491" customWidth="1"/>
    <col min="14342" max="14342" width="7.5" style="491" customWidth="1"/>
    <col min="14343" max="14343" width="17.375" style="491" customWidth="1"/>
    <col min="14344" max="14344" width="13.75" style="491" customWidth="1"/>
    <col min="14345" max="14592" width="9" style="491" customWidth="1"/>
    <col min="14593" max="14593" width="47.5" style="491" customWidth="1"/>
    <col min="14594" max="14595" width="3.125" style="491" customWidth="1"/>
    <col min="14596" max="14596" width="23.625" style="491" customWidth="1"/>
    <col min="14597" max="14597" width="10.375" style="491" customWidth="1"/>
    <col min="14598" max="14598" width="7.5" style="491" customWidth="1"/>
    <col min="14599" max="14599" width="17.375" style="491" customWidth="1"/>
    <col min="14600" max="14600" width="13.75" style="491" customWidth="1"/>
    <col min="14601" max="14848" width="9" style="491" customWidth="1"/>
    <col min="14849" max="14849" width="47.5" style="491" customWidth="1"/>
    <col min="14850" max="14851" width="3.125" style="491" customWidth="1"/>
    <col min="14852" max="14852" width="23.625" style="491" customWidth="1"/>
    <col min="14853" max="14853" width="10.375" style="491" customWidth="1"/>
    <col min="14854" max="14854" width="7.5" style="491" customWidth="1"/>
    <col min="14855" max="14855" width="17.375" style="491" customWidth="1"/>
    <col min="14856" max="14856" width="13.75" style="491" customWidth="1"/>
    <col min="14857" max="15104" width="9" style="491" customWidth="1"/>
    <col min="15105" max="15105" width="47.5" style="491" customWidth="1"/>
    <col min="15106" max="15107" width="3.125" style="491" customWidth="1"/>
    <col min="15108" max="15108" width="23.625" style="491" customWidth="1"/>
    <col min="15109" max="15109" width="10.375" style="491" customWidth="1"/>
    <col min="15110" max="15110" width="7.5" style="491" customWidth="1"/>
    <col min="15111" max="15111" width="17.375" style="491" customWidth="1"/>
    <col min="15112" max="15112" width="13.75" style="491" customWidth="1"/>
    <col min="15113" max="15360" width="9" style="491" customWidth="1"/>
    <col min="15361" max="15361" width="47.5" style="491" customWidth="1"/>
    <col min="15362" max="15363" width="3.125" style="491" customWidth="1"/>
    <col min="15364" max="15364" width="23.625" style="491" customWidth="1"/>
    <col min="15365" max="15365" width="10.375" style="491" customWidth="1"/>
    <col min="15366" max="15366" width="7.5" style="491" customWidth="1"/>
    <col min="15367" max="15367" width="17.375" style="491" customWidth="1"/>
    <col min="15368" max="15368" width="13.75" style="491" customWidth="1"/>
    <col min="15369" max="15616" width="9" style="491" customWidth="1"/>
    <col min="15617" max="15617" width="47.5" style="491" customWidth="1"/>
    <col min="15618" max="15619" width="3.125" style="491" customWidth="1"/>
    <col min="15620" max="15620" width="23.625" style="491" customWidth="1"/>
    <col min="15621" max="15621" width="10.375" style="491" customWidth="1"/>
    <col min="15622" max="15622" width="7.5" style="491" customWidth="1"/>
    <col min="15623" max="15623" width="17.375" style="491" customWidth="1"/>
    <col min="15624" max="15624" width="13.75" style="491" customWidth="1"/>
    <col min="15625" max="15872" width="9" style="491" customWidth="1"/>
    <col min="15873" max="15873" width="47.5" style="491" customWidth="1"/>
    <col min="15874" max="15875" width="3.125" style="491" customWidth="1"/>
    <col min="15876" max="15876" width="23.625" style="491" customWidth="1"/>
    <col min="15877" max="15877" width="10.375" style="491" customWidth="1"/>
    <col min="15878" max="15878" width="7.5" style="491" customWidth="1"/>
    <col min="15879" max="15879" width="17.375" style="491" customWidth="1"/>
    <col min="15880" max="15880" width="13.75" style="491" customWidth="1"/>
    <col min="15881" max="16128" width="9" style="491" customWidth="1"/>
    <col min="16129" max="16129" width="47.5" style="491" customWidth="1"/>
    <col min="16130" max="16131" width="3.125" style="491" customWidth="1"/>
    <col min="16132" max="16132" width="23.625" style="491" customWidth="1"/>
    <col min="16133" max="16133" width="10.375" style="491" customWidth="1"/>
    <col min="16134" max="16134" width="7.5" style="491" customWidth="1"/>
    <col min="16135" max="16135" width="17.375" style="491" customWidth="1"/>
    <col min="16136" max="16136" width="13.75" style="491" customWidth="1"/>
    <col min="16137" max="16384" width="9" style="491" customWidth="1"/>
  </cols>
  <sheetData>
    <row r="1" spans="1:10" ht="17.25" x14ac:dyDescent="0.15">
      <c r="A1" s="766" t="s">
        <v>1036</v>
      </c>
    </row>
    <row r="2" spans="1:10" ht="27.75" customHeight="1" x14ac:dyDescent="0.15">
      <c r="A2" s="766"/>
      <c r="G2" s="1072" t="s">
        <v>1232</v>
      </c>
      <c r="H2" s="1072"/>
      <c r="J2" s="458" t="s">
        <v>760</v>
      </c>
    </row>
    <row r="3" spans="1:10" ht="70.5" customHeight="1" x14ac:dyDescent="0.15">
      <c r="A3" s="2401" t="s">
        <v>1264</v>
      </c>
      <c r="B3" s="1763"/>
      <c r="C3" s="1763"/>
      <c r="D3" s="1763"/>
      <c r="E3" s="1763"/>
      <c r="F3" s="1763"/>
      <c r="G3" s="1763"/>
      <c r="H3" s="1763"/>
    </row>
    <row r="4" spans="1:10" ht="12" customHeight="1" x14ac:dyDescent="0.15">
      <c r="A4" s="494"/>
      <c r="B4" s="494"/>
      <c r="C4" s="494"/>
      <c r="D4" s="494"/>
      <c r="E4" s="494"/>
      <c r="F4" s="494"/>
      <c r="G4" s="494"/>
      <c r="H4" s="494"/>
    </row>
    <row r="5" spans="1:10" ht="36" customHeight="1" x14ac:dyDescent="0.15">
      <c r="A5" s="767" t="s">
        <v>965</v>
      </c>
      <c r="B5" s="2402"/>
      <c r="C5" s="2403"/>
      <c r="D5" s="2403"/>
      <c r="E5" s="2403"/>
      <c r="F5" s="2403"/>
      <c r="G5" s="2403"/>
      <c r="H5" s="2404"/>
    </row>
    <row r="6" spans="1:10" ht="46.5" customHeight="1" x14ac:dyDescent="0.15">
      <c r="A6" s="768" t="s">
        <v>888</v>
      </c>
      <c r="B6" s="2405" t="s">
        <v>876</v>
      </c>
      <c r="C6" s="1913"/>
      <c r="D6" s="1913"/>
      <c r="E6" s="1913"/>
      <c r="F6" s="1913"/>
      <c r="G6" s="1913"/>
      <c r="H6" s="2406"/>
    </row>
    <row r="7" spans="1:10" s="492" customFormat="1" ht="23.25" customHeight="1" x14ac:dyDescent="0.15">
      <c r="A7" s="500"/>
      <c r="B7" s="503"/>
      <c r="C7" s="503"/>
      <c r="D7" s="503"/>
      <c r="E7" s="503"/>
      <c r="F7" s="503"/>
      <c r="G7" s="503"/>
    </row>
    <row r="8" spans="1:10" s="492" customFormat="1" x14ac:dyDescent="0.15">
      <c r="A8" s="2407" t="s">
        <v>1265</v>
      </c>
      <c r="B8" s="1447" t="s">
        <v>768</v>
      </c>
      <c r="C8" s="1448"/>
      <c r="D8" s="1448"/>
      <c r="E8" s="1448"/>
      <c r="F8" s="1448"/>
      <c r="G8" s="1448"/>
      <c r="H8" s="1449"/>
    </row>
    <row r="9" spans="1:10" x14ac:dyDescent="0.15">
      <c r="A9" s="2408"/>
      <c r="B9" s="1450"/>
      <c r="C9" s="1451"/>
      <c r="D9" s="1451"/>
      <c r="E9" s="1451"/>
      <c r="F9" s="1451"/>
      <c r="G9" s="1451"/>
      <c r="H9" s="1452"/>
    </row>
    <row r="10" spans="1:10" ht="52.5" customHeight="1" x14ac:dyDescent="0.15">
      <c r="A10" s="2408"/>
      <c r="B10" s="1450"/>
      <c r="C10" s="1451"/>
      <c r="D10" s="1451"/>
      <c r="E10" s="1451"/>
      <c r="F10" s="1451"/>
      <c r="G10" s="1451"/>
      <c r="H10" s="1452"/>
    </row>
    <row r="11" spans="1:10" ht="52.5" customHeight="1" x14ac:dyDescent="0.15">
      <c r="A11" s="2408"/>
      <c r="B11" s="1450"/>
      <c r="C11" s="1451"/>
      <c r="D11" s="1451"/>
      <c r="E11" s="1451"/>
      <c r="F11" s="1451"/>
      <c r="G11" s="1451"/>
      <c r="H11" s="1452"/>
    </row>
    <row r="12" spans="1:10" ht="13.5" customHeight="1" x14ac:dyDescent="0.15">
      <c r="A12" s="2408"/>
      <c r="B12" s="1450"/>
      <c r="C12" s="1451"/>
      <c r="D12" s="1451"/>
      <c r="E12" s="1451"/>
      <c r="F12" s="1451"/>
      <c r="G12" s="1451"/>
      <c r="H12" s="1452"/>
    </row>
    <row r="13" spans="1:10" ht="13.5" customHeight="1" x14ac:dyDescent="0.15">
      <c r="A13" s="2409"/>
      <c r="B13" s="1393"/>
      <c r="C13" s="1394"/>
      <c r="D13" s="1394"/>
      <c r="E13" s="1394"/>
      <c r="F13" s="1394"/>
      <c r="G13" s="1394"/>
      <c r="H13" s="1395"/>
    </row>
    <row r="14" spans="1:10" s="492" customFormat="1" x14ac:dyDescent="0.15">
      <c r="A14" s="2410" t="s">
        <v>1266</v>
      </c>
      <c r="B14" s="1912"/>
      <c r="C14" s="1918"/>
      <c r="D14" s="1918"/>
      <c r="E14" s="1918"/>
      <c r="F14" s="1918"/>
      <c r="G14" s="1914"/>
      <c r="H14" s="1784" t="s">
        <v>768</v>
      </c>
    </row>
    <row r="15" spans="1:10" x14ac:dyDescent="0.15">
      <c r="A15" s="2411"/>
      <c r="B15" s="2413"/>
      <c r="C15" s="2414"/>
      <c r="D15" s="2414"/>
      <c r="E15" s="2414"/>
      <c r="F15" s="2414"/>
      <c r="G15" s="2415"/>
      <c r="H15" s="1785"/>
    </row>
    <row r="16" spans="1:10" ht="53.1" customHeight="1" x14ac:dyDescent="0.15">
      <c r="A16" s="2411"/>
      <c r="B16" s="2413"/>
      <c r="C16" s="2414"/>
      <c r="D16" s="2414"/>
      <c r="E16" s="2414"/>
      <c r="F16" s="2414"/>
      <c r="G16" s="2415"/>
      <c r="H16" s="1785"/>
    </row>
    <row r="17" spans="1:8" ht="53.1" customHeight="1" x14ac:dyDescent="0.15">
      <c r="A17" s="2411"/>
      <c r="B17" s="2413"/>
      <c r="C17" s="2414"/>
      <c r="D17" s="2414"/>
      <c r="E17" s="2414"/>
      <c r="F17" s="2414"/>
      <c r="G17" s="2415"/>
      <c r="H17" s="1785"/>
    </row>
    <row r="18" spans="1:8" x14ac:dyDescent="0.15">
      <c r="A18" s="2411"/>
      <c r="B18" s="2413"/>
      <c r="C18" s="2414"/>
      <c r="D18" s="2414"/>
      <c r="E18" s="2414"/>
      <c r="F18" s="2414"/>
      <c r="G18" s="2415"/>
      <c r="H18" s="1785"/>
    </row>
    <row r="19" spans="1:8" x14ac:dyDescent="0.15">
      <c r="A19" s="2412"/>
      <c r="B19" s="1915"/>
      <c r="C19" s="1916"/>
      <c r="D19" s="1916"/>
      <c r="E19" s="1916"/>
      <c r="F19" s="1916"/>
      <c r="G19" s="1917"/>
      <c r="H19" s="1396"/>
    </row>
    <row r="21" spans="1:8" ht="17.25" customHeight="1" x14ac:dyDescent="0.15">
      <c r="A21" s="1778" t="s">
        <v>657</v>
      </c>
      <c r="B21" s="1778"/>
      <c r="C21" s="1778"/>
      <c r="D21" s="1778"/>
      <c r="E21" s="1778"/>
      <c r="F21" s="1778"/>
      <c r="G21" s="1778"/>
      <c r="H21" s="1778"/>
    </row>
    <row r="22" spans="1:8" ht="16.5" customHeight="1" x14ac:dyDescent="0.15">
      <c r="A22" s="1778" t="s">
        <v>1267</v>
      </c>
      <c r="B22" s="1778"/>
      <c r="C22" s="1778"/>
      <c r="D22" s="1778"/>
      <c r="E22" s="1778"/>
      <c r="F22" s="1778"/>
      <c r="G22" s="1778"/>
      <c r="H22" s="1778"/>
    </row>
    <row r="23" spans="1:8" ht="17.25" customHeight="1" x14ac:dyDescent="0.15">
      <c r="A23" s="1778" t="s">
        <v>1127</v>
      </c>
      <c r="B23" s="1778"/>
      <c r="C23" s="1778"/>
      <c r="D23" s="1778"/>
      <c r="E23" s="1778"/>
      <c r="F23" s="1778"/>
      <c r="G23" s="1778"/>
      <c r="H23" s="1778"/>
    </row>
    <row r="24" spans="1:8" ht="17.25" customHeight="1" x14ac:dyDescent="0.15">
      <c r="A24" s="502" t="s">
        <v>1268</v>
      </c>
      <c r="B24" s="502"/>
      <c r="C24" s="502"/>
      <c r="D24" s="502"/>
      <c r="E24" s="502"/>
      <c r="F24" s="502"/>
      <c r="G24" s="502"/>
      <c r="H24" s="502"/>
    </row>
    <row r="25" spans="1:8" ht="17.25" customHeight="1" x14ac:dyDescent="0.15">
      <c r="A25" s="1778" t="s">
        <v>783</v>
      </c>
      <c r="B25" s="1778"/>
      <c r="C25" s="1778"/>
      <c r="D25" s="1778"/>
      <c r="E25" s="1778"/>
      <c r="F25" s="1778"/>
      <c r="G25" s="1778"/>
      <c r="H25" s="1778"/>
    </row>
    <row r="26" spans="1:8" ht="17.25" customHeight="1" x14ac:dyDescent="0.15">
      <c r="A26" s="1778" t="s">
        <v>927</v>
      </c>
      <c r="B26" s="1778"/>
      <c r="C26" s="1778"/>
      <c r="D26" s="1778"/>
      <c r="E26" s="1778"/>
      <c r="F26" s="1778"/>
      <c r="G26" s="1778"/>
      <c r="H26" s="1778"/>
    </row>
    <row r="27" spans="1:8" ht="17.25" customHeight="1" x14ac:dyDescent="0.15">
      <c r="A27" s="1778" t="s">
        <v>1269</v>
      </c>
      <c r="B27" s="1778"/>
      <c r="C27" s="1778"/>
      <c r="D27" s="1778"/>
      <c r="E27" s="1778"/>
      <c r="F27" s="1778"/>
      <c r="G27" s="1778"/>
      <c r="H27" s="1778"/>
    </row>
    <row r="28" spans="1:8" ht="17.25" customHeight="1" x14ac:dyDescent="0.15">
      <c r="A28" s="1778" t="s">
        <v>1030</v>
      </c>
      <c r="B28" s="1778"/>
      <c r="C28" s="1778"/>
      <c r="D28" s="1778"/>
      <c r="E28" s="1778"/>
      <c r="F28" s="1778"/>
      <c r="G28" s="1778"/>
      <c r="H28" s="1778"/>
    </row>
    <row r="29" spans="1:8" ht="17.25" customHeight="1" x14ac:dyDescent="0.15">
      <c r="A29" s="1778"/>
      <c r="B29" s="1778"/>
      <c r="C29" s="1778"/>
      <c r="D29" s="1778"/>
      <c r="E29" s="1778"/>
      <c r="F29" s="1778"/>
      <c r="G29" s="1778"/>
      <c r="H29" s="1778"/>
    </row>
    <row r="30" spans="1:8" ht="17.25" customHeight="1" x14ac:dyDescent="0.15">
      <c r="A30" s="502"/>
      <c r="B30" s="502"/>
      <c r="C30" s="502"/>
      <c r="D30" s="502"/>
      <c r="E30" s="502"/>
      <c r="F30" s="502"/>
      <c r="G30" s="502"/>
      <c r="H30" s="502"/>
    </row>
    <row r="31" spans="1:8" ht="17.25" customHeight="1" x14ac:dyDescent="0.15">
      <c r="A31" s="502"/>
      <c r="B31" s="502"/>
      <c r="C31" s="502"/>
      <c r="D31" s="502"/>
      <c r="E31" s="502"/>
      <c r="F31" s="502"/>
      <c r="G31" s="502"/>
      <c r="H31" s="502"/>
    </row>
    <row r="32" spans="1:8" ht="17.25" customHeight="1" x14ac:dyDescent="0.15">
      <c r="A32" s="502"/>
      <c r="B32" s="502"/>
      <c r="C32" s="502"/>
      <c r="D32" s="502"/>
      <c r="E32" s="502"/>
      <c r="F32" s="502"/>
      <c r="G32" s="502"/>
      <c r="H32" s="502"/>
    </row>
    <row r="33" spans="1:8" ht="17.25" customHeight="1" x14ac:dyDescent="0.15">
      <c r="A33" s="502"/>
      <c r="B33" s="502"/>
      <c r="C33" s="502"/>
      <c r="D33" s="502"/>
      <c r="E33" s="502"/>
      <c r="F33" s="502"/>
      <c r="G33" s="502"/>
      <c r="H33" s="502"/>
    </row>
    <row r="34" spans="1:8" ht="17.25" customHeight="1" x14ac:dyDescent="0.15">
      <c r="A34" s="1778"/>
      <c r="B34" s="1778"/>
      <c r="C34" s="1778"/>
      <c r="D34" s="1778"/>
      <c r="E34" s="1778"/>
      <c r="F34" s="1778"/>
      <c r="G34" s="1778"/>
      <c r="H34" s="1778"/>
    </row>
    <row r="35" spans="1:8" x14ac:dyDescent="0.15">
      <c r="A35" s="1778"/>
      <c r="B35" s="1778"/>
      <c r="C35" s="1778"/>
      <c r="D35" s="1778"/>
      <c r="E35" s="1778"/>
      <c r="F35" s="1778"/>
      <c r="G35" s="1778"/>
      <c r="H35" s="1778"/>
    </row>
    <row r="36" spans="1:8" x14ac:dyDescent="0.15">
      <c r="A36" s="1778"/>
      <c r="B36" s="1778"/>
      <c r="C36" s="1778"/>
      <c r="D36" s="1778"/>
      <c r="E36" s="1778"/>
      <c r="F36" s="1778"/>
      <c r="G36" s="1778"/>
      <c r="H36" s="1778"/>
    </row>
    <row r="37" spans="1:8" x14ac:dyDescent="0.15">
      <c r="A37" s="1778"/>
      <c r="B37" s="1778"/>
      <c r="C37" s="1778"/>
      <c r="D37" s="1778"/>
      <c r="E37" s="1778"/>
      <c r="F37" s="1778"/>
      <c r="G37" s="1778"/>
      <c r="H37" s="1778"/>
    </row>
  </sheetData>
  <mergeCells count="21">
    <mergeCell ref="A37:H37"/>
    <mergeCell ref="A8:A13"/>
    <mergeCell ref="B8:H13"/>
    <mergeCell ref="A14:A19"/>
    <mergeCell ref="B14:G19"/>
    <mergeCell ref="H14:H19"/>
    <mergeCell ref="A28:H28"/>
    <mergeCell ref="A29:H29"/>
    <mergeCell ref="A34:H34"/>
    <mergeCell ref="A35:H35"/>
    <mergeCell ref="A36:H36"/>
    <mergeCell ref="A22:H22"/>
    <mergeCell ref="A23:H23"/>
    <mergeCell ref="A25:H25"/>
    <mergeCell ref="A26:H26"/>
    <mergeCell ref="A27:H27"/>
    <mergeCell ref="G2:H2"/>
    <mergeCell ref="A3:H3"/>
    <mergeCell ref="B5:H5"/>
    <mergeCell ref="B6:H6"/>
    <mergeCell ref="A21:H21"/>
  </mergeCells>
  <phoneticPr fontId="8"/>
  <hyperlinks>
    <hyperlink ref="J2" location="チェック表!A1" display="戻る"/>
  </hyperlinks>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view="pageBreakPreview" zoomScaleSheetLayoutView="100" workbookViewId="0">
      <selection activeCell="L4" sqref="L4"/>
    </sheetView>
  </sheetViews>
  <sheetFormatPr defaultColWidth="4.625" defaultRowHeight="12.75" customHeight="1" x14ac:dyDescent="0.15"/>
  <cols>
    <col min="1" max="20" width="4.25" style="95" customWidth="1"/>
    <col min="21" max="16384" width="4.625" style="95"/>
  </cols>
  <sheetData>
    <row r="1" spans="1:20" s="147" customFormat="1" ht="20.25" customHeight="1" x14ac:dyDescent="0.15">
      <c r="A1" s="795" t="s">
        <v>103</v>
      </c>
      <c r="B1" s="795"/>
      <c r="C1" s="795"/>
      <c r="D1" s="795"/>
    </row>
    <row r="2" spans="1:20" ht="12.75" customHeight="1" x14ac:dyDescent="0.15">
      <c r="A2" s="97" t="s">
        <v>64</v>
      </c>
    </row>
    <row r="3" spans="1:20" ht="10.5" customHeight="1" x14ac:dyDescent="0.15">
      <c r="L3" s="135" t="s">
        <v>331</v>
      </c>
    </row>
    <row r="4" spans="1:20" ht="10.5" customHeight="1" x14ac:dyDescent="0.15">
      <c r="A4" s="1072"/>
      <c r="B4" s="106"/>
      <c r="C4" s="106"/>
      <c r="D4" s="106"/>
      <c r="E4" s="106"/>
      <c r="F4" s="106"/>
      <c r="G4" s="106"/>
      <c r="H4" s="106"/>
      <c r="I4" s="97"/>
      <c r="L4" s="135" t="s">
        <v>333</v>
      </c>
    </row>
    <row r="5" spans="1:20" ht="12.75" customHeight="1" x14ac:dyDescent="0.15">
      <c r="A5" s="1072"/>
      <c r="B5" s="106"/>
      <c r="C5" s="106"/>
      <c r="D5" s="106"/>
      <c r="E5" s="106"/>
      <c r="F5" s="106"/>
      <c r="G5" s="106"/>
      <c r="H5" s="106"/>
      <c r="I5" s="97"/>
      <c r="L5" s="135"/>
    </row>
    <row r="6" spans="1:20" ht="12.75" customHeight="1" x14ac:dyDescent="0.15">
      <c r="A6" s="1072"/>
      <c r="B6" s="106"/>
      <c r="C6" s="106"/>
      <c r="D6" s="106"/>
      <c r="E6" s="106"/>
      <c r="F6" s="106"/>
      <c r="G6" s="106"/>
      <c r="H6" s="106"/>
      <c r="I6" s="97"/>
    </row>
    <row r="7" spans="1:20" ht="12.75" customHeight="1" x14ac:dyDescent="0.15">
      <c r="B7" s="107"/>
      <c r="C7" s="115"/>
      <c r="D7" s="116"/>
      <c r="E7" s="116"/>
      <c r="F7" s="116"/>
      <c r="G7" s="116"/>
      <c r="H7" s="116"/>
    </row>
    <row r="8" spans="1:20" ht="12.75" customHeight="1" x14ac:dyDescent="0.15">
      <c r="A8" s="98"/>
      <c r="B8" s="962" t="s">
        <v>22</v>
      </c>
      <c r="C8" s="963"/>
      <c r="D8" s="964"/>
      <c r="E8" s="965"/>
      <c r="F8" s="965"/>
      <c r="G8" s="965"/>
      <c r="H8" s="965"/>
      <c r="I8" s="965"/>
      <c r="J8" s="965"/>
      <c r="K8" s="965"/>
      <c r="L8" s="965"/>
      <c r="M8" s="965"/>
      <c r="N8" s="965"/>
      <c r="O8" s="965"/>
      <c r="P8" s="965"/>
      <c r="Q8" s="965"/>
      <c r="R8" s="965"/>
      <c r="S8" s="965"/>
      <c r="T8" s="1075"/>
    </row>
    <row r="9" spans="1:20" ht="12.75" customHeight="1" x14ac:dyDescent="0.15">
      <c r="A9" s="99" t="s">
        <v>291</v>
      </c>
      <c r="B9" s="883" t="s">
        <v>196</v>
      </c>
      <c r="C9" s="968"/>
      <c r="D9" s="969"/>
      <c r="E9" s="970"/>
      <c r="F9" s="970"/>
      <c r="G9" s="970"/>
      <c r="H9" s="970"/>
      <c r="I9" s="970"/>
      <c r="J9" s="970"/>
      <c r="K9" s="970"/>
      <c r="L9" s="970"/>
      <c r="M9" s="970"/>
      <c r="N9" s="970"/>
      <c r="O9" s="970"/>
      <c r="P9" s="970"/>
      <c r="Q9" s="970"/>
      <c r="R9" s="970"/>
      <c r="S9" s="970"/>
      <c r="T9" s="1026"/>
    </row>
    <row r="10" spans="1:20" ht="12.75" customHeight="1" x14ac:dyDescent="0.15">
      <c r="A10" s="99"/>
      <c r="B10" s="933" t="s">
        <v>96</v>
      </c>
      <c r="C10" s="934"/>
      <c r="D10" s="118" t="s">
        <v>199</v>
      </c>
      <c r="E10" s="121"/>
      <c r="F10" s="121"/>
      <c r="G10" s="121"/>
      <c r="H10" s="121"/>
      <c r="I10" s="121"/>
      <c r="J10" s="121"/>
      <c r="K10" s="121"/>
      <c r="L10" s="121"/>
      <c r="M10" s="121"/>
      <c r="N10" s="121"/>
      <c r="O10" s="121"/>
      <c r="P10" s="121"/>
      <c r="Q10" s="121"/>
      <c r="R10" s="121"/>
      <c r="S10" s="121"/>
      <c r="T10" s="138"/>
    </row>
    <row r="11" spans="1:20" ht="12.75" customHeight="1" x14ac:dyDescent="0.15">
      <c r="A11" s="99" t="s">
        <v>294</v>
      </c>
      <c r="B11" s="1059"/>
      <c r="C11" s="1060"/>
      <c r="D11" s="119"/>
      <c r="E11" s="122"/>
      <c r="F11" s="125" t="s">
        <v>202</v>
      </c>
      <c r="G11" s="128"/>
      <c r="H11" s="128"/>
      <c r="I11" s="973" t="s">
        <v>208</v>
      </c>
      <c r="J11" s="973"/>
      <c r="K11" s="122"/>
      <c r="L11" s="122"/>
      <c r="M11" s="122"/>
      <c r="N11" s="122"/>
      <c r="O11" s="122"/>
      <c r="P11" s="122"/>
      <c r="Q11" s="122"/>
      <c r="R11" s="122"/>
      <c r="S11" s="122"/>
      <c r="T11" s="139"/>
    </row>
    <row r="12" spans="1:20" ht="12.75" customHeight="1" x14ac:dyDescent="0.15">
      <c r="A12" s="100"/>
      <c r="B12" s="1029"/>
      <c r="C12" s="1040"/>
      <c r="D12" s="120"/>
      <c r="E12" s="123"/>
      <c r="F12" s="123"/>
      <c r="G12" s="123"/>
      <c r="H12" s="123"/>
      <c r="I12" s="123"/>
      <c r="J12" s="123"/>
      <c r="K12" s="123"/>
      <c r="L12" s="123"/>
      <c r="M12" s="123"/>
      <c r="N12" s="123"/>
      <c r="O12" s="123"/>
      <c r="P12" s="123"/>
      <c r="Q12" s="123"/>
      <c r="R12" s="123"/>
      <c r="S12" s="123"/>
      <c r="T12" s="149"/>
    </row>
    <row r="13" spans="1:20" ht="12.75" customHeight="1" x14ac:dyDescent="0.15">
      <c r="A13" s="101"/>
      <c r="B13" s="883" t="s">
        <v>214</v>
      </c>
      <c r="C13" s="968"/>
      <c r="D13" s="968" t="s">
        <v>162</v>
      </c>
      <c r="E13" s="968"/>
      <c r="F13" s="974"/>
      <c r="G13" s="974"/>
      <c r="H13" s="974"/>
      <c r="I13" s="974"/>
      <c r="J13" s="975"/>
      <c r="K13" s="976" t="s">
        <v>216</v>
      </c>
      <c r="L13" s="976"/>
      <c r="M13" s="1065"/>
      <c r="N13" s="1042"/>
      <c r="O13" s="1042"/>
      <c r="P13" s="1042"/>
      <c r="Q13" s="1042"/>
      <c r="R13" s="1042"/>
      <c r="S13" s="1042"/>
      <c r="T13" s="1076"/>
    </row>
    <row r="14" spans="1:20" ht="12.75" customHeight="1" x14ac:dyDescent="0.15">
      <c r="A14" s="1068" t="s">
        <v>197</v>
      </c>
      <c r="B14" s="968" t="s">
        <v>22</v>
      </c>
      <c r="C14" s="968"/>
      <c r="D14" s="974"/>
      <c r="E14" s="974"/>
      <c r="F14" s="974"/>
      <c r="G14" s="974"/>
      <c r="H14" s="997" t="s">
        <v>217</v>
      </c>
      <c r="I14" s="934"/>
      <c r="J14" s="1077" t="s">
        <v>219</v>
      </c>
      <c r="K14" s="1078"/>
      <c r="L14" s="1078"/>
      <c r="M14" s="1078"/>
      <c r="N14" s="1078"/>
      <c r="O14" s="1078"/>
      <c r="P14" s="1078"/>
      <c r="Q14" s="1078"/>
      <c r="R14" s="1045"/>
      <c r="S14" s="1045"/>
      <c r="T14" s="1046"/>
    </row>
    <row r="15" spans="1:20" ht="12.75" customHeight="1" x14ac:dyDescent="0.15">
      <c r="A15" s="1069"/>
      <c r="B15" s="997" t="s">
        <v>222</v>
      </c>
      <c r="C15" s="934"/>
      <c r="D15" s="948"/>
      <c r="E15" s="949"/>
      <c r="F15" s="949"/>
      <c r="G15" s="950"/>
      <c r="H15" s="1041"/>
      <c r="I15" s="1060"/>
      <c r="J15" s="127"/>
      <c r="K15" s="132"/>
      <c r="L15" s="132" t="s">
        <v>202</v>
      </c>
      <c r="M15" s="132"/>
      <c r="N15" s="132" t="s">
        <v>208</v>
      </c>
      <c r="O15" s="132"/>
      <c r="P15" s="132"/>
      <c r="Q15" s="132"/>
      <c r="R15" s="132"/>
      <c r="S15" s="132"/>
      <c r="T15" s="140"/>
    </row>
    <row r="16" spans="1:20" ht="12.75" customHeight="1" x14ac:dyDescent="0.15">
      <c r="A16" s="1069"/>
      <c r="B16" s="1005"/>
      <c r="C16" s="1040"/>
      <c r="D16" s="951"/>
      <c r="E16" s="952"/>
      <c r="F16" s="952"/>
      <c r="G16" s="953"/>
      <c r="H16" s="1005"/>
      <c r="I16" s="1040"/>
      <c r="J16" s="131"/>
      <c r="K16" s="133"/>
      <c r="L16" s="133"/>
      <c r="M16" s="133"/>
      <c r="N16" s="133"/>
      <c r="O16" s="133"/>
      <c r="P16" s="133"/>
      <c r="Q16" s="133"/>
      <c r="R16" s="133"/>
      <c r="S16" s="133"/>
      <c r="T16" s="150"/>
    </row>
    <row r="17" spans="1:23" ht="12.75" customHeight="1" x14ac:dyDescent="0.15">
      <c r="A17" s="1069"/>
      <c r="B17" s="1008" t="s">
        <v>45</v>
      </c>
      <c r="C17" s="992"/>
      <c r="D17" s="992"/>
      <c r="E17" s="992"/>
      <c r="F17" s="992"/>
      <c r="G17" s="992"/>
      <c r="H17" s="992"/>
      <c r="I17" s="992"/>
      <c r="J17" s="992"/>
      <c r="K17" s="1009"/>
      <c r="L17" s="1079"/>
      <c r="M17" s="1080"/>
      <c r="N17" s="1080"/>
      <c r="O17" s="1080"/>
      <c r="P17" s="1080"/>
      <c r="Q17" s="1080"/>
      <c r="R17" s="971"/>
      <c r="S17" s="971"/>
      <c r="T17" s="972"/>
    </row>
    <row r="18" spans="1:23" ht="12.75" customHeight="1" x14ac:dyDescent="0.15">
      <c r="A18" s="1069"/>
      <c r="B18" s="1061" t="s">
        <v>228</v>
      </c>
      <c r="C18" s="1061"/>
      <c r="D18" s="1061"/>
      <c r="E18" s="1061"/>
      <c r="F18" s="982" t="s">
        <v>230</v>
      </c>
      <c r="G18" s="982"/>
      <c r="H18" s="982"/>
      <c r="I18" s="1081"/>
      <c r="J18" s="1055"/>
      <c r="K18" s="1055"/>
      <c r="L18" s="1055"/>
      <c r="M18" s="1055"/>
      <c r="N18" s="1055"/>
      <c r="O18" s="1055"/>
      <c r="P18" s="1055"/>
      <c r="Q18" s="1055"/>
      <c r="R18" s="957"/>
      <c r="S18" s="957"/>
      <c r="T18" s="1082"/>
    </row>
    <row r="19" spans="1:23" ht="12.75" customHeight="1" x14ac:dyDescent="0.15">
      <c r="A19" s="1069"/>
      <c r="B19" s="1062"/>
      <c r="C19" s="1062"/>
      <c r="D19" s="1062"/>
      <c r="E19" s="1062"/>
      <c r="F19" s="982" t="s">
        <v>215</v>
      </c>
      <c r="G19" s="982"/>
      <c r="H19" s="982"/>
      <c r="I19" s="983"/>
      <c r="J19" s="984"/>
      <c r="K19" s="984"/>
      <c r="L19" s="984"/>
      <c r="M19" s="984"/>
      <c r="N19" s="984"/>
      <c r="O19" s="984"/>
      <c r="P19" s="984"/>
      <c r="Q19" s="984"/>
      <c r="R19" s="985"/>
      <c r="S19" s="985"/>
      <c r="T19" s="986"/>
    </row>
    <row r="20" spans="1:23" ht="12.75" customHeight="1" x14ac:dyDescent="0.15">
      <c r="A20" s="1070"/>
      <c r="B20" s="1063"/>
      <c r="C20" s="1063"/>
      <c r="D20" s="1063"/>
      <c r="E20" s="1063"/>
      <c r="F20" s="982"/>
      <c r="G20" s="982"/>
      <c r="H20" s="982"/>
      <c r="I20" s="987"/>
      <c r="J20" s="988"/>
      <c r="K20" s="988"/>
      <c r="L20" s="988"/>
      <c r="M20" s="988"/>
      <c r="N20" s="988"/>
      <c r="O20" s="988"/>
      <c r="P20" s="988"/>
      <c r="Q20" s="988"/>
      <c r="R20" s="989"/>
      <c r="S20" s="989"/>
      <c r="T20" s="990"/>
    </row>
    <row r="21" spans="1:23" ht="12.75" customHeight="1" x14ac:dyDescent="0.15">
      <c r="A21" s="991" t="s">
        <v>297</v>
      </c>
      <c r="B21" s="992"/>
      <c r="C21" s="992"/>
      <c r="D21" s="992"/>
      <c r="E21" s="992"/>
      <c r="F21" s="992"/>
      <c r="G21" s="992"/>
      <c r="H21" s="992"/>
      <c r="I21" s="993"/>
      <c r="J21" s="892" t="s">
        <v>301</v>
      </c>
      <c r="K21" s="893"/>
      <c r="L21" s="893"/>
      <c r="M21" s="893"/>
      <c r="N21" s="893"/>
      <c r="O21" s="893"/>
      <c r="P21" s="893"/>
      <c r="Q21" s="893"/>
      <c r="R21" s="971"/>
      <c r="S21" s="971"/>
      <c r="T21" s="972"/>
    </row>
    <row r="22" spans="1:23" ht="12.75" customHeight="1" x14ac:dyDescent="0.15">
      <c r="A22" s="994" t="s">
        <v>52</v>
      </c>
      <c r="B22" s="995"/>
      <c r="C22" s="995"/>
      <c r="D22" s="995"/>
      <c r="E22" s="995"/>
      <c r="F22" s="996"/>
      <c r="G22" s="968" t="s">
        <v>304</v>
      </c>
      <c r="H22" s="968"/>
      <c r="I22" s="968"/>
      <c r="J22" s="892"/>
      <c r="K22" s="893"/>
      <c r="L22" s="893"/>
      <c r="M22" s="893"/>
      <c r="N22" s="893"/>
      <c r="O22" s="893"/>
      <c r="P22" s="893"/>
      <c r="Q22" s="893"/>
      <c r="R22" s="971"/>
      <c r="S22" s="971"/>
      <c r="T22" s="972"/>
      <c r="W22" s="114"/>
    </row>
    <row r="23" spans="1:23" ht="13.5" x14ac:dyDescent="0.15">
      <c r="A23" s="999" t="s">
        <v>18</v>
      </c>
      <c r="B23" s="1000"/>
      <c r="C23" s="968" t="s">
        <v>22</v>
      </c>
      <c r="D23" s="892"/>
      <c r="E23" s="124"/>
      <c r="F23" s="126"/>
      <c r="G23" s="126"/>
      <c r="H23" s="126"/>
      <c r="I23" s="130"/>
      <c r="J23" s="1041" t="s">
        <v>231</v>
      </c>
      <c r="K23" s="1060"/>
      <c r="L23" s="1083" t="s">
        <v>219</v>
      </c>
      <c r="M23" s="1084"/>
      <c r="N23" s="1084"/>
      <c r="O23" s="1084"/>
      <c r="P23" s="1084"/>
      <c r="Q23" s="1084"/>
      <c r="R23" s="957"/>
      <c r="S23" s="957"/>
      <c r="T23" s="1082"/>
    </row>
    <row r="24" spans="1:23" ht="20.25" customHeight="1" x14ac:dyDescent="0.15">
      <c r="A24" s="1003" t="s">
        <v>305</v>
      </c>
      <c r="B24" s="1004"/>
      <c r="C24" s="968" t="s">
        <v>222</v>
      </c>
      <c r="D24" s="892"/>
      <c r="E24" s="1005"/>
      <c r="F24" s="1006"/>
      <c r="G24" s="1006"/>
      <c r="H24" s="1006"/>
      <c r="I24" s="1007"/>
      <c r="J24" s="1005"/>
      <c r="K24" s="1029"/>
      <c r="L24" s="112"/>
      <c r="M24" s="109"/>
      <c r="N24" s="109"/>
      <c r="O24" s="109"/>
      <c r="P24" s="109"/>
      <c r="Q24" s="109"/>
      <c r="R24" s="109"/>
      <c r="S24" s="109"/>
      <c r="T24" s="142"/>
      <c r="W24" s="114"/>
    </row>
    <row r="25" spans="1:23" ht="12.75" customHeight="1" x14ac:dyDescent="0.15">
      <c r="A25" s="932" t="s">
        <v>233</v>
      </c>
      <c r="B25" s="933"/>
      <c r="C25" s="933"/>
      <c r="D25" s="933"/>
      <c r="E25" s="934"/>
      <c r="F25" s="1008" t="s">
        <v>328</v>
      </c>
      <c r="G25" s="992"/>
      <c r="H25" s="1009"/>
      <c r="I25" s="968" t="s">
        <v>309</v>
      </c>
      <c r="J25" s="968"/>
      <c r="K25" s="968"/>
      <c r="L25" s="968" t="s">
        <v>286</v>
      </c>
      <c r="M25" s="968"/>
      <c r="N25" s="968"/>
      <c r="O25" s="1010" t="s">
        <v>54</v>
      </c>
      <c r="P25" s="1010"/>
      <c r="Q25" s="1010"/>
      <c r="R25" s="968" t="s">
        <v>236</v>
      </c>
      <c r="S25" s="968"/>
      <c r="T25" s="1085"/>
    </row>
    <row r="26" spans="1:23" ht="12.75" customHeight="1" x14ac:dyDescent="0.15">
      <c r="A26" s="1064"/>
      <c r="B26" s="1029"/>
      <c r="C26" s="1029"/>
      <c r="D26" s="1029"/>
      <c r="E26" s="1040"/>
      <c r="F26" s="110" t="s">
        <v>237</v>
      </c>
      <c r="G26" s="968" t="s">
        <v>242</v>
      </c>
      <c r="H26" s="968"/>
      <c r="I26" s="110" t="s">
        <v>237</v>
      </c>
      <c r="J26" s="968" t="s">
        <v>242</v>
      </c>
      <c r="K26" s="968"/>
      <c r="L26" s="110" t="s">
        <v>237</v>
      </c>
      <c r="M26" s="968" t="s">
        <v>242</v>
      </c>
      <c r="N26" s="968"/>
      <c r="O26" s="110" t="s">
        <v>237</v>
      </c>
      <c r="P26" s="968" t="s">
        <v>242</v>
      </c>
      <c r="Q26" s="968"/>
      <c r="R26" s="110" t="s">
        <v>237</v>
      </c>
      <c r="S26" s="968" t="s">
        <v>242</v>
      </c>
      <c r="T26" s="1085"/>
    </row>
    <row r="27" spans="1:23" ht="12.75" customHeight="1" x14ac:dyDescent="0.15">
      <c r="A27" s="102"/>
      <c r="B27" s="997" t="s">
        <v>244</v>
      </c>
      <c r="C27" s="934"/>
      <c r="D27" s="1008" t="s">
        <v>205</v>
      </c>
      <c r="E27" s="1009"/>
      <c r="F27" s="110"/>
      <c r="G27" s="968"/>
      <c r="H27" s="968"/>
      <c r="I27" s="110"/>
      <c r="J27" s="968"/>
      <c r="K27" s="968"/>
      <c r="L27" s="110"/>
      <c r="M27" s="968"/>
      <c r="N27" s="968"/>
      <c r="O27" s="110"/>
      <c r="P27" s="968"/>
      <c r="Q27" s="968"/>
      <c r="R27" s="110"/>
      <c r="S27" s="968"/>
      <c r="T27" s="1085"/>
    </row>
    <row r="28" spans="1:23" ht="12.75" customHeight="1" x14ac:dyDescent="0.15">
      <c r="A28" s="102"/>
      <c r="B28" s="1005"/>
      <c r="C28" s="1040"/>
      <c r="D28" s="1008" t="s">
        <v>250</v>
      </c>
      <c r="E28" s="1009"/>
      <c r="F28" s="110"/>
      <c r="G28" s="968"/>
      <c r="H28" s="968"/>
      <c r="I28" s="110"/>
      <c r="J28" s="968"/>
      <c r="K28" s="968"/>
      <c r="L28" s="110"/>
      <c r="M28" s="968"/>
      <c r="N28" s="968"/>
      <c r="O28" s="110"/>
      <c r="P28" s="968"/>
      <c r="Q28" s="968"/>
      <c r="R28" s="110"/>
      <c r="S28" s="968"/>
      <c r="T28" s="1085"/>
    </row>
    <row r="29" spans="1:23" ht="12.75" customHeight="1" x14ac:dyDescent="0.15">
      <c r="A29" s="102"/>
      <c r="B29" s="1008" t="s">
        <v>254</v>
      </c>
      <c r="C29" s="992"/>
      <c r="D29" s="992"/>
      <c r="E29" s="1009"/>
      <c r="F29" s="968"/>
      <c r="G29" s="968"/>
      <c r="H29" s="968"/>
      <c r="I29" s="968"/>
      <c r="J29" s="968"/>
      <c r="K29" s="968"/>
      <c r="L29" s="968"/>
      <c r="M29" s="968"/>
      <c r="N29" s="968"/>
      <c r="O29" s="968"/>
      <c r="P29" s="968"/>
      <c r="Q29" s="968"/>
      <c r="R29" s="968"/>
      <c r="S29" s="968"/>
      <c r="T29" s="1085"/>
    </row>
    <row r="30" spans="1:23" ht="12.75" customHeight="1" x14ac:dyDescent="0.15">
      <c r="A30" s="102"/>
      <c r="B30" s="1008" t="s">
        <v>257</v>
      </c>
      <c r="C30" s="992"/>
      <c r="D30" s="992"/>
      <c r="E30" s="1009"/>
      <c r="F30" s="1023"/>
      <c r="G30" s="1023"/>
      <c r="H30" s="1023"/>
      <c r="I30" s="1023"/>
      <c r="J30" s="1023"/>
      <c r="K30" s="1023"/>
      <c r="L30" s="1023"/>
      <c r="M30" s="1023"/>
      <c r="N30" s="1023"/>
      <c r="O30" s="1023"/>
      <c r="P30" s="1023"/>
      <c r="Q30" s="1023"/>
      <c r="R30" s="1023"/>
      <c r="S30" s="1023"/>
      <c r="T30" s="1086"/>
    </row>
    <row r="31" spans="1:23" ht="12.75" customHeight="1" x14ac:dyDescent="0.15">
      <c r="A31" s="991" t="s">
        <v>74</v>
      </c>
      <c r="B31" s="1024"/>
      <c r="C31" s="1024"/>
      <c r="D31" s="1024"/>
      <c r="E31" s="1025"/>
      <c r="F31" s="892"/>
      <c r="G31" s="970"/>
      <c r="H31" s="970"/>
      <c r="I31" s="970"/>
      <c r="J31" s="970"/>
      <c r="K31" s="970"/>
      <c r="L31" s="970"/>
      <c r="M31" s="970"/>
      <c r="N31" s="970"/>
      <c r="O31" s="970"/>
      <c r="P31" s="970"/>
      <c r="Q31" s="970"/>
      <c r="R31" s="970"/>
      <c r="S31" s="970"/>
      <c r="T31" s="1026"/>
    </row>
    <row r="32" spans="1:23" ht="12.75" customHeight="1" x14ac:dyDescent="0.15">
      <c r="A32" s="1071" t="s">
        <v>259</v>
      </c>
      <c r="B32" s="968"/>
      <c r="C32" s="968"/>
      <c r="D32" s="968"/>
      <c r="E32" s="968"/>
      <c r="F32" s="968"/>
      <c r="G32" s="968"/>
      <c r="H32" s="968"/>
      <c r="I32" s="968"/>
      <c r="J32" s="968"/>
      <c r="K32" s="968"/>
      <c r="L32" s="968"/>
      <c r="M32" s="968"/>
      <c r="N32" s="968"/>
      <c r="O32" s="968"/>
      <c r="P32" s="968"/>
      <c r="Q32" s="968"/>
      <c r="R32" s="947"/>
      <c r="S32" s="947"/>
      <c r="T32" s="1087"/>
    </row>
    <row r="33" spans="1:21" ht="12.75" customHeight="1" x14ac:dyDescent="0.15">
      <c r="A33" s="1071"/>
      <c r="B33" s="979" t="s">
        <v>247</v>
      </c>
      <c r="C33" s="979"/>
      <c r="D33" s="979"/>
      <c r="E33" s="979"/>
      <c r="F33" s="1032"/>
      <c r="G33" s="1033"/>
      <c r="H33" s="1033"/>
      <c r="I33" s="1033"/>
      <c r="J33" s="1033"/>
      <c r="K33" s="1033"/>
      <c r="L33" s="1033"/>
      <c r="M33" s="1033"/>
      <c r="N33" s="1033"/>
      <c r="O33" s="1033"/>
      <c r="P33" s="1033"/>
      <c r="Q33" s="1033"/>
      <c r="R33" s="1034"/>
      <c r="S33" s="1034"/>
      <c r="T33" s="1035"/>
    </row>
    <row r="34" spans="1:21" ht="12.75" customHeight="1" x14ac:dyDescent="0.15">
      <c r="A34" s="1071"/>
      <c r="B34" s="979" t="s">
        <v>263</v>
      </c>
      <c r="C34" s="979"/>
      <c r="D34" s="979"/>
      <c r="E34" s="979"/>
      <c r="F34" s="1032"/>
      <c r="G34" s="1033"/>
      <c r="H34" s="1033"/>
      <c r="I34" s="1033"/>
      <c r="J34" s="1033"/>
      <c r="K34" s="1033"/>
      <c r="L34" s="1033"/>
      <c r="M34" s="1033"/>
      <c r="N34" s="1033"/>
      <c r="O34" s="1033"/>
      <c r="P34" s="1033"/>
      <c r="Q34" s="1033"/>
      <c r="R34" s="1034"/>
      <c r="S34" s="1034"/>
      <c r="T34" s="1035"/>
    </row>
    <row r="35" spans="1:21" ht="12.75" customHeight="1" x14ac:dyDescent="0.15">
      <c r="A35" s="1071"/>
      <c r="B35" s="997" t="s">
        <v>311</v>
      </c>
      <c r="C35" s="949"/>
      <c r="D35" s="949"/>
      <c r="E35" s="950"/>
      <c r="F35" s="1041" t="s">
        <v>13</v>
      </c>
      <c r="G35" s="1060"/>
      <c r="H35" s="1036" t="s">
        <v>265</v>
      </c>
      <c r="I35" s="1036"/>
      <c r="J35" s="1036"/>
      <c r="K35" s="1036"/>
      <c r="L35" s="1036"/>
      <c r="M35" s="1036"/>
      <c r="N35" s="1036"/>
      <c r="O35" s="1036"/>
      <c r="P35" s="1036"/>
      <c r="Q35" s="1037"/>
      <c r="R35" s="85"/>
      <c r="S35" s="86"/>
      <c r="T35" s="145"/>
    </row>
    <row r="36" spans="1:21" ht="12.75" customHeight="1" x14ac:dyDescent="0.15">
      <c r="A36" s="1071"/>
      <c r="B36" s="1065"/>
      <c r="C36" s="1042"/>
      <c r="D36" s="1042"/>
      <c r="E36" s="1066"/>
      <c r="F36" s="1041"/>
      <c r="G36" s="1060"/>
      <c r="H36" s="1028" t="s">
        <v>34</v>
      </c>
      <c r="I36" s="1028"/>
      <c r="J36" s="1028" t="s">
        <v>313</v>
      </c>
      <c r="K36" s="1028"/>
      <c r="L36" s="1028" t="s">
        <v>315</v>
      </c>
      <c r="M36" s="1028"/>
      <c r="N36" s="1028" t="s">
        <v>317</v>
      </c>
      <c r="O36" s="1028"/>
      <c r="P36" s="1028" t="s">
        <v>319</v>
      </c>
      <c r="Q36" s="1005"/>
      <c r="R36" s="113"/>
      <c r="S36" s="114"/>
      <c r="T36" s="143"/>
    </row>
    <row r="37" spans="1:21" ht="12.75" customHeight="1" x14ac:dyDescent="0.15">
      <c r="A37" s="1071"/>
      <c r="B37" s="1065"/>
      <c r="C37" s="1042"/>
      <c r="D37" s="1042"/>
      <c r="E37" s="1066"/>
      <c r="F37" s="968"/>
      <c r="G37" s="968"/>
      <c r="H37" s="968"/>
      <c r="I37" s="968"/>
      <c r="J37" s="968"/>
      <c r="K37" s="968"/>
      <c r="L37" s="968"/>
      <c r="M37" s="968"/>
      <c r="N37" s="968"/>
      <c r="O37" s="968"/>
      <c r="P37" s="968"/>
      <c r="Q37" s="892"/>
      <c r="R37" s="113"/>
      <c r="S37" s="114"/>
      <c r="T37" s="143"/>
    </row>
    <row r="38" spans="1:21" ht="12.75" customHeight="1" x14ac:dyDescent="0.15">
      <c r="A38" s="1071"/>
      <c r="B38" s="1065"/>
      <c r="C38" s="1042"/>
      <c r="D38" s="1042"/>
      <c r="E38" s="1066"/>
      <c r="F38" s="968" t="s">
        <v>269</v>
      </c>
      <c r="G38" s="968"/>
      <c r="H38" s="968" t="s">
        <v>320</v>
      </c>
      <c r="I38" s="892"/>
      <c r="J38" s="111"/>
      <c r="K38" s="43"/>
      <c r="L38" s="43"/>
      <c r="M38" s="43"/>
      <c r="N38" s="43"/>
      <c r="O38" s="43"/>
      <c r="P38" s="43"/>
      <c r="Q38" s="43"/>
      <c r="R38" s="108"/>
      <c r="S38" s="108"/>
      <c r="T38" s="144"/>
      <c r="U38" s="108"/>
    </row>
    <row r="39" spans="1:21" ht="12.75" customHeight="1" x14ac:dyDescent="0.15">
      <c r="A39" s="1071"/>
      <c r="B39" s="1065"/>
      <c r="C39" s="1042"/>
      <c r="D39" s="1042"/>
      <c r="E39" s="1066"/>
      <c r="F39" s="968"/>
      <c r="G39" s="968"/>
      <c r="H39" s="968"/>
      <c r="I39" s="892"/>
      <c r="J39" s="127"/>
      <c r="K39" s="108"/>
      <c r="L39" s="108"/>
      <c r="M39" s="108"/>
      <c r="N39" s="108"/>
      <c r="O39" s="108"/>
      <c r="P39" s="108"/>
      <c r="Q39" s="108"/>
      <c r="R39" s="108"/>
      <c r="S39" s="108"/>
      <c r="T39" s="144"/>
      <c r="U39" s="108"/>
    </row>
    <row r="40" spans="1:21" ht="12.75" customHeight="1" x14ac:dyDescent="0.15">
      <c r="A40" s="1071"/>
      <c r="B40" s="951"/>
      <c r="C40" s="952"/>
      <c r="D40" s="952"/>
      <c r="E40" s="953"/>
      <c r="F40" s="892"/>
      <c r="G40" s="883"/>
      <c r="H40" s="892"/>
      <c r="I40" s="893"/>
      <c r="J40" s="112"/>
      <c r="K40" s="109"/>
      <c r="L40" s="109"/>
      <c r="M40" s="109"/>
      <c r="N40" s="109"/>
      <c r="O40" s="109"/>
      <c r="P40" s="109"/>
      <c r="Q40" s="109"/>
      <c r="R40" s="109"/>
      <c r="S40" s="109"/>
      <c r="T40" s="142"/>
      <c r="U40" s="108"/>
    </row>
    <row r="41" spans="1:21" ht="12.75" customHeight="1" x14ac:dyDescent="0.15">
      <c r="A41" s="1071"/>
      <c r="B41" s="979" t="s">
        <v>182</v>
      </c>
      <c r="C41" s="979"/>
      <c r="D41" s="979"/>
      <c r="E41" s="979"/>
      <c r="F41" s="1038" t="s">
        <v>334</v>
      </c>
      <c r="G41" s="971"/>
      <c r="H41" s="971"/>
      <c r="I41" s="971"/>
      <c r="J41" s="971"/>
      <c r="K41" s="971"/>
      <c r="L41" s="971"/>
      <c r="M41" s="971"/>
      <c r="N41" s="971"/>
      <c r="O41" s="971"/>
      <c r="P41" s="971"/>
      <c r="Q41" s="971"/>
      <c r="R41" s="971"/>
      <c r="S41" s="971"/>
      <c r="T41" s="972"/>
    </row>
    <row r="42" spans="1:21" ht="12.75" customHeight="1" x14ac:dyDescent="0.15">
      <c r="A42" s="1071"/>
      <c r="B42" s="979" t="s">
        <v>420</v>
      </c>
      <c r="C42" s="979"/>
      <c r="D42" s="979"/>
      <c r="E42" s="979"/>
      <c r="F42" s="1039" t="s">
        <v>58</v>
      </c>
      <c r="G42" s="971"/>
      <c r="H42" s="971"/>
      <c r="I42" s="971"/>
      <c r="J42" s="971"/>
      <c r="K42" s="971"/>
      <c r="L42" s="971"/>
      <c r="M42" s="971"/>
      <c r="N42" s="971"/>
      <c r="O42" s="971"/>
      <c r="P42" s="971"/>
      <c r="Q42" s="971"/>
      <c r="R42" s="971"/>
      <c r="S42" s="971"/>
      <c r="T42" s="972"/>
    </row>
    <row r="43" spans="1:21" ht="12.75" customHeight="1" x14ac:dyDescent="0.15">
      <c r="A43" s="1071"/>
      <c r="B43" s="979" t="s">
        <v>267</v>
      </c>
      <c r="C43" s="979"/>
      <c r="D43" s="979"/>
      <c r="E43" s="979"/>
      <c r="F43" s="892"/>
      <c r="G43" s="893"/>
      <c r="H43" s="893"/>
      <c r="I43" s="893"/>
      <c r="J43" s="893"/>
      <c r="K43" s="893"/>
      <c r="L43" s="893"/>
      <c r="M43" s="893"/>
      <c r="N43" s="893"/>
      <c r="O43" s="893"/>
      <c r="P43" s="893"/>
      <c r="Q43" s="893"/>
      <c r="R43" s="1034"/>
      <c r="S43" s="1034"/>
      <c r="T43" s="1035"/>
    </row>
    <row r="44" spans="1:21" ht="12.75" customHeight="1" x14ac:dyDescent="0.15">
      <c r="A44" s="1071"/>
      <c r="B44" s="979"/>
      <c r="C44" s="979"/>
      <c r="D44" s="979"/>
      <c r="E44" s="979"/>
      <c r="F44" s="892"/>
      <c r="G44" s="893"/>
      <c r="H44" s="893"/>
      <c r="I44" s="893"/>
      <c r="J44" s="893"/>
      <c r="K44" s="893"/>
      <c r="L44" s="893"/>
      <c r="M44" s="893"/>
      <c r="N44" s="893"/>
      <c r="O44" s="893"/>
      <c r="P44" s="893"/>
      <c r="Q44" s="893"/>
      <c r="R44" s="1034"/>
      <c r="S44" s="1034"/>
      <c r="T44" s="1035"/>
    </row>
    <row r="45" spans="1:21" ht="12.75" customHeight="1" x14ac:dyDescent="0.15">
      <c r="A45" s="1071"/>
      <c r="B45" s="979" t="s">
        <v>271</v>
      </c>
      <c r="C45" s="979"/>
      <c r="D45" s="979"/>
      <c r="E45" s="979"/>
      <c r="F45" s="892"/>
      <c r="G45" s="893"/>
      <c r="H45" s="893"/>
      <c r="I45" s="893"/>
      <c r="J45" s="893"/>
      <c r="K45" s="893"/>
      <c r="L45" s="893"/>
      <c r="M45" s="893"/>
      <c r="N45" s="893"/>
      <c r="O45" s="893"/>
      <c r="P45" s="893"/>
      <c r="Q45" s="893"/>
      <c r="R45" s="1034"/>
      <c r="S45" s="1034"/>
      <c r="T45" s="1035"/>
    </row>
    <row r="46" spans="1:21" ht="12.75" customHeight="1" x14ac:dyDescent="0.15">
      <c r="A46" s="1071"/>
      <c r="B46" s="979" t="s">
        <v>272</v>
      </c>
      <c r="C46" s="979"/>
      <c r="D46" s="979"/>
      <c r="E46" s="979"/>
      <c r="F46" s="1032"/>
      <c r="G46" s="1033"/>
      <c r="H46" s="1033"/>
      <c r="I46" s="1033"/>
      <c r="J46" s="1033"/>
      <c r="K46" s="1033"/>
      <c r="L46" s="1033"/>
      <c r="M46" s="1033"/>
      <c r="N46" s="1033"/>
      <c r="O46" s="1033"/>
      <c r="P46" s="1033"/>
      <c r="Q46" s="1033"/>
      <c r="R46" s="1034"/>
      <c r="S46" s="1034"/>
      <c r="T46" s="1035"/>
    </row>
    <row r="47" spans="1:21" ht="12.75" customHeight="1" x14ac:dyDescent="0.15">
      <c r="A47" s="1071"/>
      <c r="B47" s="979" t="s">
        <v>122</v>
      </c>
      <c r="C47" s="979"/>
      <c r="D47" s="979"/>
      <c r="E47" s="979"/>
      <c r="F47" s="1005" t="s">
        <v>274</v>
      </c>
      <c r="G47" s="1029"/>
      <c r="H47" s="1029"/>
      <c r="I47" s="1040"/>
      <c r="J47" s="1005" t="s">
        <v>30</v>
      </c>
      <c r="K47" s="1029"/>
      <c r="L47" s="1029"/>
      <c r="M47" s="1040"/>
      <c r="N47" s="1041"/>
      <c r="O47" s="1042"/>
      <c r="P47" s="1042"/>
      <c r="Q47" s="1042"/>
      <c r="R47" s="1043"/>
      <c r="S47" s="1043"/>
      <c r="T47" s="1044"/>
    </row>
    <row r="48" spans="1:21" ht="12.75" customHeight="1" x14ac:dyDescent="0.15">
      <c r="A48" s="1071"/>
      <c r="B48" s="1067"/>
      <c r="C48" s="1067"/>
      <c r="D48" s="1067"/>
      <c r="E48" s="1067"/>
      <c r="F48" s="892" t="s">
        <v>276</v>
      </c>
      <c r="G48" s="893"/>
      <c r="H48" s="893"/>
      <c r="I48" s="883"/>
      <c r="J48" s="1008" t="s">
        <v>277</v>
      </c>
      <c r="K48" s="1025"/>
      <c r="L48" s="48"/>
      <c r="M48" s="71"/>
      <c r="N48" s="137" t="s">
        <v>278</v>
      </c>
      <c r="O48" s="892"/>
      <c r="P48" s="970"/>
      <c r="Q48" s="970"/>
      <c r="R48" s="1034"/>
      <c r="S48" s="1034"/>
      <c r="T48" s="1035"/>
    </row>
    <row r="49" spans="1:20" ht="12.75" customHeight="1" x14ac:dyDescent="0.15">
      <c r="A49" s="1071"/>
      <c r="B49" s="1067"/>
      <c r="C49" s="1067"/>
      <c r="D49" s="1067"/>
      <c r="E49" s="1067"/>
      <c r="F49" s="892" t="s">
        <v>281</v>
      </c>
      <c r="G49" s="893"/>
      <c r="H49" s="893"/>
      <c r="I49" s="883"/>
      <c r="J49" s="1041"/>
      <c r="K49" s="1042"/>
      <c r="L49" s="1042"/>
      <c r="M49" s="1042"/>
      <c r="N49" s="1042"/>
      <c r="O49" s="1042"/>
      <c r="P49" s="1042"/>
      <c r="Q49" s="1042"/>
      <c r="R49" s="1043"/>
      <c r="S49" s="1043"/>
      <c r="T49" s="1044"/>
    </row>
    <row r="50" spans="1:20" ht="12.75" customHeight="1" x14ac:dyDescent="0.15">
      <c r="A50" s="1047" t="s">
        <v>87</v>
      </c>
      <c r="B50" s="893"/>
      <c r="C50" s="893"/>
      <c r="D50" s="893"/>
      <c r="E50" s="883"/>
      <c r="F50" s="997" t="s">
        <v>249</v>
      </c>
      <c r="G50" s="934"/>
      <c r="H50" s="129"/>
      <c r="I50" s="129"/>
      <c r="J50" s="129"/>
      <c r="K50" s="134"/>
      <c r="L50" s="976" t="s">
        <v>322</v>
      </c>
      <c r="M50" s="976"/>
      <c r="N50" s="976"/>
      <c r="O50" s="86"/>
      <c r="P50" s="86"/>
      <c r="Q50" s="86"/>
      <c r="R50" s="86"/>
      <c r="S50" s="86"/>
      <c r="T50" s="145"/>
    </row>
    <row r="51" spans="1:20" ht="39" customHeight="1" x14ac:dyDescent="0.15">
      <c r="A51" s="1088" t="s">
        <v>167</v>
      </c>
      <c r="B51" s="1089"/>
      <c r="C51" s="1089"/>
      <c r="D51" s="1089"/>
      <c r="E51" s="1090"/>
      <c r="F51" s="1051" t="s">
        <v>39</v>
      </c>
      <c r="G51" s="1052"/>
      <c r="H51" s="1052"/>
      <c r="I51" s="1052"/>
      <c r="J51" s="1052"/>
      <c r="K51" s="1052"/>
      <c r="L51" s="1052"/>
      <c r="M51" s="1052"/>
      <c r="N51" s="1052"/>
      <c r="O51" s="1052"/>
      <c r="P51" s="1052"/>
      <c r="Q51" s="1052"/>
      <c r="R51" s="1053"/>
      <c r="S51" s="1053"/>
      <c r="T51" s="1054"/>
    </row>
    <row r="52" spans="1:20" ht="12.75" customHeight="1" x14ac:dyDescent="0.15">
      <c r="A52" s="103" t="s">
        <v>190</v>
      </c>
      <c r="B52" s="114"/>
      <c r="C52" s="114"/>
      <c r="D52" s="114"/>
      <c r="E52" s="114"/>
      <c r="F52" s="114"/>
      <c r="G52" s="114"/>
      <c r="H52" s="114"/>
      <c r="I52" s="114"/>
      <c r="J52" s="114"/>
      <c r="K52" s="114"/>
      <c r="L52" s="114"/>
      <c r="M52" s="114"/>
      <c r="N52" s="114"/>
      <c r="O52" s="114"/>
      <c r="P52" s="114"/>
      <c r="Q52" s="114"/>
    </row>
    <row r="53" spans="1:20" ht="12.75" customHeight="1" x14ac:dyDescent="0.15">
      <c r="A53" s="1055" t="s">
        <v>41</v>
      </c>
      <c r="B53" s="1056"/>
      <c r="C53" s="1056"/>
      <c r="D53" s="1056"/>
      <c r="E53" s="1056"/>
      <c r="F53" s="1056"/>
      <c r="G53" s="1056"/>
      <c r="H53" s="1056"/>
      <c r="I53" s="1056"/>
      <c r="J53" s="1056"/>
      <c r="K53" s="1056"/>
      <c r="L53" s="1056"/>
      <c r="M53" s="1056"/>
      <c r="N53" s="1056"/>
      <c r="O53" s="1056"/>
      <c r="P53" s="1056"/>
      <c r="Q53" s="1056"/>
      <c r="R53" s="1056"/>
      <c r="S53" s="1056"/>
      <c r="T53" s="1056"/>
    </row>
    <row r="54" spans="1:20" ht="12.75" customHeight="1" x14ac:dyDescent="0.15">
      <c r="A54" s="1055" t="s">
        <v>284</v>
      </c>
      <c r="B54" s="1056"/>
      <c r="C54" s="1056"/>
      <c r="D54" s="1056"/>
      <c r="E54" s="1056"/>
      <c r="F54" s="1056"/>
      <c r="G54" s="1056"/>
      <c r="H54" s="1056"/>
      <c r="I54" s="1056"/>
      <c r="J54" s="1056"/>
      <c r="K54" s="1056"/>
      <c r="L54" s="1056"/>
      <c r="M54" s="1056"/>
      <c r="N54" s="1056"/>
      <c r="O54" s="1056"/>
      <c r="P54" s="1056"/>
      <c r="Q54" s="1056"/>
      <c r="R54" s="1056"/>
      <c r="S54" s="1056"/>
      <c r="T54" s="1056"/>
    </row>
    <row r="55" spans="1:20" ht="12.75" customHeight="1" x14ac:dyDescent="0.15">
      <c r="A55" s="1055" t="s">
        <v>324</v>
      </c>
      <c r="B55" s="1056"/>
      <c r="C55" s="1056"/>
      <c r="D55" s="1056"/>
      <c r="E55" s="1056"/>
      <c r="F55" s="1056"/>
      <c r="G55" s="1056"/>
      <c r="H55" s="1056"/>
      <c r="I55" s="1056"/>
      <c r="J55" s="1056"/>
      <c r="K55" s="1056"/>
      <c r="L55" s="1056"/>
      <c r="M55" s="1056"/>
      <c r="N55" s="1056"/>
      <c r="O55" s="1056"/>
      <c r="P55" s="1056"/>
      <c r="Q55" s="1056"/>
      <c r="R55" s="1056"/>
      <c r="S55" s="1056"/>
      <c r="T55" s="1056"/>
    </row>
    <row r="56" spans="1:20" s="96" customFormat="1" ht="13.5" customHeight="1" x14ac:dyDescent="0.15">
      <c r="A56" s="1055" t="s">
        <v>363</v>
      </c>
      <c r="B56" s="1055"/>
      <c r="C56" s="1055"/>
      <c r="D56" s="1055"/>
      <c r="E56" s="1055"/>
      <c r="F56" s="1055"/>
      <c r="G56" s="1055"/>
      <c r="H56" s="1055"/>
      <c r="I56" s="1055"/>
      <c r="J56" s="1055"/>
      <c r="K56" s="1055"/>
      <c r="L56" s="1055"/>
      <c r="M56" s="1055"/>
      <c r="N56" s="1055"/>
      <c r="O56" s="1055"/>
      <c r="P56" s="1055"/>
      <c r="Q56" s="1055"/>
    </row>
    <row r="57" spans="1:20" ht="12.75" customHeight="1" x14ac:dyDescent="0.15">
      <c r="A57" s="1055" t="s">
        <v>118</v>
      </c>
      <c r="B57" s="1055"/>
      <c r="C57" s="1055"/>
      <c r="D57" s="1055"/>
      <c r="E57" s="1055"/>
      <c r="F57" s="1055"/>
      <c r="G57" s="1055"/>
      <c r="H57" s="1055"/>
      <c r="I57" s="1055"/>
      <c r="J57" s="1055"/>
      <c r="K57" s="1055"/>
      <c r="L57" s="1055"/>
      <c r="M57" s="1055"/>
      <c r="N57" s="1055"/>
      <c r="O57" s="1055"/>
      <c r="P57" s="1055"/>
      <c r="Q57" s="1055"/>
      <c r="R57" s="1055"/>
      <c r="S57" s="1055"/>
      <c r="T57" s="1055"/>
    </row>
    <row r="58" spans="1:20" ht="12.75" customHeight="1" x14ac:dyDescent="0.15">
      <c r="A58" s="1055" t="s">
        <v>326</v>
      </c>
      <c r="B58" s="1056"/>
      <c r="C58" s="1056"/>
      <c r="D58" s="1056"/>
      <c r="E58" s="1056"/>
      <c r="F58" s="1056"/>
      <c r="G58" s="1056"/>
      <c r="H58" s="1056"/>
      <c r="I58" s="1056"/>
      <c r="J58" s="1056"/>
      <c r="K58" s="1056"/>
      <c r="L58" s="1056"/>
      <c r="M58" s="1056"/>
      <c r="N58" s="1056"/>
      <c r="O58" s="1056"/>
      <c r="P58" s="1056"/>
      <c r="Q58" s="1056"/>
      <c r="R58" s="1056"/>
      <c r="S58" s="1056"/>
      <c r="T58" s="1056"/>
    </row>
    <row r="59" spans="1:20" ht="12.75" customHeight="1" x14ac:dyDescent="0.15">
      <c r="A59" s="1055" t="s">
        <v>330</v>
      </c>
      <c r="B59" s="1056"/>
      <c r="C59" s="1056"/>
      <c r="D59" s="1056"/>
      <c r="E59" s="1056"/>
      <c r="F59" s="1056"/>
      <c r="G59" s="1056"/>
      <c r="H59" s="1056"/>
      <c r="I59" s="1056"/>
      <c r="J59" s="1056"/>
      <c r="K59" s="1056"/>
      <c r="L59" s="1056"/>
      <c r="M59" s="1056"/>
      <c r="N59" s="1056"/>
      <c r="O59" s="1056"/>
      <c r="P59" s="1056"/>
      <c r="Q59" s="1056"/>
      <c r="R59" s="1056"/>
      <c r="S59" s="1056"/>
      <c r="T59" s="1056"/>
    </row>
    <row r="60" spans="1:20" ht="12.75" customHeight="1" x14ac:dyDescent="0.15">
      <c r="A60" s="1055" t="s">
        <v>59</v>
      </c>
      <c r="B60" s="1056"/>
      <c r="C60" s="1056"/>
      <c r="D60" s="1056"/>
      <c r="E60" s="1056"/>
      <c r="F60" s="1056"/>
      <c r="G60" s="1056"/>
      <c r="H60" s="1056"/>
      <c r="I60" s="1056"/>
      <c r="J60" s="1056"/>
      <c r="K60" s="1056"/>
      <c r="L60" s="1056"/>
      <c r="M60" s="1056"/>
      <c r="N60" s="1056"/>
      <c r="O60" s="1056"/>
      <c r="P60" s="1056"/>
      <c r="Q60" s="1056"/>
      <c r="R60" s="1056"/>
      <c r="S60" s="1056"/>
      <c r="T60" s="1056"/>
    </row>
    <row r="61" spans="1:20" ht="12.75" customHeight="1" x14ac:dyDescent="0.15">
      <c r="A61" s="104"/>
      <c r="B61" s="4"/>
      <c r="C61" s="4"/>
      <c r="D61" s="4"/>
      <c r="E61" s="4"/>
      <c r="F61" s="4"/>
      <c r="G61" s="4"/>
      <c r="H61" s="4"/>
      <c r="I61" s="4"/>
      <c r="J61" s="4"/>
      <c r="K61" s="4"/>
      <c r="L61" s="4"/>
      <c r="M61" s="4"/>
      <c r="N61" s="4"/>
      <c r="O61" s="4"/>
      <c r="P61" s="4"/>
      <c r="Q61" s="4"/>
    </row>
    <row r="62" spans="1:20" ht="12.75" customHeight="1" x14ac:dyDescent="0.15">
      <c r="A62" s="1057"/>
      <c r="B62" s="1057"/>
      <c r="C62" s="1057"/>
    </row>
    <row r="63" spans="1:20" ht="12.75" customHeight="1" x14ac:dyDescent="0.15">
      <c r="A63" s="1057"/>
      <c r="B63" s="1057"/>
      <c r="C63" s="1057"/>
    </row>
    <row r="64" spans="1:20" ht="12.75" customHeight="1" x14ac:dyDescent="0.15">
      <c r="A64" s="1057"/>
      <c r="B64" s="1057"/>
      <c r="C64" s="1057"/>
    </row>
    <row r="65" spans="1:3" ht="12.75" customHeight="1" x14ac:dyDescent="0.15">
      <c r="A65" s="1057"/>
      <c r="B65" s="1057"/>
      <c r="C65" s="1057"/>
    </row>
    <row r="66" spans="1:3" ht="12.75" customHeight="1" x14ac:dyDescent="0.15">
      <c r="A66" s="1057"/>
      <c r="B66" s="1057"/>
      <c r="C66" s="1057"/>
    </row>
  </sheetData>
  <mergeCells count="140">
    <mergeCell ref="A60:T60"/>
    <mergeCell ref="A62:C62"/>
    <mergeCell ref="A63:C63"/>
    <mergeCell ref="A64:C64"/>
    <mergeCell ref="A65:C65"/>
    <mergeCell ref="A66:C66"/>
    <mergeCell ref="A4:A6"/>
    <mergeCell ref="B10:C12"/>
    <mergeCell ref="H14:I16"/>
    <mergeCell ref="B15:C16"/>
    <mergeCell ref="D15:G16"/>
    <mergeCell ref="B18:E20"/>
    <mergeCell ref="F19:H20"/>
    <mergeCell ref="J23:K24"/>
    <mergeCell ref="A25:E26"/>
    <mergeCell ref="B27:C28"/>
    <mergeCell ref="B35:E40"/>
    <mergeCell ref="F35:G36"/>
    <mergeCell ref="F38:G39"/>
    <mergeCell ref="H38:I39"/>
    <mergeCell ref="B43:E44"/>
    <mergeCell ref="F43:T44"/>
    <mergeCell ref="B47:E49"/>
    <mergeCell ref="A14:A20"/>
    <mergeCell ref="A51:E51"/>
    <mergeCell ref="F51:T51"/>
    <mergeCell ref="A53:T53"/>
    <mergeCell ref="A54:T54"/>
    <mergeCell ref="A55:T55"/>
    <mergeCell ref="A56:Q56"/>
    <mergeCell ref="A57:T57"/>
    <mergeCell ref="A58:T58"/>
    <mergeCell ref="A59:T59"/>
    <mergeCell ref="F47:I47"/>
    <mergeCell ref="J47:M47"/>
    <mergeCell ref="N47:T47"/>
    <mergeCell ref="F48:I48"/>
    <mergeCell ref="J48:K48"/>
    <mergeCell ref="O48:T48"/>
    <mergeCell ref="F49:I49"/>
    <mergeCell ref="J49:T49"/>
    <mergeCell ref="A50:E50"/>
    <mergeCell ref="F50:G50"/>
    <mergeCell ref="L50:N50"/>
    <mergeCell ref="A33:A49"/>
    <mergeCell ref="F40:G40"/>
    <mergeCell ref="H40:I40"/>
    <mergeCell ref="B41:E41"/>
    <mergeCell ref="F41:T41"/>
    <mergeCell ref="B42:E42"/>
    <mergeCell ref="F42:T42"/>
    <mergeCell ref="B45:E45"/>
    <mergeCell ref="F45:T45"/>
    <mergeCell ref="B46:E46"/>
    <mergeCell ref="F46:T46"/>
    <mergeCell ref="H36:I36"/>
    <mergeCell ref="J36:K36"/>
    <mergeCell ref="L36:M36"/>
    <mergeCell ref="N36:O36"/>
    <mergeCell ref="P36:Q36"/>
    <mergeCell ref="F37:G37"/>
    <mergeCell ref="H37:I37"/>
    <mergeCell ref="J37:K37"/>
    <mergeCell ref="L37:M37"/>
    <mergeCell ref="N37:O37"/>
    <mergeCell ref="P37:Q37"/>
    <mergeCell ref="A31:E31"/>
    <mergeCell ref="F31:T31"/>
    <mergeCell ref="A32:E32"/>
    <mergeCell ref="F32:T32"/>
    <mergeCell ref="B33:E33"/>
    <mergeCell ref="F33:T33"/>
    <mergeCell ref="B34:E34"/>
    <mergeCell ref="F34:T34"/>
    <mergeCell ref="H35:Q35"/>
    <mergeCell ref="B29:E29"/>
    <mergeCell ref="F29:H29"/>
    <mergeCell ref="I29:K29"/>
    <mergeCell ref="L29:N29"/>
    <mergeCell ref="O29:Q29"/>
    <mergeCell ref="R29:T29"/>
    <mergeCell ref="B30:E30"/>
    <mergeCell ref="F30:H30"/>
    <mergeCell ref="I30:K30"/>
    <mergeCell ref="L30:N30"/>
    <mergeCell ref="O30:Q30"/>
    <mergeCell ref="R30:T30"/>
    <mergeCell ref="D27:E27"/>
    <mergeCell ref="G27:H27"/>
    <mergeCell ref="J27:K27"/>
    <mergeCell ref="M27:N27"/>
    <mergeCell ref="P27:Q27"/>
    <mergeCell ref="S27:T27"/>
    <mergeCell ref="D28:E28"/>
    <mergeCell ref="G28:H28"/>
    <mergeCell ref="J28:K28"/>
    <mergeCell ref="M28:N28"/>
    <mergeCell ref="P28:Q28"/>
    <mergeCell ref="S28:T28"/>
    <mergeCell ref="F25:H25"/>
    <mergeCell ref="I25:K25"/>
    <mergeCell ref="L25:N25"/>
    <mergeCell ref="O25:Q25"/>
    <mergeCell ref="R25:T25"/>
    <mergeCell ref="G26:H26"/>
    <mergeCell ref="J26:K26"/>
    <mergeCell ref="M26:N26"/>
    <mergeCell ref="P26:Q26"/>
    <mergeCell ref="S26:T26"/>
    <mergeCell ref="A21:I21"/>
    <mergeCell ref="J21:T21"/>
    <mergeCell ref="A22:F22"/>
    <mergeCell ref="G22:I22"/>
    <mergeCell ref="J22:T22"/>
    <mergeCell ref="A23:B23"/>
    <mergeCell ref="C23:D23"/>
    <mergeCell ref="L23:T23"/>
    <mergeCell ref="A24:B24"/>
    <mergeCell ref="C24:D24"/>
    <mergeCell ref="E24:I24"/>
    <mergeCell ref="B14:C14"/>
    <mergeCell ref="D14:G14"/>
    <mergeCell ref="J14:T14"/>
    <mergeCell ref="B17:K17"/>
    <mergeCell ref="L17:T17"/>
    <mergeCell ref="F18:H18"/>
    <mergeCell ref="I18:T18"/>
    <mergeCell ref="I19:T19"/>
    <mergeCell ref="I20:T20"/>
    <mergeCell ref="A1:D1"/>
    <mergeCell ref="B8:C8"/>
    <mergeCell ref="D8:T8"/>
    <mergeCell ref="B9:C9"/>
    <mergeCell ref="D9:T9"/>
    <mergeCell ref="I11:J11"/>
    <mergeCell ref="B13:C13"/>
    <mergeCell ref="D13:E13"/>
    <mergeCell ref="F13:J13"/>
    <mergeCell ref="K13:L13"/>
    <mergeCell ref="M13:T13"/>
  </mergeCells>
  <phoneticPr fontId="8"/>
  <hyperlinks>
    <hyperlink ref="A1:D1" location="チェック表!C14" display="チェック表へ戻る"/>
  </hyperlinks>
  <printOptions horizontalCentered="1" verticalCentered="1"/>
  <pageMargins left="0.19685039370078741" right="0.19685039370078741" top="0.27559055118110237" bottom="0.27559055118110237" header="0.31496062992125984" footer="0.19685039370078741"/>
  <pageSetup paperSize="9" scale="103" orientation="portrait" r:id="rId1"/>
  <headerFooter alignWithMargins="0">
    <oddFooter>&amp;C&amp;"ＭＳ ゴシック,標準"&amp;12 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view="pageBreakPreview" zoomScaleSheetLayoutView="100" workbookViewId="0">
      <selection activeCell="L3" sqref="L3"/>
    </sheetView>
  </sheetViews>
  <sheetFormatPr defaultColWidth="4.625" defaultRowHeight="12.75" customHeight="1" x14ac:dyDescent="0.15"/>
  <cols>
    <col min="1" max="20" width="4.25" style="95" customWidth="1"/>
    <col min="21" max="16384" width="4.625" style="95"/>
  </cols>
  <sheetData>
    <row r="1" spans="1:23" s="151" customFormat="1" ht="21" customHeight="1" x14ac:dyDescent="0.15">
      <c r="A1" s="795" t="s">
        <v>103</v>
      </c>
      <c r="B1" s="795"/>
      <c r="C1" s="795"/>
      <c r="D1" s="795"/>
    </row>
    <row r="2" spans="1:23" ht="12.75" customHeight="1" x14ac:dyDescent="0.15">
      <c r="A2" s="97" t="s">
        <v>427</v>
      </c>
    </row>
    <row r="3" spans="1:23" ht="12.75" customHeight="1" x14ac:dyDescent="0.15">
      <c r="L3" s="135" t="s">
        <v>204</v>
      </c>
    </row>
    <row r="4" spans="1:23" ht="12.75" customHeight="1" x14ac:dyDescent="0.15">
      <c r="A4" s="1072"/>
      <c r="B4" s="106"/>
      <c r="C4" s="106"/>
      <c r="D4" s="106"/>
      <c r="E4" s="106"/>
      <c r="F4" s="106"/>
      <c r="G4" s="106"/>
      <c r="H4" s="106"/>
      <c r="I4" s="97"/>
    </row>
    <row r="5" spans="1:23" ht="12.75" customHeight="1" x14ac:dyDescent="0.15">
      <c r="A5" s="1072"/>
      <c r="B5" s="106"/>
      <c r="C5" s="106"/>
      <c r="D5" s="106"/>
      <c r="E5" s="106"/>
      <c r="F5" s="106"/>
      <c r="G5" s="106"/>
      <c r="H5" s="106"/>
      <c r="I5" s="97"/>
    </row>
    <row r="6" spans="1:23" ht="12.75" customHeight="1" x14ac:dyDescent="0.15">
      <c r="B6" s="107"/>
      <c r="C6" s="115"/>
      <c r="D6" s="116"/>
      <c r="E6" s="116"/>
      <c r="F6" s="116"/>
      <c r="G6" s="116"/>
      <c r="H6" s="116"/>
    </row>
    <row r="7" spans="1:23" ht="12.75" customHeight="1" x14ac:dyDescent="0.15">
      <c r="A7" s="98"/>
      <c r="B7" s="962" t="s">
        <v>22</v>
      </c>
      <c r="C7" s="963"/>
      <c r="D7" s="964"/>
      <c r="E7" s="965"/>
      <c r="F7" s="965"/>
      <c r="G7" s="965"/>
      <c r="H7" s="965"/>
      <c r="I7" s="965"/>
      <c r="J7" s="965"/>
      <c r="K7" s="965"/>
      <c r="L7" s="965"/>
      <c r="M7" s="965"/>
      <c r="N7" s="965"/>
      <c r="O7" s="965"/>
      <c r="P7" s="965"/>
      <c r="Q7" s="965"/>
      <c r="R7" s="965"/>
      <c r="S7" s="965"/>
      <c r="T7" s="1075"/>
    </row>
    <row r="8" spans="1:23" ht="12.75" customHeight="1" x14ac:dyDescent="0.15">
      <c r="A8" s="99" t="s">
        <v>291</v>
      </c>
      <c r="B8" s="883" t="s">
        <v>196</v>
      </c>
      <c r="C8" s="968"/>
      <c r="D8" s="969"/>
      <c r="E8" s="970"/>
      <c r="F8" s="970"/>
      <c r="G8" s="970"/>
      <c r="H8" s="970"/>
      <c r="I8" s="970"/>
      <c r="J8" s="970"/>
      <c r="K8" s="970"/>
      <c r="L8" s="970"/>
      <c r="M8" s="970"/>
      <c r="N8" s="970"/>
      <c r="O8" s="970"/>
      <c r="P8" s="970"/>
      <c r="Q8" s="970"/>
      <c r="R8" s="970"/>
      <c r="S8" s="970"/>
      <c r="T8" s="1026"/>
    </row>
    <row r="9" spans="1:23" ht="12.75" customHeight="1" x14ac:dyDescent="0.15">
      <c r="A9" s="99"/>
      <c r="B9" s="933" t="s">
        <v>96</v>
      </c>
      <c r="C9" s="934"/>
      <c r="D9" s="118" t="s">
        <v>199</v>
      </c>
      <c r="E9" s="121"/>
      <c r="F9" s="121"/>
      <c r="G9" s="121"/>
      <c r="H9" s="121"/>
      <c r="I9" s="121"/>
      <c r="J9" s="121"/>
      <c r="K9" s="121"/>
      <c r="L9" s="121"/>
      <c r="M9" s="121"/>
      <c r="N9" s="121"/>
      <c r="O9" s="121"/>
      <c r="P9" s="121"/>
      <c r="Q9" s="121"/>
      <c r="R9" s="121"/>
      <c r="S9" s="121"/>
      <c r="T9" s="138"/>
    </row>
    <row r="10" spans="1:23" ht="12.75" customHeight="1" x14ac:dyDescent="0.15">
      <c r="A10" s="99" t="s">
        <v>294</v>
      </c>
      <c r="B10" s="1059"/>
      <c r="C10" s="1060"/>
      <c r="D10" s="119"/>
      <c r="E10" s="122"/>
      <c r="F10" s="125" t="s">
        <v>202</v>
      </c>
      <c r="G10" s="128"/>
      <c r="H10" s="128"/>
      <c r="I10" s="973" t="s">
        <v>208</v>
      </c>
      <c r="J10" s="973"/>
      <c r="K10" s="122"/>
      <c r="L10" s="122"/>
      <c r="M10" s="122"/>
      <c r="N10" s="122"/>
      <c r="O10" s="122"/>
      <c r="P10" s="122"/>
      <c r="Q10" s="122"/>
      <c r="R10" s="122"/>
      <c r="S10" s="122"/>
      <c r="T10" s="139"/>
    </row>
    <row r="11" spans="1:23" ht="12.75" customHeight="1" x14ac:dyDescent="0.15">
      <c r="A11" s="100"/>
      <c r="B11" s="1029"/>
      <c r="C11" s="1040"/>
      <c r="D11" s="120"/>
      <c r="E11" s="123"/>
      <c r="F11" s="123"/>
      <c r="G11" s="123"/>
      <c r="H11" s="123"/>
      <c r="I11" s="123"/>
      <c r="J11" s="123"/>
      <c r="K11" s="123"/>
      <c r="L11" s="123"/>
      <c r="M11" s="123"/>
      <c r="N11" s="123"/>
      <c r="O11" s="123"/>
      <c r="P11" s="123"/>
      <c r="Q11" s="123"/>
      <c r="R11" s="123"/>
      <c r="S11" s="123"/>
      <c r="T11" s="149"/>
    </row>
    <row r="12" spans="1:23" ht="12.75" customHeight="1" x14ac:dyDescent="0.15">
      <c r="A12" s="101"/>
      <c r="B12" s="883" t="s">
        <v>214</v>
      </c>
      <c r="C12" s="968"/>
      <c r="D12" s="968" t="s">
        <v>162</v>
      </c>
      <c r="E12" s="968"/>
      <c r="F12" s="974"/>
      <c r="G12" s="974"/>
      <c r="H12" s="974"/>
      <c r="I12" s="974"/>
      <c r="J12" s="975"/>
      <c r="K12" s="976" t="s">
        <v>216</v>
      </c>
      <c r="L12" s="976"/>
      <c r="M12" s="1065"/>
      <c r="N12" s="1042"/>
      <c r="O12" s="1042"/>
      <c r="P12" s="1042"/>
      <c r="Q12" s="1042"/>
      <c r="R12" s="1042"/>
      <c r="S12" s="1042"/>
      <c r="T12" s="1076"/>
    </row>
    <row r="13" spans="1:23" ht="12.75" customHeight="1" x14ac:dyDescent="0.15">
      <c r="A13" s="991" t="s">
        <v>297</v>
      </c>
      <c r="B13" s="992"/>
      <c r="C13" s="992"/>
      <c r="D13" s="992"/>
      <c r="E13" s="992"/>
      <c r="F13" s="992"/>
      <c r="G13" s="992"/>
      <c r="H13" s="992"/>
      <c r="I13" s="993"/>
      <c r="J13" s="892" t="s">
        <v>301</v>
      </c>
      <c r="K13" s="893"/>
      <c r="L13" s="893"/>
      <c r="M13" s="893"/>
      <c r="N13" s="893"/>
      <c r="O13" s="893"/>
      <c r="P13" s="893"/>
      <c r="Q13" s="893"/>
      <c r="R13" s="971"/>
      <c r="S13" s="971"/>
      <c r="T13" s="972"/>
    </row>
    <row r="14" spans="1:23" ht="12.75" customHeight="1" x14ac:dyDescent="0.15">
      <c r="A14" s="994" t="s">
        <v>52</v>
      </c>
      <c r="B14" s="995"/>
      <c r="C14" s="995"/>
      <c r="D14" s="995"/>
      <c r="E14" s="995"/>
      <c r="F14" s="996"/>
      <c r="G14" s="968" t="s">
        <v>304</v>
      </c>
      <c r="H14" s="968"/>
      <c r="I14" s="968"/>
      <c r="J14" s="892"/>
      <c r="K14" s="893"/>
      <c r="L14" s="893"/>
      <c r="M14" s="893"/>
      <c r="N14" s="893"/>
      <c r="O14" s="893"/>
      <c r="P14" s="893"/>
      <c r="Q14" s="893"/>
      <c r="R14" s="971"/>
      <c r="S14" s="971"/>
      <c r="T14" s="972"/>
      <c r="W14" s="114"/>
    </row>
    <row r="15" spans="1:23" ht="13.5" x14ac:dyDescent="0.15">
      <c r="A15" s="999" t="s">
        <v>18</v>
      </c>
      <c r="B15" s="1000"/>
      <c r="C15" s="968" t="s">
        <v>22</v>
      </c>
      <c r="D15" s="892"/>
      <c r="E15" s="124"/>
      <c r="F15" s="126"/>
      <c r="G15" s="126"/>
      <c r="H15" s="126"/>
      <c r="I15" s="130"/>
      <c r="J15" s="1041" t="s">
        <v>231</v>
      </c>
      <c r="K15" s="1060"/>
      <c r="L15" s="1083" t="s">
        <v>219</v>
      </c>
      <c r="M15" s="1084"/>
      <c r="N15" s="1084"/>
      <c r="O15" s="1084"/>
      <c r="P15" s="1084"/>
      <c r="Q15" s="1084"/>
      <c r="R15" s="957"/>
      <c r="S15" s="957"/>
      <c r="T15" s="1082"/>
    </row>
    <row r="16" spans="1:23" ht="20.25" customHeight="1" x14ac:dyDescent="0.15">
      <c r="A16" s="1003" t="s">
        <v>305</v>
      </c>
      <c r="B16" s="1004"/>
      <c r="C16" s="968" t="s">
        <v>222</v>
      </c>
      <c r="D16" s="892"/>
      <c r="E16" s="1005"/>
      <c r="F16" s="1006"/>
      <c r="G16" s="1006"/>
      <c r="H16" s="1006"/>
      <c r="I16" s="1007"/>
      <c r="J16" s="1005"/>
      <c r="K16" s="1029"/>
      <c r="L16" s="112"/>
      <c r="M16" s="109"/>
      <c r="N16" s="109"/>
      <c r="O16" s="109"/>
      <c r="P16" s="109"/>
      <c r="Q16" s="109"/>
      <c r="R16" s="109"/>
      <c r="S16" s="109"/>
      <c r="T16" s="142"/>
      <c r="W16" s="114"/>
    </row>
    <row r="17" spans="1:21" ht="12.75" customHeight="1" x14ac:dyDescent="0.15">
      <c r="A17" s="932" t="s">
        <v>233</v>
      </c>
      <c r="B17" s="933"/>
      <c r="C17" s="933"/>
      <c r="D17" s="933"/>
      <c r="E17" s="934"/>
      <c r="F17" s="1008" t="s">
        <v>328</v>
      </c>
      <c r="G17" s="992"/>
      <c r="H17" s="1009"/>
      <c r="I17" s="968" t="s">
        <v>309</v>
      </c>
      <c r="J17" s="968"/>
      <c r="K17" s="968"/>
      <c r="L17" s="968" t="s">
        <v>286</v>
      </c>
      <c r="M17" s="968"/>
      <c r="N17" s="968"/>
      <c r="O17" s="1010" t="s">
        <v>54</v>
      </c>
      <c r="P17" s="1010"/>
      <c r="Q17" s="1010"/>
      <c r="R17" s="968" t="s">
        <v>236</v>
      </c>
      <c r="S17" s="968"/>
      <c r="T17" s="1085"/>
    </row>
    <row r="18" spans="1:21" ht="12.75" customHeight="1" x14ac:dyDescent="0.15">
      <c r="A18" s="1064"/>
      <c r="B18" s="1029"/>
      <c r="C18" s="1029"/>
      <c r="D18" s="1029"/>
      <c r="E18" s="1040"/>
      <c r="F18" s="110" t="s">
        <v>237</v>
      </c>
      <c r="G18" s="968" t="s">
        <v>242</v>
      </c>
      <c r="H18" s="968"/>
      <c r="I18" s="110" t="s">
        <v>237</v>
      </c>
      <c r="J18" s="968" t="s">
        <v>242</v>
      </c>
      <c r="K18" s="968"/>
      <c r="L18" s="110" t="s">
        <v>237</v>
      </c>
      <c r="M18" s="968" t="s">
        <v>242</v>
      </c>
      <c r="N18" s="968"/>
      <c r="O18" s="110" t="s">
        <v>237</v>
      </c>
      <c r="P18" s="968" t="s">
        <v>242</v>
      </c>
      <c r="Q18" s="968"/>
      <c r="R18" s="110" t="s">
        <v>237</v>
      </c>
      <c r="S18" s="968" t="s">
        <v>242</v>
      </c>
      <c r="T18" s="1085"/>
    </row>
    <row r="19" spans="1:21" ht="12.75" customHeight="1" x14ac:dyDescent="0.15">
      <c r="A19" s="102"/>
      <c r="B19" s="997" t="s">
        <v>244</v>
      </c>
      <c r="C19" s="934"/>
      <c r="D19" s="1008" t="s">
        <v>205</v>
      </c>
      <c r="E19" s="1009"/>
      <c r="F19" s="110"/>
      <c r="G19" s="968"/>
      <c r="H19" s="968"/>
      <c r="I19" s="110"/>
      <c r="J19" s="968"/>
      <c r="K19" s="968"/>
      <c r="L19" s="110"/>
      <c r="M19" s="968"/>
      <c r="N19" s="968"/>
      <c r="O19" s="110"/>
      <c r="P19" s="968"/>
      <c r="Q19" s="968"/>
      <c r="R19" s="110"/>
      <c r="S19" s="968"/>
      <c r="T19" s="1085"/>
    </row>
    <row r="20" spans="1:21" ht="12.75" customHeight="1" x14ac:dyDescent="0.15">
      <c r="A20" s="102"/>
      <c r="B20" s="1005"/>
      <c r="C20" s="1040"/>
      <c r="D20" s="1008" t="s">
        <v>250</v>
      </c>
      <c r="E20" s="1009"/>
      <c r="F20" s="110"/>
      <c r="G20" s="968"/>
      <c r="H20" s="968"/>
      <c r="I20" s="110"/>
      <c r="J20" s="968"/>
      <c r="K20" s="968"/>
      <c r="L20" s="110"/>
      <c r="M20" s="968"/>
      <c r="N20" s="968"/>
      <c r="O20" s="110"/>
      <c r="P20" s="968"/>
      <c r="Q20" s="968"/>
      <c r="R20" s="110"/>
      <c r="S20" s="968"/>
      <c r="T20" s="1085"/>
    </row>
    <row r="21" spans="1:21" ht="12.75" customHeight="1" x14ac:dyDescent="0.15">
      <c r="A21" s="102"/>
      <c r="B21" s="1008" t="s">
        <v>254</v>
      </c>
      <c r="C21" s="992"/>
      <c r="D21" s="992"/>
      <c r="E21" s="1009"/>
      <c r="F21" s="968"/>
      <c r="G21" s="968"/>
      <c r="H21" s="968"/>
      <c r="I21" s="968"/>
      <c r="J21" s="968"/>
      <c r="K21" s="968"/>
      <c r="L21" s="968"/>
      <c r="M21" s="968"/>
      <c r="N21" s="968"/>
      <c r="O21" s="968"/>
      <c r="P21" s="968"/>
      <c r="Q21" s="968"/>
      <c r="R21" s="968"/>
      <c r="S21" s="968"/>
      <c r="T21" s="1085"/>
    </row>
    <row r="22" spans="1:21" ht="12.75" customHeight="1" x14ac:dyDescent="0.15">
      <c r="A22" s="102"/>
      <c r="B22" s="1008" t="s">
        <v>257</v>
      </c>
      <c r="C22" s="992"/>
      <c r="D22" s="992"/>
      <c r="E22" s="1009"/>
      <c r="F22" s="1023"/>
      <c r="G22" s="1023"/>
      <c r="H22" s="1023"/>
      <c r="I22" s="1023"/>
      <c r="J22" s="1023"/>
      <c r="K22" s="1023"/>
      <c r="L22" s="1023"/>
      <c r="M22" s="1023"/>
      <c r="N22" s="1023"/>
      <c r="O22" s="1023"/>
      <c r="P22" s="1023"/>
      <c r="Q22" s="1023"/>
      <c r="R22" s="1023"/>
      <c r="S22" s="1023"/>
      <c r="T22" s="1086"/>
    </row>
    <row r="23" spans="1:21" ht="12.75" customHeight="1" x14ac:dyDescent="0.15">
      <c r="A23" s="991" t="s">
        <v>74</v>
      </c>
      <c r="B23" s="1024"/>
      <c r="C23" s="1024"/>
      <c r="D23" s="1024"/>
      <c r="E23" s="1025"/>
      <c r="F23" s="892"/>
      <c r="G23" s="970"/>
      <c r="H23" s="970"/>
      <c r="I23" s="970"/>
      <c r="J23" s="970"/>
      <c r="K23" s="970"/>
      <c r="L23" s="970"/>
      <c r="M23" s="970"/>
      <c r="N23" s="970"/>
      <c r="O23" s="970"/>
      <c r="P23" s="970"/>
      <c r="Q23" s="970"/>
      <c r="R23" s="970"/>
      <c r="S23" s="970"/>
      <c r="T23" s="1026"/>
    </row>
    <row r="24" spans="1:21" ht="12.75" customHeight="1" x14ac:dyDescent="0.15">
      <c r="A24" s="1071" t="s">
        <v>259</v>
      </c>
      <c r="B24" s="968"/>
      <c r="C24" s="968"/>
      <c r="D24" s="968"/>
      <c r="E24" s="968"/>
      <c r="F24" s="968"/>
      <c r="G24" s="968"/>
      <c r="H24" s="968"/>
      <c r="I24" s="968"/>
      <c r="J24" s="968"/>
      <c r="K24" s="968"/>
      <c r="L24" s="968"/>
      <c r="M24" s="968"/>
      <c r="N24" s="968"/>
      <c r="O24" s="968"/>
      <c r="P24" s="968"/>
      <c r="Q24" s="968"/>
      <c r="R24" s="947"/>
      <c r="S24" s="947"/>
      <c r="T24" s="1087"/>
    </row>
    <row r="25" spans="1:21" ht="12.75" customHeight="1" x14ac:dyDescent="0.15">
      <c r="A25" s="1071"/>
      <c r="B25" s="979" t="s">
        <v>247</v>
      </c>
      <c r="C25" s="979"/>
      <c r="D25" s="979"/>
      <c r="E25" s="979"/>
      <c r="F25" s="1032"/>
      <c r="G25" s="1033"/>
      <c r="H25" s="1033"/>
      <c r="I25" s="1033"/>
      <c r="J25" s="1033"/>
      <c r="K25" s="1033"/>
      <c r="L25" s="1033"/>
      <c r="M25" s="1033"/>
      <c r="N25" s="1033"/>
      <c r="O25" s="1033"/>
      <c r="P25" s="1033"/>
      <c r="Q25" s="1033"/>
      <c r="R25" s="1034"/>
      <c r="S25" s="1034"/>
      <c r="T25" s="1035"/>
    </row>
    <row r="26" spans="1:21" ht="12.75" customHeight="1" x14ac:dyDescent="0.15">
      <c r="A26" s="1071"/>
      <c r="B26" s="979" t="s">
        <v>263</v>
      </c>
      <c r="C26" s="979"/>
      <c r="D26" s="979"/>
      <c r="E26" s="979"/>
      <c r="F26" s="1032"/>
      <c r="G26" s="1033"/>
      <c r="H26" s="1033"/>
      <c r="I26" s="1033"/>
      <c r="J26" s="1033"/>
      <c r="K26" s="1033"/>
      <c r="L26" s="1033"/>
      <c r="M26" s="1033"/>
      <c r="N26" s="1033"/>
      <c r="O26" s="1033"/>
      <c r="P26" s="1033"/>
      <c r="Q26" s="1033"/>
      <c r="R26" s="1034"/>
      <c r="S26" s="1034"/>
      <c r="T26" s="1035"/>
    </row>
    <row r="27" spans="1:21" ht="12.75" customHeight="1" x14ac:dyDescent="0.15">
      <c r="A27" s="1071"/>
      <c r="B27" s="997" t="s">
        <v>311</v>
      </c>
      <c r="C27" s="949"/>
      <c r="D27" s="949"/>
      <c r="E27" s="950"/>
      <c r="F27" s="1041" t="s">
        <v>13</v>
      </c>
      <c r="G27" s="1060"/>
      <c r="H27" s="1036" t="s">
        <v>265</v>
      </c>
      <c r="I27" s="1036"/>
      <c r="J27" s="1036"/>
      <c r="K27" s="1036"/>
      <c r="L27" s="1036"/>
      <c r="M27" s="1036"/>
      <c r="N27" s="1036"/>
      <c r="O27" s="1036"/>
      <c r="P27" s="1036"/>
      <c r="Q27" s="1037"/>
      <c r="R27" s="85"/>
      <c r="S27" s="86"/>
      <c r="T27" s="145"/>
    </row>
    <row r="28" spans="1:21" ht="12.75" customHeight="1" x14ac:dyDescent="0.15">
      <c r="A28" s="1071"/>
      <c r="B28" s="1065"/>
      <c r="C28" s="1042"/>
      <c r="D28" s="1042"/>
      <c r="E28" s="1066"/>
      <c r="F28" s="1041"/>
      <c r="G28" s="1060"/>
      <c r="H28" s="1028" t="s">
        <v>34</v>
      </c>
      <c r="I28" s="1028"/>
      <c r="J28" s="1028" t="s">
        <v>313</v>
      </c>
      <c r="K28" s="1028"/>
      <c r="L28" s="1028" t="s">
        <v>315</v>
      </c>
      <c r="M28" s="1028"/>
      <c r="N28" s="1028" t="s">
        <v>317</v>
      </c>
      <c r="O28" s="1028"/>
      <c r="P28" s="1028" t="s">
        <v>319</v>
      </c>
      <c r="Q28" s="1005"/>
      <c r="R28" s="113"/>
      <c r="S28" s="114"/>
      <c r="T28" s="143"/>
    </row>
    <row r="29" spans="1:21" ht="12.75" customHeight="1" x14ac:dyDescent="0.15">
      <c r="A29" s="1071"/>
      <c r="B29" s="1065"/>
      <c r="C29" s="1042"/>
      <c r="D29" s="1042"/>
      <c r="E29" s="1066"/>
      <c r="F29" s="968"/>
      <c r="G29" s="968"/>
      <c r="H29" s="968"/>
      <c r="I29" s="968"/>
      <c r="J29" s="968"/>
      <c r="K29" s="968"/>
      <c r="L29" s="968"/>
      <c r="M29" s="968"/>
      <c r="N29" s="968"/>
      <c r="O29" s="968"/>
      <c r="P29" s="968"/>
      <c r="Q29" s="892"/>
      <c r="R29" s="113"/>
      <c r="S29" s="114"/>
      <c r="T29" s="143"/>
    </row>
    <row r="30" spans="1:21" ht="12.75" customHeight="1" x14ac:dyDescent="0.15">
      <c r="A30" s="1071"/>
      <c r="B30" s="1065"/>
      <c r="C30" s="1042"/>
      <c r="D30" s="1042"/>
      <c r="E30" s="1066"/>
      <c r="F30" s="968" t="s">
        <v>269</v>
      </c>
      <c r="G30" s="968"/>
      <c r="H30" s="968" t="s">
        <v>320</v>
      </c>
      <c r="I30" s="892"/>
      <c r="J30" s="111"/>
      <c r="K30" s="43"/>
      <c r="L30" s="43"/>
      <c r="M30" s="43"/>
      <c r="N30" s="43"/>
      <c r="O30" s="43"/>
      <c r="P30" s="43"/>
      <c r="Q30" s="43"/>
      <c r="R30" s="108"/>
      <c r="S30" s="108"/>
      <c r="T30" s="144"/>
      <c r="U30" s="108"/>
    </row>
    <row r="31" spans="1:21" ht="12.75" customHeight="1" x14ac:dyDescent="0.15">
      <c r="A31" s="1071"/>
      <c r="B31" s="1065"/>
      <c r="C31" s="1042"/>
      <c r="D31" s="1042"/>
      <c r="E31" s="1066"/>
      <c r="F31" s="968"/>
      <c r="G31" s="968"/>
      <c r="H31" s="968"/>
      <c r="I31" s="892"/>
      <c r="J31" s="127"/>
      <c r="K31" s="108"/>
      <c r="L31" s="108"/>
      <c r="M31" s="108"/>
      <c r="N31" s="108"/>
      <c r="O31" s="108"/>
      <c r="P31" s="108"/>
      <c r="Q31" s="108"/>
      <c r="R31" s="108"/>
      <c r="S31" s="108"/>
      <c r="T31" s="144"/>
      <c r="U31" s="108"/>
    </row>
    <row r="32" spans="1:21" ht="12.75" customHeight="1" x14ac:dyDescent="0.15">
      <c r="A32" s="1071"/>
      <c r="B32" s="951"/>
      <c r="C32" s="952"/>
      <c r="D32" s="952"/>
      <c r="E32" s="953"/>
      <c r="F32" s="892"/>
      <c r="G32" s="883"/>
      <c r="H32" s="892"/>
      <c r="I32" s="893"/>
      <c r="J32" s="112"/>
      <c r="K32" s="109"/>
      <c r="L32" s="109"/>
      <c r="M32" s="109"/>
      <c r="N32" s="109"/>
      <c r="O32" s="109"/>
      <c r="P32" s="109"/>
      <c r="Q32" s="109"/>
      <c r="R32" s="109"/>
      <c r="S32" s="109"/>
      <c r="T32" s="142"/>
      <c r="U32" s="108"/>
    </row>
    <row r="33" spans="1:20" ht="12.75" customHeight="1" x14ac:dyDescent="0.15">
      <c r="A33" s="1071"/>
      <c r="B33" s="979" t="s">
        <v>182</v>
      </c>
      <c r="C33" s="979"/>
      <c r="D33" s="979"/>
      <c r="E33" s="979"/>
      <c r="F33" s="1038" t="s">
        <v>334</v>
      </c>
      <c r="G33" s="971"/>
      <c r="H33" s="971"/>
      <c r="I33" s="971"/>
      <c r="J33" s="971"/>
      <c r="K33" s="971"/>
      <c r="L33" s="971"/>
      <c r="M33" s="971"/>
      <c r="N33" s="971"/>
      <c r="O33" s="971"/>
      <c r="P33" s="971"/>
      <c r="Q33" s="971"/>
      <c r="R33" s="971"/>
      <c r="S33" s="971"/>
      <c r="T33" s="972"/>
    </row>
    <row r="34" spans="1:20" ht="12.75" customHeight="1" x14ac:dyDescent="0.15">
      <c r="A34" s="1071"/>
      <c r="B34" s="979" t="s">
        <v>420</v>
      </c>
      <c r="C34" s="979"/>
      <c r="D34" s="979"/>
      <c r="E34" s="979"/>
      <c r="F34" s="1039" t="s">
        <v>58</v>
      </c>
      <c r="G34" s="971"/>
      <c r="H34" s="971"/>
      <c r="I34" s="971"/>
      <c r="J34" s="971"/>
      <c r="K34" s="971"/>
      <c r="L34" s="971"/>
      <c r="M34" s="971"/>
      <c r="N34" s="971"/>
      <c r="O34" s="971"/>
      <c r="P34" s="971"/>
      <c r="Q34" s="971"/>
      <c r="R34" s="971"/>
      <c r="S34" s="971"/>
      <c r="T34" s="972"/>
    </row>
    <row r="35" spans="1:20" ht="12.75" customHeight="1" x14ac:dyDescent="0.15">
      <c r="A35" s="1071"/>
      <c r="B35" s="979" t="s">
        <v>267</v>
      </c>
      <c r="C35" s="979"/>
      <c r="D35" s="979"/>
      <c r="E35" s="979"/>
      <c r="F35" s="892"/>
      <c r="G35" s="893"/>
      <c r="H35" s="893"/>
      <c r="I35" s="893"/>
      <c r="J35" s="893"/>
      <c r="K35" s="893"/>
      <c r="L35" s="893"/>
      <c r="M35" s="893"/>
      <c r="N35" s="893"/>
      <c r="O35" s="893"/>
      <c r="P35" s="893"/>
      <c r="Q35" s="893"/>
      <c r="R35" s="1034"/>
      <c r="S35" s="1034"/>
      <c r="T35" s="1035"/>
    </row>
    <row r="36" spans="1:20" ht="12.75" customHeight="1" x14ac:dyDescent="0.15">
      <c r="A36" s="1071"/>
      <c r="B36" s="979"/>
      <c r="C36" s="979"/>
      <c r="D36" s="979"/>
      <c r="E36" s="979"/>
      <c r="F36" s="892"/>
      <c r="G36" s="893"/>
      <c r="H36" s="893"/>
      <c r="I36" s="893"/>
      <c r="J36" s="893"/>
      <c r="K36" s="893"/>
      <c r="L36" s="893"/>
      <c r="M36" s="893"/>
      <c r="N36" s="893"/>
      <c r="O36" s="893"/>
      <c r="P36" s="893"/>
      <c r="Q36" s="893"/>
      <c r="R36" s="1034"/>
      <c r="S36" s="1034"/>
      <c r="T36" s="1035"/>
    </row>
    <row r="37" spans="1:20" ht="12.75" customHeight="1" x14ac:dyDescent="0.15">
      <c r="A37" s="1071"/>
      <c r="B37" s="979" t="s">
        <v>271</v>
      </c>
      <c r="C37" s="979"/>
      <c r="D37" s="979"/>
      <c r="E37" s="979"/>
      <c r="F37" s="892"/>
      <c r="G37" s="893"/>
      <c r="H37" s="893"/>
      <c r="I37" s="893"/>
      <c r="J37" s="893"/>
      <c r="K37" s="893"/>
      <c r="L37" s="893"/>
      <c r="M37" s="893"/>
      <c r="N37" s="893"/>
      <c r="O37" s="893"/>
      <c r="P37" s="893"/>
      <c r="Q37" s="893"/>
      <c r="R37" s="1034"/>
      <c r="S37" s="1034"/>
      <c r="T37" s="1035"/>
    </row>
    <row r="38" spans="1:20" ht="12.75" customHeight="1" x14ac:dyDescent="0.15">
      <c r="A38" s="1071"/>
      <c r="B38" s="979" t="s">
        <v>272</v>
      </c>
      <c r="C38" s="979"/>
      <c r="D38" s="979"/>
      <c r="E38" s="979"/>
      <c r="F38" s="1032"/>
      <c r="G38" s="1033"/>
      <c r="H38" s="1033"/>
      <c r="I38" s="1033"/>
      <c r="J38" s="1033"/>
      <c r="K38" s="1033"/>
      <c r="L38" s="1033"/>
      <c r="M38" s="1033"/>
      <c r="N38" s="1033"/>
      <c r="O38" s="1033"/>
      <c r="P38" s="1033"/>
      <c r="Q38" s="1033"/>
      <c r="R38" s="1034"/>
      <c r="S38" s="1034"/>
      <c r="T38" s="1035"/>
    </row>
    <row r="39" spans="1:20" ht="12.75" customHeight="1" x14ac:dyDescent="0.15">
      <c r="A39" s="1071"/>
      <c r="B39" s="979" t="s">
        <v>122</v>
      </c>
      <c r="C39" s="979"/>
      <c r="D39" s="979"/>
      <c r="E39" s="979"/>
      <c r="F39" s="1005" t="s">
        <v>274</v>
      </c>
      <c r="G39" s="1029"/>
      <c r="H39" s="1029"/>
      <c r="I39" s="1040"/>
      <c r="J39" s="1005" t="s">
        <v>30</v>
      </c>
      <c r="K39" s="1029"/>
      <c r="L39" s="1029"/>
      <c r="M39" s="1040"/>
      <c r="N39" s="1041"/>
      <c r="O39" s="1042"/>
      <c r="P39" s="1042"/>
      <c r="Q39" s="1042"/>
      <c r="R39" s="1043"/>
      <c r="S39" s="1043"/>
      <c r="T39" s="1044"/>
    </row>
    <row r="40" spans="1:20" ht="12.75" customHeight="1" x14ac:dyDescent="0.15">
      <c r="A40" s="1071"/>
      <c r="B40" s="1067"/>
      <c r="C40" s="1067"/>
      <c r="D40" s="1067"/>
      <c r="E40" s="1067"/>
      <c r="F40" s="892" t="s">
        <v>276</v>
      </c>
      <c r="G40" s="893"/>
      <c r="H40" s="893"/>
      <c r="I40" s="883"/>
      <c r="J40" s="1008" t="s">
        <v>277</v>
      </c>
      <c r="K40" s="1025"/>
      <c r="L40" s="48"/>
      <c r="M40" s="71"/>
      <c r="N40" s="137" t="s">
        <v>278</v>
      </c>
      <c r="O40" s="892"/>
      <c r="P40" s="970"/>
      <c r="Q40" s="970"/>
      <c r="R40" s="1034"/>
      <c r="S40" s="1034"/>
      <c r="T40" s="1035"/>
    </row>
    <row r="41" spans="1:20" ht="12.75" customHeight="1" x14ac:dyDescent="0.15">
      <c r="A41" s="1071"/>
      <c r="B41" s="1067"/>
      <c r="C41" s="1067"/>
      <c r="D41" s="1067"/>
      <c r="E41" s="1067"/>
      <c r="F41" s="892" t="s">
        <v>281</v>
      </c>
      <c r="G41" s="893"/>
      <c r="H41" s="893"/>
      <c r="I41" s="883"/>
      <c r="J41" s="1041"/>
      <c r="K41" s="1042"/>
      <c r="L41" s="1042"/>
      <c r="M41" s="1042"/>
      <c r="N41" s="1042"/>
      <c r="O41" s="1042"/>
      <c r="P41" s="1042"/>
      <c r="Q41" s="1042"/>
      <c r="R41" s="1043"/>
      <c r="S41" s="1043"/>
      <c r="T41" s="1044"/>
    </row>
    <row r="42" spans="1:20" ht="12.75" customHeight="1" x14ac:dyDescent="0.15">
      <c r="A42" s="1047" t="s">
        <v>87</v>
      </c>
      <c r="B42" s="893"/>
      <c r="C42" s="893"/>
      <c r="D42" s="893"/>
      <c r="E42" s="883"/>
      <c r="F42" s="997" t="s">
        <v>249</v>
      </c>
      <c r="G42" s="934"/>
      <c r="H42" s="129"/>
      <c r="I42" s="129"/>
      <c r="J42" s="129"/>
      <c r="K42" s="134"/>
      <c r="L42" s="976" t="s">
        <v>322</v>
      </c>
      <c r="M42" s="976"/>
      <c r="N42" s="976"/>
      <c r="O42" s="86"/>
      <c r="P42" s="86"/>
      <c r="Q42" s="86"/>
      <c r="R42" s="86"/>
      <c r="S42" s="86"/>
      <c r="T42" s="145"/>
    </row>
    <row r="43" spans="1:20" ht="39" customHeight="1" x14ac:dyDescent="0.15">
      <c r="A43" s="1088" t="s">
        <v>167</v>
      </c>
      <c r="B43" s="1089"/>
      <c r="C43" s="1089"/>
      <c r="D43" s="1089"/>
      <c r="E43" s="1090"/>
      <c r="F43" s="1051" t="s">
        <v>39</v>
      </c>
      <c r="G43" s="1052"/>
      <c r="H43" s="1052"/>
      <c r="I43" s="1052"/>
      <c r="J43" s="1052"/>
      <c r="K43" s="1052"/>
      <c r="L43" s="1052"/>
      <c r="M43" s="1052"/>
      <c r="N43" s="1052"/>
      <c r="O43" s="1052"/>
      <c r="P43" s="1052"/>
      <c r="Q43" s="1052"/>
      <c r="R43" s="1053"/>
      <c r="S43" s="1053"/>
      <c r="T43" s="1054"/>
    </row>
    <row r="44" spans="1:20" ht="12.75" customHeight="1" x14ac:dyDescent="0.15">
      <c r="A44" s="103" t="s">
        <v>190</v>
      </c>
      <c r="B44" s="114"/>
      <c r="C44" s="114"/>
      <c r="D44" s="114"/>
      <c r="E44" s="114"/>
      <c r="F44" s="114"/>
      <c r="G44" s="114"/>
      <c r="H44" s="114"/>
      <c r="I44" s="114"/>
      <c r="J44" s="114"/>
      <c r="K44" s="114"/>
      <c r="L44" s="114"/>
      <c r="M44" s="114"/>
      <c r="N44" s="114"/>
      <c r="O44" s="114"/>
      <c r="P44" s="114"/>
      <c r="Q44" s="114"/>
    </row>
    <row r="45" spans="1:20" ht="12.75" customHeight="1" x14ac:dyDescent="0.15">
      <c r="A45" s="1055" t="s">
        <v>41</v>
      </c>
      <c r="B45" s="1056"/>
      <c r="C45" s="1056"/>
      <c r="D45" s="1056"/>
      <c r="E45" s="1056"/>
      <c r="F45" s="1056"/>
      <c r="G45" s="1056"/>
      <c r="H45" s="1056"/>
      <c r="I45" s="1056"/>
      <c r="J45" s="1056"/>
      <c r="K45" s="1056"/>
      <c r="L45" s="1056"/>
      <c r="M45" s="1056"/>
      <c r="N45" s="1056"/>
      <c r="O45" s="1056"/>
      <c r="P45" s="1056"/>
      <c r="Q45" s="1056"/>
      <c r="R45" s="1056"/>
      <c r="S45" s="1056"/>
      <c r="T45" s="1056"/>
    </row>
    <row r="46" spans="1:20" ht="12.75" customHeight="1" x14ac:dyDescent="0.15">
      <c r="A46" s="1055" t="s">
        <v>284</v>
      </c>
      <c r="B46" s="1056"/>
      <c r="C46" s="1056"/>
      <c r="D46" s="1056"/>
      <c r="E46" s="1056"/>
      <c r="F46" s="1056"/>
      <c r="G46" s="1056"/>
      <c r="H46" s="1056"/>
      <c r="I46" s="1056"/>
      <c r="J46" s="1056"/>
      <c r="K46" s="1056"/>
      <c r="L46" s="1056"/>
      <c r="M46" s="1056"/>
      <c r="N46" s="1056"/>
      <c r="O46" s="1056"/>
      <c r="P46" s="1056"/>
      <c r="Q46" s="1056"/>
      <c r="R46" s="1056"/>
      <c r="S46" s="1056"/>
      <c r="T46" s="1056"/>
    </row>
    <row r="47" spans="1:20" ht="12.75" customHeight="1" x14ac:dyDescent="0.15">
      <c r="A47" s="1055" t="s">
        <v>324</v>
      </c>
      <c r="B47" s="1056"/>
      <c r="C47" s="1056"/>
      <c r="D47" s="1056"/>
      <c r="E47" s="1056"/>
      <c r="F47" s="1056"/>
      <c r="G47" s="1056"/>
      <c r="H47" s="1056"/>
      <c r="I47" s="1056"/>
      <c r="J47" s="1056"/>
      <c r="K47" s="1056"/>
      <c r="L47" s="1056"/>
      <c r="M47" s="1056"/>
      <c r="N47" s="1056"/>
      <c r="O47" s="1056"/>
      <c r="P47" s="1056"/>
      <c r="Q47" s="1056"/>
      <c r="R47" s="1056"/>
      <c r="S47" s="1056"/>
      <c r="T47" s="1056"/>
    </row>
    <row r="48" spans="1:20" s="96" customFormat="1" ht="13.5" customHeight="1" x14ac:dyDescent="0.15">
      <c r="A48" s="1055" t="s">
        <v>363</v>
      </c>
      <c r="B48" s="1055"/>
      <c r="C48" s="1055"/>
      <c r="D48" s="1055"/>
      <c r="E48" s="1055"/>
      <c r="F48" s="1055"/>
      <c r="G48" s="1055"/>
      <c r="H48" s="1055"/>
      <c r="I48" s="1055"/>
      <c r="J48" s="1055"/>
      <c r="K48" s="1055"/>
      <c r="L48" s="1055"/>
      <c r="M48" s="1055"/>
      <c r="N48" s="1055"/>
      <c r="O48" s="1055"/>
      <c r="P48" s="1055"/>
      <c r="Q48" s="1055"/>
    </row>
    <row r="49" spans="1:20" ht="12.75" customHeight="1" x14ac:dyDescent="0.15">
      <c r="A49" s="1055" t="s">
        <v>118</v>
      </c>
      <c r="B49" s="1055"/>
      <c r="C49" s="1055"/>
      <c r="D49" s="1055"/>
      <c r="E49" s="1055"/>
      <c r="F49" s="1055"/>
      <c r="G49" s="1055"/>
      <c r="H49" s="1055"/>
      <c r="I49" s="1055"/>
      <c r="J49" s="1055"/>
      <c r="K49" s="1055"/>
      <c r="L49" s="1055"/>
      <c r="M49" s="1055"/>
      <c r="N49" s="1055"/>
      <c r="O49" s="1055"/>
      <c r="P49" s="1055"/>
      <c r="Q49" s="1055"/>
      <c r="R49" s="1055"/>
      <c r="S49" s="1055"/>
      <c r="T49" s="1055"/>
    </row>
    <row r="50" spans="1:20" ht="12.75" customHeight="1" x14ac:dyDescent="0.15">
      <c r="A50" s="1055" t="s">
        <v>326</v>
      </c>
      <c r="B50" s="1056"/>
      <c r="C50" s="1056"/>
      <c r="D50" s="1056"/>
      <c r="E50" s="1056"/>
      <c r="F50" s="1056"/>
      <c r="G50" s="1056"/>
      <c r="H50" s="1056"/>
      <c r="I50" s="1056"/>
      <c r="J50" s="1056"/>
      <c r="K50" s="1056"/>
      <c r="L50" s="1056"/>
      <c r="M50" s="1056"/>
      <c r="N50" s="1056"/>
      <c r="O50" s="1056"/>
      <c r="P50" s="1056"/>
      <c r="Q50" s="1056"/>
      <c r="R50" s="1056"/>
      <c r="S50" s="1056"/>
      <c r="T50" s="1056"/>
    </row>
    <row r="51" spans="1:20" ht="12.75" customHeight="1" x14ac:dyDescent="0.15">
      <c r="A51" s="1055" t="s">
        <v>330</v>
      </c>
      <c r="B51" s="1056"/>
      <c r="C51" s="1056"/>
      <c r="D51" s="1056"/>
      <c r="E51" s="1056"/>
      <c r="F51" s="1056"/>
      <c r="G51" s="1056"/>
      <c r="H51" s="1056"/>
      <c r="I51" s="1056"/>
      <c r="J51" s="1056"/>
      <c r="K51" s="1056"/>
      <c r="L51" s="1056"/>
      <c r="M51" s="1056"/>
      <c r="N51" s="1056"/>
      <c r="O51" s="1056"/>
      <c r="P51" s="1056"/>
      <c r="Q51" s="1056"/>
      <c r="R51" s="1056"/>
      <c r="S51" s="1056"/>
      <c r="T51" s="1056"/>
    </row>
    <row r="52" spans="1:20" ht="12.75" customHeight="1" x14ac:dyDescent="0.15">
      <c r="A52" s="1055" t="s">
        <v>59</v>
      </c>
      <c r="B52" s="1056"/>
      <c r="C52" s="1056"/>
      <c r="D52" s="1056"/>
      <c r="E52" s="1056"/>
      <c r="F52" s="1056"/>
      <c r="G52" s="1056"/>
      <c r="H52" s="1056"/>
      <c r="I52" s="1056"/>
      <c r="J52" s="1056"/>
      <c r="K52" s="1056"/>
      <c r="L52" s="1056"/>
      <c r="M52" s="1056"/>
      <c r="N52" s="1056"/>
      <c r="O52" s="1056"/>
      <c r="P52" s="1056"/>
      <c r="Q52" s="1056"/>
      <c r="R52" s="1056"/>
      <c r="S52" s="1056"/>
      <c r="T52" s="1056"/>
    </row>
    <row r="53" spans="1:20" ht="12.75" customHeight="1" x14ac:dyDescent="0.15">
      <c r="A53" s="1057"/>
      <c r="B53" s="1057"/>
      <c r="C53" s="1057"/>
    </row>
    <row r="54" spans="1:20" ht="12.75" customHeight="1" x14ac:dyDescent="0.15">
      <c r="A54" s="1057"/>
      <c r="B54" s="1057"/>
      <c r="C54" s="1057"/>
    </row>
    <row r="55" spans="1:20" ht="12.75" customHeight="1" x14ac:dyDescent="0.15">
      <c r="A55" s="1057"/>
      <c r="B55" s="1057"/>
      <c r="C55" s="1057"/>
    </row>
    <row r="56" spans="1:20" ht="12.75" customHeight="1" x14ac:dyDescent="0.15">
      <c r="A56" s="1057"/>
      <c r="B56" s="1057"/>
      <c r="C56" s="1057"/>
    </row>
    <row r="57" spans="1:20" ht="12.75" customHeight="1" x14ac:dyDescent="0.15">
      <c r="A57" s="1057"/>
      <c r="B57" s="1057"/>
      <c r="C57" s="1057"/>
    </row>
  </sheetData>
  <mergeCells count="125">
    <mergeCell ref="A52:T52"/>
    <mergeCell ref="A53:C53"/>
    <mergeCell ref="A54:C54"/>
    <mergeCell ref="A55:C55"/>
    <mergeCell ref="A56:C56"/>
    <mergeCell ref="A57:C57"/>
    <mergeCell ref="A4:A5"/>
    <mergeCell ref="B9:C11"/>
    <mergeCell ref="J15:K16"/>
    <mergeCell ref="A17:E18"/>
    <mergeCell ref="B19:C20"/>
    <mergeCell ref="B27:E32"/>
    <mergeCell ref="F27:G28"/>
    <mergeCell ref="F30:G31"/>
    <mergeCell ref="H30:I31"/>
    <mergeCell ref="B35:E36"/>
    <mergeCell ref="F35:T36"/>
    <mergeCell ref="B39:E41"/>
    <mergeCell ref="A25:A41"/>
    <mergeCell ref="A43:E43"/>
    <mergeCell ref="F43:T43"/>
    <mergeCell ref="A45:T45"/>
    <mergeCell ref="A46:T46"/>
    <mergeCell ref="A47:T47"/>
    <mergeCell ref="A48:Q48"/>
    <mergeCell ref="A49:T49"/>
    <mergeCell ref="A50:T50"/>
    <mergeCell ref="A51:T51"/>
    <mergeCell ref="F39:I39"/>
    <mergeCell ref="J39:M39"/>
    <mergeCell ref="N39:T39"/>
    <mergeCell ref="F40:I40"/>
    <mergeCell ref="J40:K40"/>
    <mergeCell ref="O40:T40"/>
    <mergeCell ref="F41:I41"/>
    <mergeCell ref="J41:T41"/>
    <mergeCell ref="A42:E42"/>
    <mergeCell ref="F42:G42"/>
    <mergeCell ref="L42:N42"/>
    <mergeCell ref="F32:G32"/>
    <mergeCell ref="H32:I32"/>
    <mergeCell ref="B33:E33"/>
    <mergeCell ref="F33:T33"/>
    <mergeCell ref="B34:E34"/>
    <mergeCell ref="F34:T34"/>
    <mergeCell ref="B37:E37"/>
    <mergeCell ref="F37:T37"/>
    <mergeCell ref="B38:E38"/>
    <mergeCell ref="F38:T38"/>
    <mergeCell ref="H28:I28"/>
    <mergeCell ref="J28:K28"/>
    <mergeCell ref="L28:M28"/>
    <mergeCell ref="N28:O28"/>
    <mergeCell ref="P28:Q28"/>
    <mergeCell ref="F29:G29"/>
    <mergeCell ref="H29:I29"/>
    <mergeCell ref="J29:K29"/>
    <mergeCell ref="L29:M29"/>
    <mergeCell ref="N29:O29"/>
    <mergeCell ref="P29:Q29"/>
    <mergeCell ref="A23:E23"/>
    <mergeCell ref="F23:T23"/>
    <mergeCell ref="A24:E24"/>
    <mergeCell ref="F24:T24"/>
    <mergeCell ref="B25:E25"/>
    <mergeCell ref="F25:T25"/>
    <mergeCell ref="B26:E26"/>
    <mergeCell ref="F26:T26"/>
    <mergeCell ref="H27:Q27"/>
    <mergeCell ref="B21:E21"/>
    <mergeCell ref="F21:H21"/>
    <mergeCell ref="I21:K21"/>
    <mergeCell ref="L21:N21"/>
    <mergeCell ref="O21:Q21"/>
    <mergeCell ref="R21:T21"/>
    <mergeCell ref="B22:E22"/>
    <mergeCell ref="F22:H22"/>
    <mergeCell ref="I22:K22"/>
    <mergeCell ref="L22:N22"/>
    <mergeCell ref="O22:Q22"/>
    <mergeCell ref="R22:T22"/>
    <mergeCell ref="D19:E19"/>
    <mergeCell ref="G19:H19"/>
    <mergeCell ref="J19:K19"/>
    <mergeCell ref="M19:N19"/>
    <mergeCell ref="P19:Q19"/>
    <mergeCell ref="S19:T19"/>
    <mergeCell ref="D20:E20"/>
    <mergeCell ref="G20:H20"/>
    <mergeCell ref="J20:K20"/>
    <mergeCell ref="M20:N20"/>
    <mergeCell ref="P20:Q20"/>
    <mergeCell ref="S20:T20"/>
    <mergeCell ref="F17:H17"/>
    <mergeCell ref="I17:K17"/>
    <mergeCell ref="L17:N17"/>
    <mergeCell ref="O17:Q17"/>
    <mergeCell ref="R17:T17"/>
    <mergeCell ref="G18:H18"/>
    <mergeCell ref="J18:K18"/>
    <mergeCell ref="M18:N18"/>
    <mergeCell ref="P18:Q18"/>
    <mergeCell ref="S18:T18"/>
    <mergeCell ref="A13:I13"/>
    <mergeCell ref="J13:T13"/>
    <mergeCell ref="A14:F14"/>
    <mergeCell ref="G14:I14"/>
    <mergeCell ref="J14:T14"/>
    <mergeCell ref="A15:B15"/>
    <mergeCell ref="C15:D15"/>
    <mergeCell ref="L15:T15"/>
    <mergeCell ref="A16:B16"/>
    <mergeCell ref="C16:D16"/>
    <mergeCell ref="E16:I16"/>
    <mergeCell ref="A1:D1"/>
    <mergeCell ref="B7:C7"/>
    <mergeCell ref="D7:T7"/>
    <mergeCell ref="B8:C8"/>
    <mergeCell ref="D8:T8"/>
    <mergeCell ref="I10:J10"/>
    <mergeCell ref="B12:C12"/>
    <mergeCell ref="D12:E12"/>
    <mergeCell ref="F12:J12"/>
    <mergeCell ref="K12:L12"/>
    <mergeCell ref="M12:T12"/>
  </mergeCells>
  <phoneticPr fontId="8"/>
  <hyperlinks>
    <hyperlink ref="A1:D1" location="チェック表!C15" display="チェック表へ戻る"/>
  </hyperlinks>
  <printOptions horizontalCentered="1" verticalCentered="1"/>
  <pageMargins left="0.39370078740157483" right="0.39370078740157483" top="0.27559055118110237" bottom="0.27559055118110237" header="0.31496062992125984" footer="0.19685039370078741"/>
  <pageSetup paperSize="9" scale="103" orientation="portrait" r:id="rId1"/>
  <headerFooter alignWithMargins="0">
    <oddFooter>&amp;C&amp;"ＭＳ ゴシック,標準"&amp;12 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view="pageBreakPreview" zoomScaleSheetLayoutView="100" workbookViewId="0">
      <selection activeCell="U63" sqref="U63"/>
    </sheetView>
  </sheetViews>
  <sheetFormatPr defaultColWidth="4.75" defaultRowHeight="12.75" customHeight="1" x14ac:dyDescent="0.15"/>
  <cols>
    <col min="1" max="16384" width="4.75" style="147"/>
  </cols>
  <sheetData>
    <row r="1" spans="1:18" s="151" customFormat="1" ht="21" customHeight="1" x14ac:dyDescent="0.15">
      <c r="A1" s="795" t="s">
        <v>103</v>
      </c>
      <c r="B1" s="795"/>
      <c r="C1" s="795"/>
      <c r="D1" s="795"/>
    </row>
    <row r="2" spans="1:18" ht="23.25" customHeight="1" x14ac:dyDescent="0.15">
      <c r="A2" s="147" t="s">
        <v>423</v>
      </c>
    </row>
    <row r="3" spans="1:18" ht="15" customHeight="1" x14ac:dyDescent="0.15">
      <c r="E3" s="167" t="s">
        <v>71</v>
      </c>
    </row>
    <row r="4" spans="1:18" s="152" customFormat="1" ht="15" customHeight="1" x14ac:dyDescent="0.15">
      <c r="E4" s="167" t="s">
        <v>91</v>
      </c>
    </row>
    <row r="5" spans="1:18" ht="12.75" customHeight="1" x14ac:dyDescent="0.15">
      <c r="B5" s="4"/>
      <c r="C5" s="4"/>
      <c r="D5" s="4"/>
      <c r="F5" s="4"/>
      <c r="G5" s="4"/>
      <c r="H5" s="4"/>
      <c r="I5" s="4"/>
      <c r="J5" s="4"/>
      <c r="K5" s="4"/>
      <c r="N5" s="4"/>
      <c r="O5" s="4"/>
      <c r="P5" s="4"/>
    </row>
    <row r="6" spans="1:18" ht="12.75" customHeight="1" x14ac:dyDescent="0.15">
      <c r="L6" s="185" t="s">
        <v>212</v>
      </c>
    </row>
    <row r="8" spans="1:18" ht="12.75" customHeight="1" x14ac:dyDescent="0.15">
      <c r="A8" s="1119" t="s">
        <v>360</v>
      </c>
      <c r="B8" s="963" t="s">
        <v>22</v>
      </c>
      <c r="C8" s="963"/>
      <c r="D8" s="1091"/>
      <c r="E8" s="1092"/>
      <c r="F8" s="1092"/>
      <c r="G8" s="1092"/>
      <c r="H8" s="1092"/>
      <c r="I8" s="1092"/>
      <c r="J8" s="1092"/>
      <c r="K8" s="1092"/>
      <c r="L8" s="1092"/>
      <c r="M8" s="1092"/>
      <c r="N8" s="1092"/>
      <c r="O8" s="1092"/>
      <c r="P8" s="1092"/>
      <c r="Q8" s="1092"/>
      <c r="R8" s="1093"/>
    </row>
    <row r="9" spans="1:18" ht="12.75" customHeight="1" x14ac:dyDescent="0.15">
      <c r="A9" s="1069"/>
      <c r="B9" s="883" t="s">
        <v>196</v>
      </c>
      <c r="C9" s="968"/>
      <c r="D9" s="1094"/>
      <c r="E9" s="1095"/>
      <c r="F9" s="1095"/>
      <c r="G9" s="1095"/>
      <c r="H9" s="1095"/>
      <c r="I9" s="1095"/>
      <c r="J9" s="1095"/>
      <c r="K9" s="1095"/>
      <c r="L9" s="1095"/>
      <c r="M9" s="1095"/>
      <c r="N9" s="1095"/>
      <c r="O9" s="1095"/>
      <c r="P9" s="1095"/>
      <c r="Q9" s="1095"/>
      <c r="R9" s="1096"/>
    </row>
    <row r="10" spans="1:18" ht="12.75" customHeight="1" x14ac:dyDescent="0.15">
      <c r="A10" s="1069"/>
      <c r="B10" s="933" t="s">
        <v>96</v>
      </c>
      <c r="C10" s="934"/>
      <c r="D10" s="148" t="s">
        <v>199</v>
      </c>
      <c r="E10" s="168"/>
      <c r="F10" s="168"/>
      <c r="G10" s="168"/>
      <c r="H10" s="168"/>
      <c r="I10" s="168"/>
      <c r="J10" s="168"/>
      <c r="K10" s="168"/>
      <c r="L10" s="168"/>
      <c r="M10" s="168"/>
      <c r="N10" s="168"/>
      <c r="O10" s="168"/>
      <c r="P10" s="168"/>
      <c r="Q10" s="168"/>
      <c r="R10" s="187"/>
    </row>
    <row r="11" spans="1:18" ht="12.75" customHeight="1" x14ac:dyDescent="0.15">
      <c r="A11" s="1069"/>
      <c r="B11" s="1059"/>
      <c r="C11" s="1060"/>
      <c r="D11" s="163"/>
      <c r="E11" s="169"/>
      <c r="F11" s="174" t="s">
        <v>77</v>
      </c>
      <c r="G11" s="128"/>
      <c r="H11" s="128"/>
      <c r="I11" s="1097" t="s">
        <v>86</v>
      </c>
      <c r="J11" s="1097"/>
      <c r="K11" s="169"/>
      <c r="L11" s="169"/>
      <c r="M11" s="169"/>
      <c r="N11" s="169"/>
      <c r="O11" s="169"/>
      <c r="P11" s="169"/>
      <c r="Q11" s="169"/>
      <c r="R11" s="188"/>
    </row>
    <row r="12" spans="1:18" ht="12.75" customHeight="1" x14ac:dyDescent="0.15">
      <c r="A12" s="1069"/>
      <c r="B12" s="1029"/>
      <c r="C12" s="1040"/>
      <c r="D12" s="164"/>
      <c r="E12" s="170"/>
      <c r="F12" s="170"/>
      <c r="G12" s="170"/>
      <c r="H12" s="170"/>
      <c r="I12" s="170"/>
      <c r="J12" s="170"/>
      <c r="K12" s="170"/>
      <c r="L12" s="170"/>
      <c r="M12" s="170"/>
      <c r="N12" s="170"/>
      <c r="O12" s="170"/>
      <c r="P12" s="170"/>
      <c r="Q12" s="170"/>
      <c r="R12" s="189"/>
    </row>
    <row r="13" spans="1:18" ht="12.75" customHeight="1" x14ac:dyDescent="0.15">
      <c r="A13" s="1070"/>
      <c r="B13" s="883" t="s">
        <v>214</v>
      </c>
      <c r="C13" s="968"/>
      <c r="D13" s="968" t="s">
        <v>162</v>
      </c>
      <c r="E13" s="968"/>
      <c r="F13" s="892"/>
      <c r="G13" s="893"/>
      <c r="H13" s="893"/>
      <c r="I13" s="893"/>
      <c r="J13" s="893"/>
      <c r="K13" s="883"/>
      <c r="L13" s="968" t="s">
        <v>216</v>
      </c>
      <c r="M13" s="968"/>
      <c r="N13" s="1098"/>
      <c r="O13" s="1098"/>
      <c r="P13" s="1098"/>
      <c r="Q13" s="1098"/>
      <c r="R13" s="1099"/>
    </row>
    <row r="14" spans="1:18" ht="12.75" customHeight="1" x14ac:dyDescent="0.15">
      <c r="A14" s="154" t="s">
        <v>105</v>
      </c>
      <c r="Q14" s="186"/>
      <c r="R14" s="190"/>
    </row>
    <row r="15" spans="1:18" ht="12.75" customHeight="1" x14ac:dyDescent="0.15">
      <c r="A15" s="1120" t="s">
        <v>107</v>
      </c>
      <c r="B15" s="883" t="s">
        <v>22</v>
      </c>
      <c r="C15" s="968"/>
      <c r="D15" s="1100"/>
      <c r="E15" s="1101"/>
      <c r="F15" s="1101"/>
      <c r="G15" s="1101"/>
      <c r="H15" s="1101"/>
      <c r="I15" s="1101"/>
      <c r="J15" s="1101"/>
      <c r="K15" s="1101"/>
      <c r="L15" s="1101"/>
      <c r="M15" s="1101"/>
      <c r="N15" s="1101"/>
      <c r="O15" s="1101"/>
      <c r="P15" s="1101"/>
      <c r="Q15" s="1101"/>
      <c r="R15" s="1102"/>
    </row>
    <row r="16" spans="1:18" ht="12.75" customHeight="1" x14ac:dyDescent="0.15">
      <c r="A16" s="1121"/>
      <c r="B16" s="883" t="s">
        <v>196</v>
      </c>
      <c r="C16" s="968"/>
      <c r="D16" s="1094"/>
      <c r="E16" s="1095"/>
      <c r="F16" s="1095"/>
      <c r="G16" s="1095"/>
      <c r="H16" s="1095"/>
      <c r="I16" s="1095"/>
      <c r="J16" s="1095"/>
      <c r="K16" s="1095"/>
      <c r="L16" s="1095"/>
      <c r="M16" s="1095"/>
      <c r="N16" s="1095"/>
      <c r="O16" s="1095"/>
      <c r="P16" s="1095"/>
      <c r="Q16" s="1095"/>
      <c r="R16" s="1096"/>
    </row>
    <row r="17" spans="1:18" ht="12.75" customHeight="1" x14ac:dyDescent="0.15">
      <c r="A17" s="1121"/>
      <c r="B17" s="933" t="s">
        <v>96</v>
      </c>
      <c r="C17" s="934"/>
      <c r="D17" s="148" t="s">
        <v>199</v>
      </c>
      <c r="E17" s="168"/>
      <c r="F17" s="168"/>
      <c r="G17" s="168"/>
      <c r="H17" s="168"/>
      <c r="I17" s="168"/>
      <c r="J17" s="168"/>
      <c r="K17" s="168"/>
      <c r="L17" s="168"/>
      <c r="M17" s="168"/>
      <c r="N17" s="168"/>
      <c r="O17" s="168"/>
      <c r="P17" s="168"/>
      <c r="Q17" s="168"/>
      <c r="R17" s="187"/>
    </row>
    <row r="18" spans="1:18" ht="12.75" customHeight="1" x14ac:dyDescent="0.15">
      <c r="A18" s="1121"/>
      <c r="B18" s="1059"/>
      <c r="C18" s="1060"/>
      <c r="D18" s="163"/>
      <c r="E18" s="169"/>
      <c r="F18" s="174" t="s">
        <v>77</v>
      </c>
      <c r="G18" s="128"/>
      <c r="H18" s="128"/>
      <c r="I18" s="1097" t="s">
        <v>86</v>
      </c>
      <c r="J18" s="1097"/>
      <c r="K18" s="169"/>
      <c r="L18" s="169"/>
      <c r="M18" s="169"/>
      <c r="N18" s="169"/>
      <c r="O18" s="169"/>
      <c r="P18" s="169"/>
      <c r="Q18" s="169"/>
      <c r="R18" s="188"/>
    </row>
    <row r="19" spans="1:18" ht="12.75" customHeight="1" x14ac:dyDescent="0.15">
      <c r="A19" s="1121"/>
      <c r="B19" s="1029"/>
      <c r="C19" s="1040"/>
      <c r="D19" s="164"/>
      <c r="E19" s="170"/>
      <c r="F19" s="170"/>
      <c r="G19" s="170"/>
      <c r="H19" s="170"/>
      <c r="I19" s="170"/>
      <c r="J19" s="170"/>
      <c r="K19" s="170"/>
      <c r="L19" s="170"/>
      <c r="M19" s="170"/>
      <c r="N19" s="170"/>
      <c r="O19" s="170"/>
      <c r="P19" s="170"/>
      <c r="Q19" s="170"/>
      <c r="R19" s="189"/>
    </row>
    <row r="20" spans="1:18" ht="12.75" customHeight="1" x14ac:dyDescent="0.15">
      <c r="A20" s="1122"/>
      <c r="B20" s="883" t="s">
        <v>214</v>
      </c>
      <c r="C20" s="968"/>
      <c r="D20" s="968" t="s">
        <v>162</v>
      </c>
      <c r="E20" s="968"/>
      <c r="F20" s="892"/>
      <c r="G20" s="893"/>
      <c r="H20" s="893"/>
      <c r="I20" s="893"/>
      <c r="J20" s="893"/>
      <c r="K20" s="883"/>
      <c r="L20" s="968" t="s">
        <v>216</v>
      </c>
      <c r="M20" s="968"/>
      <c r="N20" s="1098"/>
      <c r="O20" s="1098"/>
      <c r="P20" s="1098"/>
      <c r="Q20" s="1098"/>
      <c r="R20" s="1099"/>
    </row>
    <row r="21" spans="1:18" ht="12.75" customHeight="1" x14ac:dyDescent="0.15">
      <c r="A21" s="1121" t="s">
        <v>113</v>
      </c>
      <c r="B21" s="883" t="s">
        <v>22</v>
      </c>
      <c r="C21" s="968"/>
      <c r="D21" s="1100"/>
      <c r="E21" s="1101"/>
      <c r="F21" s="1101"/>
      <c r="G21" s="1101"/>
      <c r="H21" s="1101"/>
      <c r="I21" s="1101"/>
      <c r="J21" s="1101"/>
      <c r="K21" s="1101"/>
      <c r="L21" s="1101"/>
      <c r="M21" s="1101"/>
      <c r="N21" s="1101"/>
      <c r="O21" s="1101"/>
      <c r="P21" s="1101"/>
      <c r="Q21" s="1101"/>
      <c r="R21" s="1102"/>
    </row>
    <row r="22" spans="1:18" ht="12.75" customHeight="1" x14ac:dyDescent="0.15">
      <c r="A22" s="1121"/>
      <c r="B22" s="883" t="s">
        <v>196</v>
      </c>
      <c r="C22" s="968"/>
      <c r="D22" s="1094"/>
      <c r="E22" s="1095"/>
      <c r="F22" s="1095"/>
      <c r="G22" s="1095"/>
      <c r="H22" s="1095"/>
      <c r="I22" s="1095"/>
      <c r="J22" s="1095"/>
      <c r="K22" s="1095"/>
      <c r="L22" s="1095"/>
      <c r="M22" s="1095"/>
      <c r="N22" s="1095"/>
      <c r="O22" s="1095"/>
      <c r="P22" s="1095"/>
      <c r="Q22" s="1095"/>
      <c r="R22" s="1096"/>
    </row>
    <row r="23" spans="1:18" ht="12.75" customHeight="1" x14ac:dyDescent="0.15">
      <c r="A23" s="1121"/>
      <c r="B23" s="933" t="s">
        <v>96</v>
      </c>
      <c r="C23" s="934"/>
      <c r="D23" s="148" t="s">
        <v>199</v>
      </c>
      <c r="E23" s="168"/>
      <c r="F23" s="168"/>
      <c r="G23" s="168"/>
      <c r="H23" s="168"/>
      <c r="I23" s="168"/>
      <c r="J23" s="168"/>
      <c r="K23" s="168"/>
      <c r="L23" s="168"/>
      <c r="M23" s="168"/>
      <c r="N23" s="168"/>
      <c r="O23" s="168"/>
      <c r="P23" s="168"/>
      <c r="Q23" s="168"/>
      <c r="R23" s="187"/>
    </row>
    <row r="24" spans="1:18" ht="12.75" customHeight="1" x14ac:dyDescent="0.15">
      <c r="A24" s="1121"/>
      <c r="B24" s="1059"/>
      <c r="C24" s="1060"/>
      <c r="D24" s="163"/>
      <c r="E24" s="169"/>
      <c r="F24" s="174" t="s">
        <v>77</v>
      </c>
      <c r="G24" s="128"/>
      <c r="H24" s="128"/>
      <c r="I24" s="1097" t="s">
        <v>86</v>
      </c>
      <c r="J24" s="1097"/>
      <c r="K24" s="169"/>
      <c r="L24" s="169"/>
      <c r="M24" s="169"/>
      <c r="N24" s="169"/>
      <c r="O24" s="169"/>
      <c r="P24" s="169"/>
      <c r="Q24" s="169"/>
      <c r="R24" s="188"/>
    </row>
    <row r="25" spans="1:18" ht="12.75" customHeight="1" x14ac:dyDescent="0.15">
      <c r="A25" s="1121"/>
      <c r="B25" s="1029"/>
      <c r="C25" s="1040"/>
      <c r="D25" s="164"/>
      <c r="E25" s="170"/>
      <c r="F25" s="170"/>
      <c r="G25" s="170"/>
      <c r="H25" s="170"/>
      <c r="I25" s="170"/>
      <c r="J25" s="170"/>
      <c r="K25" s="170"/>
      <c r="L25" s="170"/>
      <c r="M25" s="170"/>
      <c r="N25" s="170"/>
      <c r="O25" s="170"/>
      <c r="P25" s="170"/>
      <c r="Q25" s="170"/>
      <c r="R25" s="189"/>
    </row>
    <row r="26" spans="1:18" ht="12.75" customHeight="1" x14ac:dyDescent="0.15">
      <c r="A26" s="1121"/>
      <c r="B26" s="883" t="s">
        <v>214</v>
      </c>
      <c r="C26" s="968"/>
      <c r="D26" s="968" t="s">
        <v>162</v>
      </c>
      <c r="E26" s="968"/>
      <c r="F26" s="892"/>
      <c r="G26" s="893"/>
      <c r="H26" s="893"/>
      <c r="I26" s="893"/>
      <c r="J26" s="893"/>
      <c r="K26" s="883"/>
      <c r="L26" s="968" t="s">
        <v>216</v>
      </c>
      <c r="M26" s="968"/>
      <c r="N26" s="1098"/>
      <c r="O26" s="1098"/>
      <c r="P26" s="1098"/>
      <c r="Q26" s="1098"/>
      <c r="R26" s="1099"/>
    </row>
    <row r="27" spans="1:18" ht="12.75" customHeight="1" x14ac:dyDescent="0.15">
      <c r="A27" s="1120" t="s">
        <v>116</v>
      </c>
      <c r="B27" s="883" t="s">
        <v>22</v>
      </c>
      <c r="C27" s="968"/>
      <c r="D27" s="1100"/>
      <c r="E27" s="1101"/>
      <c r="F27" s="1101"/>
      <c r="G27" s="1101"/>
      <c r="H27" s="1101"/>
      <c r="I27" s="1101"/>
      <c r="J27" s="1101"/>
      <c r="K27" s="1101"/>
      <c r="L27" s="1101"/>
      <c r="M27" s="1101"/>
      <c r="N27" s="1101"/>
      <c r="O27" s="1101"/>
      <c r="P27" s="1101"/>
      <c r="Q27" s="1101"/>
      <c r="R27" s="1102"/>
    </row>
    <row r="28" spans="1:18" ht="12.75" customHeight="1" x14ac:dyDescent="0.15">
      <c r="A28" s="1121"/>
      <c r="B28" s="883" t="s">
        <v>196</v>
      </c>
      <c r="C28" s="968"/>
      <c r="D28" s="1094"/>
      <c r="E28" s="1095"/>
      <c r="F28" s="1095"/>
      <c r="G28" s="1095"/>
      <c r="H28" s="1095"/>
      <c r="I28" s="1095"/>
      <c r="J28" s="1095"/>
      <c r="K28" s="1095"/>
      <c r="L28" s="1095"/>
      <c r="M28" s="1095"/>
      <c r="N28" s="1095"/>
      <c r="O28" s="1095"/>
      <c r="P28" s="1095"/>
      <c r="Q28" s="1095"/>
      <c r="R28" s="1096"/>
    </row>
    <row r="29" spans="1:18" ht="12.75" customHeight="1" x14ac:dyDescent="0.15">
      <c r="A29" s="1121"/>
      <c r="B29" s="933" t="s">
        <v>96</v>
      </c>
      <c r="C29" s="934"/>
      <c r="D29" s="148" t="s">
        <v>199</v>
      </c>
      <c r="E29" s="168"/>
      <c r="F29" s="168"/>
      <c r="G29" s="168"/>
      <c r="H29" s="168"/>
      <c r="I29" s="168"/>
      <c r="J29" s="168"/>
      <c r="K29" s="168"/>
      <c r="L29" s="168"/>
      <c r="M29" s="168"/>
      <c r="N29" s="168"/>
      <c r="O29" s="168"/>
      <c r="P29" s="168"/>
      <c r="Q29" s="168"/>
      <c r="R29" s="187"/>
    </row>
    <row r="30" spans="1:18" ht="12.75" customHeight="1" x14ac:dyDescent="0.15">
      <c r="A30" s="1121"/>
      <c r="B30" s="1059"/>
      <c r="C30" s="1060"/>
      <c r="D30" s="163"/>
      <c r="E30" s="169"/>
      <c r="F30" s="174" t="s">
        <v>77</v>
      </c>
      <c r="G30" s="128"/>
      <c r="H30" s="128"/>
      <c r="I30" s="1097" t="s">
        <v>86</v>
      </c>
      <c r="J30" s="1097"/>
      <c r="K30" s="169"/>
      <c r="L30" s="169"/>
      <c r="M30" s="169"/>
      <c r="N30" s="169"/>
      <c r="O30" s="169"/>
      <c r="P30" s="169"/>
      <c r="Q30" s="169"/>
      <c r="R30" s="188"/>
    </row>
    <row r="31" spans="1:18" ht="12.75" customHeight="1" x14ac:dyDescent="0.15">
      <c r="A31" s="1121"/>
      <c r="B31" s="1029"/>
      <c r="C31" s="1040"/>
      <c r="D31" s="164"/>
      <c r="E31" s="170"/>
      <c r="F31" s="170"/>
      <c r="G31" s="170"/>
      <c r="H31" s="170"/>
      <c r="I31" s="170"/>
      <c r="J31" s="170"/>
      <c r="K31" s="170"/>
      <c r="L31" s="170"/>
      <c r="M31" s="170"/>
      <c r="N31" s="170"/>
      <c r="O31" s="170"/>
      <c r="P31" s="170"/>
      <c r="Q31" s="170"/>
      <c r="R31" s="189"/>
    </row>
    <row r="32" spans="1:18" ht="12.75" customHeight="1" x14ac:dyDescent="0.15">
      <c r="A32" s="1122"/>
      <c r="B32" s="883" t="s">
        <v>214</v>
      </c>
      <c r="C32" s="968"/>
      <c r="D32" s="968" t="s">
        <v>162</v>
      </c>
      <c r="E32" s="968"/>
      <c r="F32" s="892"/>
      <c r="G32" s="893"/>
      <c r="H32" s="893"/>
      <c r="I32" s="893"/>
      <c r="J32" s="893"/>
      <c r="K32" s="883"/>
      <c r="L32" s="968" t="s">
        <v>216</v>
      </c>
      <c r="M32" s="968"/>
      <c r="N32" s="1098"/>
      <c r="O32" s="1098"/>
      <c r="P32" s="1098"/>
      <c r="Q32" s="1098"/>
      <c r="R32" s="1099"/>
    </row>
    <row r="33" spans="1:23" ht="12.75" customHeight="1" x14ac:dyDescent="0.15">
      <c r="A33" s="1120" t="s">
        <v>1</v>
      </c>
      <c r="B33" s="883" t="s">
        <v>22</v>
      </c>
      <c r="C33" s="968"/>
      <c r="D33" s="1100"/>
      <c r="E33" s="1101"/>
      <c r="F33" s="1101"/>
      <c r="G33" s="1101"/>
      <c r="H33" s="1101"/>
      <c r="I33" s="1101"/>
      <c r="J33" s="1101"/>
      <c r="K33" s="1101"/>
      <c r="L33" s="1101"/>
      <c r="M33" s="1101"/>
      <c r="N33" s="1101"/>
      <c r="O33" s="1101"/>
      <c r="P33" s="1101"/>
      <c r="Q33" s="1101"/>
      <c r="R33" s="1102"/>
    </row>
    <row r="34" spans="1:23" ht="12.75" customHeight="1" x14ac:dyDescent="0.15">
      <c r="A34" s="1121"/>
      <c r="B34" s="883" t="s">
        <v>196</v>
      </c>
      <c r="C34" s="968"/>
      <c r="D34" s="1094"/>
      <c r="E34" s="1095"/>
      <c r="F34" s="1095"/>
      <c r="G34" s="1095"/>
      <c r="H34" s="1095"/>
      <c r="I34" s="1095"/>
      <c r="J34" s="1095"/>
      <c r="K34" s="1095"/>
      <c r="L34" s="1095"/>
      <c r="M34" s="1095"/>
      <c r="N34" s="1095"/>
      <c r="O34" s="1095"/>
      <c r="P34" s="1095"/>
      <c r="Q34" s="1095"/>
      <c r="R34" s="1096"/>
    </row>
    <row r="35" spans="1:23" ht="12.75" customHeight="1" x14ac:dyDescent="0.15">
      <c r="A35" s="1121"/>
      <c r="B35" s="933" t="s">
        <v>96</v>
      </c>
      <c r="C35" s="934"/>
      <c r="D35" s="148" t="s">
        <v>199</v>
      </c>
      <c r="E35" s="168"/>
      <c r="F35" s="168"/>
      <c r="G35" s="168"/>
      <c r="H35" s="168"/>
      <c r="I35" s="168"/>
      <c r="J35" s="168"/>
      <c r="K35" s="168"/>
      <c r="L35" s="168"/>
      <c r="M35" s="168"/>
      <c r="N35" s="168"/>
      <c r="O35" s="168"/>
      <c r="P35" s="168"/>
      <c r="Q35" s="168"/>
      <c r="R35" s="187"/>
    </row>
    <row r="36" spans="1:23" ht="12.75" customHeight="1" x14ac:dyDescent="0.15">
      <c r="A36" s="1121"/>
      <c r="B36" s="1059"/>
      <c r="C36" s="1060"/>
      <c r="D36" s="163"/>
      <c r="E36" s="169"/>
      <c r="F36" s="174" t="s">
        <v>77</v>
      </c>
      <c r="G36" s="128"/>
      <c r="H36" s="128"/>
      <c r="I36" s="1097" t="s">
        <v>86</v>
      </c>
      <c r="J36" s="1097"/>
      <c r="K36" s="169"/>
      <c r="L36" s="169"/>
      <c r="M36" s="169"/>
      <c r="N36" s="169"/>
      <c r="O36" s="169"/>
      <c r="P36" s="169"/>
      <c r="Q36" s="169"/>
      <c r="R36" s="188"/>
    </row>
    <row r="37" spans="1:23" ht="12.75" customHeight="1" x14ac:dyDescent="0.15">
      <c r="A37" s="1121"/>
      <c r="B37" s="1029"/>
      <c r="C37" s="1040"/>
      <c r="D37" s="164"/>
      <c r="E37" s="170"/>
      <c r="F37" s="170"/>
      <c r="G37" s="170"/>
      <c r="H37" s="170"/>
      <c r="I37" s="170"/>
      <c r="J37" s="170"/>
      <c r="K37" s="170"/>
      <c r="L37" s="170"/>
      <c r="M37" s="170"/>
      <c r="N37" s="170"/>
      <c r="O37" s="170"/>
      <c r="P37" s="170"/>
      <c r="Q37" s="170"/>
      <c r="R37" s="189"/>
    </row>
    <row r="38" spans="1:23" ht="12.75" customHeight="1" x14ac:dyDescent="0.15">
      <c r="A38" s="1122"/>
      <c r="B38" s="883" t="s">
        <v>214</v>
      </c>
      <c r="C38" s="968"/>
      <c r="D38" s="968" t="s">
        <v>162</v>
      </c>
      <c r="E38" s="968"/>
      <c r="F38" s="892"/>
      <c r="G38" s="893"/>
      <c r="H38" s="893"/>
      <c r="I38" s="893"/>
      <c r="J38" s="893"/>
      <c r="K38" s="883"/>
      <c r="L38" s="968" t="s">
        <v>216</v>
      </c>
      <c r="M38" s="968"/>
      <c r="N38" s="1098"/>
      <c r="O38" s="1098"/>
      <c r="P38" s="1098"/>
      <c r="Q38" s="1098"/>
      <c r="R38" s="1099"/>
    </row>
    <row r="39" spans="1:23" s="95" customFormat="1" ht="12.75" customHeight="1" x14ac:dyDescent="0.15">
      <c r="A39" s="1068" t="s">
        <v>197</v>
      </c>
      <c r="B39" s="968" t="s">
        <v>22</v>
      </c>
      <c r="C39" s="968"/>
      <c r="D39" s="1098"/>
      <c r="E39" s="1098"/>
      <c r="F39" s="1098"/>
      <c r="G39" s="1098"/>
      <c r="H39" s="997" t="s">
        <v>217</v>
      </c>
      <c r="I39" s="1123"/>
      <c r="J39" s="180" t="s">
        <v>219</v>
      </c>
      <c r="K39" s="129"/>
      <c r="L39" s="129"/>
      <c r="M39" s="129"/>
      <c r="N39" s="129"/>
      <c r="O39" s="129"/>
      <c r="P39" s="129"/>
      <c r="Q39" s="129"/>
      <c r="R39" s="192"/>
    </row>
    <row r="40" spans="1:23" s="95" customFormat="1" ht="12.75" customHeight="1" x14ac:dyDescent="0.15">
      <c r="A40" s="1069"/>
      <c r="B40" s="997" t="s">
        <v>222</v>
      </c>
      <c r="C40" s="934"/>
      <c r="D40" s="910"/>
      <c r="E40" s="911"/>
      <c r="F40" s="911"/>
      <c r="G40" s="912"/>
      <c r="H40" s="1124"/>
      <c r="I40" s="1125"/>
      <c r="J40" s="181"/>
      <c r="K40" s="183"/>
      <c r="L40" s="174" t="s">
        <v>77</v>
      </c>
      <c r="M40" s="183"/>
      <c r="N40" s="1097" t="s">
        <v>86</v>
      </c>
      <c r="O40" s="1097"/>
      <c r="P40" s="183"/>
      <c r="Q40" s="183"/>
      <c r="R40" s="193"/>
    </row>
    <row r="41" spans="1:23" s="95" customFormat="1" ht="12.75" customHeight="1" x14ac:dyDescent="0.15">
      <c r="A41" s="1069"/>
      <c r="B41" s="1005"/>
      <c r="C41" s="1040"/>
      <c r="D41" s="913"/>
      <c r="E41" s="914"/>
      <c r="F41" s="914"/>
      <c r="G41" s="915"/>
      <c r="H41" s="1126"/>
      <c r="I41" s="1127"/>
      <c r="J41" s="182"/>
      <c r="K41" s="184"/>
      <c r="L41" s="184"/>
      <c r="M41" s="184"/>
      <c r="N41" s="184"/>
      <c r="O41" s="184"/>
      <c r="P41" s="184"/>
      <c r="Q41" s="184"/>
      <c r="R41" s="194"/>
    </row>
    <row r="42" spans="1:23" s="95" customFormat="1" ht="12.75" customHeight="1" x14ac:dyDescent="0.15">
      <c r="A42" s="944"/>
      <c r="B42" s="1128" t="s">
        <v>335</v>
      </c>
      <c r="C42" s="1129"/>
      <c r="D42" s="1129"/>
      <c r="E42" s="1130"/>
      <c r="F42" s="1032" t="s">
        <v>230</v>
      </c>
      <c r="G42" s="1103"/>
      <c r="H42" s="1104"/>
      <c r="I42" s="52"/>
      <c r="J42" s="59"/>
      <c r="K42" s="59"/>
      <c r="L42" s="59"/>
      <c r="M42" s="59"/>
      <c r="N42" s="59"/>
      <c r="O42" s="59"/>
      <c r="P42" s="59"/>
      <c r="Q42" s="59"/>
      <c r="R42" s="82"/>
    </row>
    <row r="43" spans="1:23" s="95" customFormat="1" ht="12.75" customHeight="1" x14ac:dyDescent="0.15">
      <c r="A43" s="944"/>
      <c r="B43" s="1131"/>
      <c r="C43" s="1132"/>
      <c r="D43" s="1132"/>
      <c r="E43" s="1133"/>
      <c r="F43" s="1137" t="s">
        <v>120</v>
      </c>
      <c r="G43" s="811"/>
      <c r="H43" s="826"/>
      <c r="I43" s="171"/>
      <c r="J43" s="171"/>
      <c r="K43" s="171"/>
      <c r="L43" s="171"/>
      <c r="M43" s="171"/>
      <c r="N43" s="171"/>
      <c r="O43" s="171"/>
      <c r="P43" s="171"/>
      <c r="Q43" s="171"/>
      <c r="R43" s="191"/>
      <c r="W43" s="78"/>
    </row>
    <row r="44" spans="1:23" s="95" customFormat="1" ht="12.75" customHeight="1" x14ac:dyDescent="0.15">
      <c r="A44" s="945"/>
      <c r="B44" s="1134"/>
      <c r="C44" s="1135"/>
      <c r="D44" s="1135"/>
      <c r="E44" s="1136"/>
      <c r="F44" s="904"/>
      <c r="G44" s="905"/>
      <c r="H44" s="1138"/>
      <c r="I44" s="46"/>
      <c r="J44" s="46"/>
      <c r="K44" s="46"/>
      <c r="L44" s="46"/>
      <c r="M44" s="46"/>
      <c r="N44" s="46"/>
      <c r="O44" s="46"/>
      <c r="P44" s="46"/>
      <c r="Q44" s="46"/>
      <c r="R44" s="195"/>
    </row>
    <row r="45" spans="1:23" s="151" customFormat="1" ht="12.75" customHeight="1" x14ac:dyDescent="0.15">
      <c r="A45" s="1139" t="s">
        <v>123</v>
      </c>
      <c r="B45" s="1140"/>
      <c r="C45" s="997" t="s">
        <v>312</v>
      </c>
      <c r="D45" s="934"/>
      <c r="E45" s="1105" t="s">
        <v>265</v>
      </c>
      <c r="F45" s="1105"/>
      <c r="G45" s="1105"/>
      <c r="H45" s="1105"/>
      <c r="I45" s="1105"/>
      <c r="J45" s="1105"/>
      <c r="K45" s="1105"/>
      <c r="L45" s="1105"/>
      <c r="M45" s="1105"/>
      <c r="N45" s="1105"/>
      <c r="O45" s="968" t="s">
        <v>269</v>
      </c>
      <c r="P45" s="968"/>
      <c r="Q45" s="968" t="s">
        <v>320</v>
      </c>
      <c r="R45" s="1085"/>
    </row>
    <row r="46" spans="1:23" s="151" customFormat="1" ht="12.75" customHeight="1" x14ac:dyDescent="0.15">
      <c r="A46" s="1141"/>
      <c r="B46" s="1142"/>
      <c r="C46" s="1041"/>
      <c r="D46" s="1060"/>
      <c r="E46" s="1028" t="s">
        <v>34</v>
      </c>
      <c r="F46" s="1028"/>
      <c r="G46" s="1028" t="s">
        <v>313</v>
      </c>
      <c r="H46" s="1028"/>
      <c r="I46" s="1028" t="s">
        <v>315</v>
      </c>
      <c r="J46" s="1028"/>
      <c r="K46" s="1028" t="s">
        <v>317</v>
      </c>
      <c r="L46" s="1028"/>
      <c r="M46" s="1028" t="s">
        <v>319</v>
      </c>
      <c r="N46" s="1028"/>
      <c r="O46" s="968"/>
      <c r="P46" s="968"/>
      <c r="Q46" s="968"/>
      <c r="R46" s="1085"/>
    </row>
    <row r="47" spans="1:23" s="151" customFormat="1" ht="12.75" customHeight="1" x14ac:dyDescent="0.15">
      <c r="A47" s="1143"/>
      <c r="B47" s="1144"/>
      <c r="C47" s="968"/>
      <c r="D47" s="968"/>
      <c r="E47" s="968"/>
      <c r="F47" s="968"/>
      <c r="G47" s="968"/>
      <c r="H47" s="968"/>
      <c r="I47" s="968"/>
      <c r="J47" s="968"/>
      <c r="K47" s="968"/>
      <c r="L47" s="968"/>
      <c r="M47" s="968"/>
      <c r="N47" s="968"/>
      <c r="O47" s="892"/>
      <c r="P47" s="883"/>
      <c r="Q47" s="892"/>
      <c r="R47" s="1012"/>
    </row>
    <row r="48" spans="1:23" s="151" customFormat="1" ht="12.75" customHeight="1" x14ac:dyDescent="0.15">
      <c r="A48" s="1145" t="s">
        <v>127</v>
      </c>
      <c r="B48" s="1146"/>
      <c r="C48" s="1146"/>
      <c r="D48" s="1146"/>
      <c r="E48" s="1146"/>
      <c r="F48" s="1147"/>
      <c r="G48" s="1036" t="s">
        <v>131</v>
      </c>
      <c r="H48" s="1036"/>
      <c r="I48" s="1036"/>
      <c r="J48" s="1036"/>
      <c r="K48" s="1036"/>
      <c r="L48" s="1036"/>
      <c r="M48" s="1036"/>
      <c r="N48" s="1036"/>
      <c r="O48" s="1036"/>
      <c r="P48" s="1036"/>
      <c r="Q48" s="1036"/>
      <c r="R48" s="1106"/>
    </row>
    <row r="49" spans="1:18" s="151" customFormat="1" ht="12.75" customHeight="1" x14ac:dyDescent="0.15">
      <c r="A49" s="1148"/>
      <c r="B49" s="1149"/>
      <c r="C49" s="1149"/>
      <c r="D49" s="1149"/>
      <c r="E49" s="1149"/>
      <c r="F49" s="1150"/>
      <c r="G49" s="1107" t="s">
        <v>393</v>
      </c>
      <c r="H49" s="1107"/>
      <c r="I49" s="1107"/>
      <c r="J49" s="1107"/>
      <c r="K49" s="1107" t="s">
        <v>396</v>
      </c>
      <c r="L49" s="1107"/>
      <c r="M49" s="1107"/>
      <c r="N49" s="1107"/>
      <c r="O49" s="1107" t="s">
        <v>397</v>
      </c>
      <c r="P49" s="1107"/>
      <c r="Q49" s="1107"/>
      <c r="R49" s="1108"/>
    </row>
    <row r="50" spans="1:18" s="151" customFormat="1" ht="12.75" customHeight="1" x14ac:dyDescent="0.15">
      <c r="A50" s="157"/>
      <c r="B50" s="1151" t="s">
        <v>398</v>
      </c>
      <c r="C50" s="1152"/>
      <c r="D50" s="166" t="s">
        <v>400</v>
      </c>
      <c r="E50" s="166"/>
      <c r="F50" s="166"/>
      <c r="G50" s="968"/>
      <c r="H50" s="968"/>
      <c r="I50" s="968"/>
      <c r="J50" s="968"/>
      <c r="K50" s="968"/>
      <c r="L50" s="968"/>
      <c r="M50" s="968"/>
      <c r="N50" s="968"/>
      <c r="O50" s="968"/>
      <c r="P50" s="968"/>
      <c r="Q50" s="968"/>
      <c r="R50" s="1085"/>
    </row>
    <row r="51" spans="1:18" s="151" customFormat="1" ht="12.75" customHeight="1" x14ac:dyDescent="0.15">
      <c r="A51" s="155"/>
      <c r="B51" s="1153"/>
      <c r="C51" s="1154"/>
      <c r="D51" s="166" t="s">
        <v>404</v>
      </c>
      <c r="E51" s="166"/>
      <c r="F51" s="166"/>
      <c r="G51" s="968"/>
      <c r="H51" s="968"/>
      <c r="I51" s="968"/>
      <c r="J51" s="968"/>
      <c r="K51" s="968"/>
      <c r="L51" s="968"/>
      <c r="M51" s="968"/>
      <c r="N51" s="968"/>
      <c r="O51" s="968"/>
      <c r="P51" s="968"/>
      <c r="Q51" s="968"/>
      <c r="R51" s="1085"/>
    </row>
    <row r="52" spans="1:18" s="151" customFormat="1" ht="12.75" customHeight="1" x14ac:dyDescent="0.15">
      <c r="A52" s="156"/>
      <c r="B52" s="1155"/>
      <c r="C52" s="1156"/>
      <c r="D52" s="166" t="s">
        <v>406</v>
      </c>
      <c r="E52" s="166"/>
      <c r="F52" s="166"/>
      <c r="G52" s="968"/>
      <c r="H52" s="968"/>
      <c r="I52" s="968"/>
      <c r="J52" s="968"/>
      <c r="K52" s="968"/>
      <c r="L52" s="968"/>
      <c r="M52" s="968"/>
      <c r="N52" s="968"/>
      <c r="O52" s="968"/>
      <c r="P52" s="968"/>
      <c r="Q52" s="968"/>
      <c r="R52" s="1085"/>
    </row>
    <row r="53" spans="1:18" s="153" customFormat="1" ht="12.75" customHeight="1" x14ac:dyDescent="0.15">
      <c r="A53" s="932" t="s">
        <v>119</v>
      </c>
      <c r="B53" s="933"/>
      <c r="C53" s="933"/>
      <c r="D53" s="934"/>
      <c r="E53" s="938" t="s">
        <v>359</v>
      </c>
      <c r="F53" s="1109"/>
      <c r="G53" s="1157" t="s">
        <v>381</v>
      </c>
      <c r="H53" s="1157"/>
      <c r="I53" s="1157" t="s">
        <v>383</v>
      </c>
      <c r="J53" s="1157"/>
      <c r="K53" s="1157" t="s">
        <v>385</v>
      </c>
      <c r="L53" s="1157"/>
      <c r="M53" s="1157" t="s">
        <v>388</v>
      </c>
      <c r="N53" s="1157"/>
      <c r="O53" s="1157" t="s">
        <v>135</v>
      </c>
      <c r="P53" s="1157"/>
      <c r="Q53" s="1157" t="s">
        <v>139</v>
      </c>
      <c r="R53" s="1159"/>
    </row>
    <row r="54" spans="1:18" s="153" customFormat="1" ht="12.75" customHeight="1" x14ac:dyDescent="0.15">
      <c r="A54" s="1064"/>
      <c r="B54" s="1059"/>
      <c r="C54" s="1059"/>
      <c r="D54" s="1060"/>
      <c r="E54" s="1110" t="s">
        <v>391</v>
      </c>
      <c r="F54" s="1111"/>
      <c r="G54" s="1158"/>
      <c r="H54" s="1158"/>
      <c r="I54" s="1158"/>
      <c r="J54" s="1158"/>
      <c r="K54" s="1158"/>
      <c r="L54" s="1158"/>
      <c r="M54" s="1158"/>
      <c r="N54" s="1158"/>
      <c r="O54" s="1158"/>
      <c r="P54" s="1158"/>
      <c r="Q54" s="1158"/>
      <c r="R54" s="1160"/>
    </row>
    <row r="55" spans="1:18" s="153" customFormat="1" ht="12.75" customHeight="1" x14ac:dyDescent="0.15">
      <c r="A55" s="1064"/>
      <c r="B55" s="1029"/>
      <c r="C55" s="1029"/>
      <c r="D55" s="1040"/>
      <c r="E55" s="161" t="s">
        <v>160</v>
      </c>
      <c r="F55" s="161" t="s">
        <v>225</v>
      </c>
      <c r="G55" s="1158"/>
      <c r="H55" s="1158"/>
      <c r="I55" s="1158"/>
      <c r="J55" s="1158"/>
      <c r="K55" s="1158"/>
      <c r="L55" s="1158"/>
      <c r="M55" s="1158"/>
      <c r="N55" s="1158"/>
      <c r="O55" s="1158"/>
      <c r="P55" s="1158"/>
      <c r="Q55" s="1158"/>
      <c r="R55" s="1160"/>
    </row>
    <row r="56" spans="1:18" s="153" customFormat="1" ht="12.75" customHeight="1" x14ac:dyDescent="0.15">
      <c r="A56" s="158"/>
      <c r="B56" s="876" t="s">
        <v>360</v>
      </c>
      <c r="C56" s="877"/>
      <c r="D56" s="878"/>
      <c r="E56" s="172"/>
      <c r="F56" s="70"/>
      <c r="G56" s="1112"/>
      <c r="H56" s="1112"/>
      <c r="I56" s="1112"/>
      <c r="J56" s="1112"/>
      <c r="K56" s="1112"/>
      <c r="L56" s="1112"/>
      <c r="M56" s="1112"/>
      <c r="N56" s="1112"/>
      <c r="O56" s="1112"/>
      <c r="P56" s="1112"/>
      <c r="Q56" s="1112"/>
      <c r="R56" s="1113"/>
    </row>
    <row r="57" spans="1:18" s="153" customFormat="1" ht="12.75" customHeight="1" x14ac:dyDescent="0.15">
      <c r="A57" s="159"/>
      <c r="B57" s="876" t="s">
        <v>140</v>
      </c>
      <c r="C57" s="877"/>
      <c r="D57" s="878"/>
      <c r="E57" s="172"/>
      <c r="F57" s="70"/>
      <c r="G57" s="1112"/>
      <c r="H57" s="1112"/>
      <c r="I57" s="1112"/>
      <c r="J57" s="1112"/>
      <c r="K57" s="1112"/>
      <c r="L57" s="1112"/>
      <c r="M57" s="1112"/>
      <c r="N57" s="1112"/>
      <c r="O57" s="1112"/>
      <c r="P57" s="1112"/>
      <c r="Q57" s="1112"/>
      <c r="R57" s="1113"/>
    </row>
    <row r="58" spans="1:18" s="153" customFormat="1" ht="12.75" customHeight="1" x14ac:dyDescent="0.15">
      <c r="A58" s="1161" t="s">
        <v>366</v>
      </c>
      <c r="B58" s="1162"/>
      <c r="C58" s="1162"/>
      <c r="D58" s="1163"/>
      <c r="E58" s="1167" t="s">
        <v>367</v>
      </c>
      <c r="F58" s="1167"/>
      <c r="G58" s="997"/>
      <c r="H58" s="933"/>
      <c r="I58" s="933"/>
      <c r="J58" s="933"/>
      <c r="K58" s="933"/>
      <c r="L58" s="933"/>
      <c r="M58" s="933"/>
      <c r="N58" s="933"/>
      <c r="O58" s="933"/>
      <c r="P58" s="933"/>
      <c r="Q58" s="933"/>
      <c r="R58" s="1168"/>
    </row>
    <row r="59" spans="1:18" s="153" customFormat="1" ht="12.75" customHeight="1" x14ac:dyDescent="0.15">
      <c r="A59" s="1164"/>
      <c r="B59" s="1165"/>
      <c r="C59" s="1165"/>
      <c r="D59" s="1166"/>
      <c r="E59" s="1167"/>
      <c r="F59" s="1167"/>
      <c r="G59" s="1005"/>
      <c r="H59" s="1029"/>
      <c r="I59" s="1029"/>
      <c r="J59" s="1029"/>
      <c r="K59" s="1029"/>
      <c r="L59" s="1029"/>
      <c r="M59" s="1029"/>
      <c r="N59" s="1029"/>
      <c r="O59" s="1029"/>
      <c r="P59" s="1029"/>
      <c r="Q59" s="1029"/>
      <c r="R59" s="1169"/>
    </row>
    <row r="60" spans="1:18" s="153" customFormat="1" ht="12.75" customHeight="1" x14ac:dyDescent="0.15">
      <c r="A60" s="932" t="s">
        <v>83</v>
      </c>
      <c r="B60" s="934"/>
      <c r="C60" s="938" t="s">
        <v>340</v>
      </c>
      <c r="D60" s="1109"/>
      <c r="E60" s="939" t="s">
        <v>359</v>
      </c>
      <c r="F60" s="1109"/>
      <c r="G60" s="1174" t="s">
        <v>381</v>
      </c>
      <c r="H60" s="1175"/>
      <c r="I60" s="1178" t="s">
        <v>383</v>
      </c>
      <c r="J60" s="1179"/>
      <c r="K60" s="1178" t="s">
        <v>385</v>
      </c>
      <c r="L60" s="1179"/>
      <c r="M60" s="1178" t="s">
        <v>388</v>
      </c>
      <c r="N60" s="1179"/>
      <c r="O60" s="1178" t="s">
        <v>135</v>
      </c>
      <c r="P60" s="1179"/>
      <c r="Q60" s="1178" t="s">
        <v>139</v>
      </c>
      <c r="R60" s="1182"/>
    </row>
    <row r="61" spans="1:18" s="153" customFormat="1" ht="12.75" customHeight="1" x14ac:dyDescent="0.15">
      <c r="A61" s="1114"/>
      <c r="B61" s="1040"/>
      <c r="C61" s="1170"/>
      <c r="D61" s="1171"/>
      <c r="E61" s="1172"/>
      <c r="F61" s="1173"/>
      <c r="G61" s="1176"/>
      <c r="H61" s="1177"/>
      <c r="I61" s="1180"/>
      <c r="J61" s="1181"/>
      <c r="K61" s="1180"/>
      <c r="L61" s="1181"/>
      <c r="M61" s="1180"/>
      <c r="N61" s="1181"/>
      <c r="O61" s="1180"/>
      <c r="P61" s="1181"/>
      <c r="Q61" s="1180"/>
      <c r="R61" s="1183"/>
    </row>
    <row r="62" spans="1:18" s="153" customFormat="1" ht="12.75" customHeight="1" x14ac:dyDescent="0.15">
      <c r="A62" s="1114" t="s">
        <v>340</v>
      </c>
      <c r="B62" s="1040"/>
      <c r="C62" s="968"/>
      <c r="D62" s="968"/>
      <c r="E62" s="968"/>
      <c r="F62" s="968"/>
      <c r="G62" s="968"/>
      <c r="H62" s="968"/>
      <c r="I62" s="968"/>
      <c r="J62" s="968"/>
      <c r="K62" s="968"/>
      <c r="L62" s="968"/>
      <c r="M62" s="968"/>
      <c r="N62" s="968"/>
      <c r="O62" s="968"/>
      <c r="P62" s="968"/>
      <c r="Q62" s="968"/>
      <c r="R62" s="1085"/>
    </row>
    <row r="63" spans="1:18" s="153" customFormat="1" ht="12.75" customHeight="1" x14ac:dyDescent="0.15">
      <c r="A63" s="1115" t="s">
        <v>360</v>
      </c>
      <c r="B63" s="878"/>
      <c r="C63" s="968"/>
      <c r="D63" s="968"/>
      <c r="E63" s="968"/>
      <c r="F63" s="968"/>
      <c r="G63" s="968"/>
      <c r="H63" s="968"/>
      <c r="I63" s="968"/>
      <c r="J63" s="968"/>
      <c r="K63" s="968"/>
      <c r="L63" s="968"/>
      <c r="M63" s="968"/>
      <c r="N63" s="968"/>
      <c r="O63" s="968"/>
      <c r="P63" s="968"/>
      <c r="Q63" s="968"/>
      <c r="R63" s="1085"/>
    </row>
    <row r="64" spans="1:18" s="153" customFormat="1" ht="12.75" customHeight="1" x14ac:dyDescent="0.15">
      <c r="A64" s="1116" t="s">
        <v>140</v>
      </c>
      <c r="B64" s="1117"/>
      <c r="C64" s="1050"/>
      <c r="D64" s="1050"/>
      <c r="E64" s="1050"/>
      <c r="F64" s="1050"/>
      <c r="G64" s="1050"/>
      <c r="H64" s="1050"/>
      <c r="I64" s="1050"/>
      <c r="J64" s="1050"/>
      <c r="K64" s="1050"/>
      <c r="L64" s="1050"/>
      <c r="M64" s="1050"/>
      <c r="N64" s="1050"/>
      <c r="O64" s="1050"/>
      <c r="P64" s="1050"/>
      <c r="Q64" s="1050"/>
      <c r="R64" s="1118"/>
    </row>
    <row r="65" spans="1:6" ht="12.75" customHeight="1" x14ac:dyDescent="0.15">
      <c r="A65" s="160"/>
      <c r="B65" s="160"/>
      <c r="C65" s="162"/>
      <c r="D65" s="162"/>
      <c r="E65" s="162"/>
      <c r="F65" s="162"/>
    </row>
    <row r="66" spans="1:6" ht="12.75" customHeight="1" x14ac:dyDescent="0.15">
      <c r="A66" s="160"/>
      <c r="B66" s="160"/>
      <c r="C66" s="162"/>
      <c r="D66" s="162"/>
      <c r="E66" s="162"/>
      <c r="F66" s="162"/>
    </row>
    <row r="67" spans="1:6" ht="12.75" customHeight="1" x14ac:dyDescent="0.15">
      <c r="A67" s="160"/>
      <c r="B67" s="160"/>
      <c r="C67" s="162"/>
      <c r="D67" s="162"/>
      <c r="E67" s="162"/>
      <c r="F67" s="162"/>
    </row>
  </sheetData>
  <mergeCells count="166">
    <mergeCell ref="K60:L61"/>
    <mergeCell ref="M60:N61"/>
    <mergeCell ref="O60:P61"/>
    <mergeCell ref="Q60:R61"/>
    <mergeCell ref="Q45:R46"/>
    <mergeCell ref="A48:F49"/>
    <mergeCell ref="B50:C52"/>
    <mergeCell ref="A53:D55"/>
    <mergeCell ref="G53:H55"/>
    <mergeCell ref="I53:J55"/>
    <mergeCell ref="K53:L55"/>
    <mergeCell ref="M53:N55"/>
    <mergeCell ref="O53:P55"/>
    <mergeCell ref="Q53:R55"/>
    <mergeCell ref="A15:A20"/>
    <mergeCell ref="B17:C19"/>
    <mergeCell ref="A21:A26"/>
    <mergeCell ref="B23:C25"/>
    <mergeCell ref="A27:A32"/>
    <mergeCell ref="B29:C31"/>
    <mergeCell ref="A33:A38"/>
    <mergeCell ref="B35:C37"/>
    <mergeCell ref="A39:A44"/>
    <mergeCell ref="B40:C41"/>
    <mergeCell ref="B42:E44"/>
    <mergeCell ref="A64:B64"/>
    <mergeCell ref="C64:D64"/>
    <mergeCell ref="E64:F64"/>
    <mergeCell ref="G64:H64"/>
    <mergeCell ref="I64:J64"/>
    <mergeCell ref="K64:L64"/>
    <mergeCell ref="M64:N64"/>
    <mergeCell ref="O64:P64"/>
    <mergeCell ref="Q64:R64"/>
    <mergeCell ref="A63:B63"/>
    <mergeCell ref="C63:D63"/>
    <mergeCell ref="E63:F63"/>
    <mergeCell ref="G63:H63"/>
    <mergeCell ref="I63:J63"/>
    <mergeCell ref="K63:L63"/>
    <mergeCell ref="M63:N63"/>
    <mergeCell ref="O63:P63"/>
    <mergeCell ref="Q63:R63"/>
    <mergeCell ref="B57:D57"/>
    <mergeCell ref="G57:H57"/>
    <mergeCell ref="I57:J57"/>
    <mergeCell ref="K57:L57"/>
    <mergeCell ref="M57:N57"/>
    <mergeCell ref="O57:P57"/>
    <mergeCell ref="Q57:R57"/>
    <mergeCell ref="A62:B62"/>
    <mergeCell ref="C62:D62"/>
    <mergeCell ref="E62:F62"/>
    <mergeCell ref="G62:H62"/>
    <mergeCell ref="I62:J62"/>
    <mergeCell ref="K62:L62"/>
    <mergeCell ref="M62:N62"/>
    <mergeCell ref="O62:P62"/>
    <mergeCell ref="Q62:R62"/>
    <mergeCell ref="A58:D59"/>
    <mergeCell ref="E58:F59"/>
    <mergeCell ref="G58:R59"/>
    <mergeCell ref="A60:B61"/>
    <mergeCell ref="C60:D61"/>
    <mergeCell ref="E60:F61"/>
    <mergeCell ref="G60:H61"/>
    <mergeCell ref="I60:J61"/>
    <mergeCell ref="G52:J52"/>
    <mergeCell ref="K52:N52"/>
    <mergeCell ref="O52:R52"/>
    <mergeCell ref="E53:F53"/>
    <mergeCell ref="E54:F54"/>
    <mergeCell ref="B56:D56"/>
    <mergeCell ref="G56:H56"/>
    <mergeCell ref="I56:J56"/>
    <mergeCell ref="K56:L56"/>
    <mergeCell ref="M56:N56"/>
    <mergeCell ref="O56:P56"/>
    <mergeCell ref="Q56:R56"/>
    <mergeCell ref="G49:J49"/>
    <mergeCell ref="K49:N49"/>
    <mergeCell ref="O49:R49"/>
    <mergeCell ref="G50:J50"/>
    <mergeCell ref="K50:N50"/>
    <mergeCell ref="O50:R50"/>
    <mergeCell ref="G51:J51"/>
    <mergeCell ref="K51:N51"/>
    <mergeCell ref="O51:R51"/>
    <mergeCell ref="C47:D47"/>
    <mergeCell ref="E47:F47"/>
    <mergeCell ref="G47:H47"/>
    <mergeCell ref="I47:J47"/>
    <mergeCell ref="K47:L47"/>
    <mergeCell ref="M47:N47"/>
    <mergeCell ref="O47:P47"/>
    <mergeCell ref="Q47:R47"/>
    <mergeCell ref="G48:R48"/>
    <mergeCell ref="B39:C39"/>
    <mergeCell ref="D39:G39"/>
    <mergeCell ref="N40:O40"/>
    <mergeCell ref="F42:H42"/>
    <mergeCell ref="E45:N45"/>
    <mergeCell ref="E46:F46"/>
    <mergeCell ref="G46:H46"/>
    <mergeCell ref="I46:J46"/>
    <mergeCell ref="K46:L46"/>
    <mergeCell ref="M46:N46"/>
    <mergeCell ref="H39:I41"/>
    <mergeCell ref="D40:G41"/>
    <mergeCell ref="F43:H44"/>
    <mergeCell ref="A45:B47"/>
    <mergeCell ref="C45:D46"/>
    <mergeCell ref="O45:P46"/>
    <mergeCell ref="B33:C33"/>
    <mergeCell ref="D33:R33"/>
    <mergeCell ref="B34:C34"/>
    <mergeCell ref="D34:R34"/>
    <mergeCell ref="I36:J36"/>
    <mergeCell ref="B38:C38"/>
    <mergeCell ref="D38:E38"/>
    <mergeCell ref="F38:K38"/>
    <mergeCell ref="L38:M38"/>
    <mergeCell ref="N38:R38"/>
    <mergeCell ref="B27:C27"/>
    <mergeCell ref="D27:R27"/>
    <mergeCell ref="B28:C28"/>
    <mergeCell ref="D28:R28"/>
    <mergeCell ref="I30:J30"/>
    <mergeCell ref="B32:C32"/>
    <mergeCell ref="D32:E32"/>
    <mergeCell ref="F32:K32"/>
    <mergeCell ref="L32:M32"/>
    <mergeCell ref="N32:R32"/>
    <mergeCell ref="B21:C21"/>
    <mergeCell ref="D21:R21"/>
    <mergeCell ref="B22:C22"/>
    <mergeCell ref="D22:R22"/>
    <mergeCell ref="I24:J24"/>
    <mergeCell ref="B26:C26"/>
    <mergeCell ref="D26:E26"/>
    <mergeCell ref="F26:K26"/>
    <mergeCell ref="L26:M26"/>
    <mergeCell ref="N26:R26"/>
    <mergeCell ref="B15:C15"/>
    <mergeCell ref="D15:R15"/>
    <mergeCell ref="B16:C16"/>
    <mergeCell ref="D16:R16"/>
    <mergeCell ref="I18:J18"/>
    <mergeCell ref="B20:C20"/>
    <mergeCell ref="D20:E20"/>
    <mergeCell ref="F20:K20"/>
    <mergeCell ref="L20:M20"/>
    <mergeCell ref="N20:R20"/>
    <mergeCell ref="A1:D1"/>
    <mergeCell ref="B8:C8"/>
    <mergeCell ref="D8:R8"/>
    <mergeCell ref="B9:C9"/>
    <mergeCell ref="D9:R9"/>
    <mergeCell ref="I11:J11"/>
    <mergeCell ref="B13:C13"/>
    <mergeCell ref="D13:E13"/>
    <mergeCell ref="F13:K13"/>
    <mergeCell ref="L13:M13"/>
    <mergeCell ref="N13:R13"/>
    <mergeCell ref="A8:A13"/>
    <mergeCell ref="B10:C12"/>
  </mergeCells>
  <phoneticPr fontId="8"/>
  <hyperlinks>
    <hyperlink ref="A1:D1" location="チェック表!C16" display="チェック表へ戻る"/>
  </hyperlinks>
  <printOptions horizontalCentered="1" verticalCentered="1"/>
  <pageMargins left="0.39370078740157483" right="0.39370078740157483" top="0.39370078740157483" bottom="0.39370078740157483" header="0.51181102362204722" footer="0.51181102362204722"/>
  <pageSetup paperSize="9" scale="98" orientation="portrait" horizontalDpi="300" verticalDpi="300" r:id="rId1"/>
  <headerFooter alignWithMargins="0">
    <oddFooter>&amp;C&amp;"ＭＳ ゴシック,標準"&amp;12 28</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view="pageBreakPreview" zoomScaleSheetLayoutView="100" workbookViewId="0">
      <selection activeCell="T1" sqref="T1:T1048576"/>
    </sheetView>
  </sheetViews>
  <sheetFormatPr defaultColWidth="3.75" defaultRowHeight="12.75" customHeight="1" x14ac:dyDescent="0.15"/>
  <cols>
    <col min="1" max="1" width="3.125" style="151" customWidth="1"/>
    <col min="2" max="5" width="3.875" style="151" customWidth="1"/>
    <col min="6" max="6" width="4.125" style="151" customWidth="1"/>
    <col min="7" max="7" width="5.625" style="151" customWidth="1"/>
    <col min="8" max="8" width="4.125" style="151" customWidth="1"/>
    <col min="9" max="9" width="5.625" style="151" customWidth="1"/>
    <col min="10" max="10" width="4.125" style="151" customWidth="1"/>
    <col min="11" max="11" width="5.5" style="151" customWidth="1"/>
    <col min="12" max="12" width="4.125" style="151" customWidth="1"/>
    <col min="13" max="13" width="5.625" style="151" customWidth="1"/>
    <col min="14" max="14" width="4.125" style="151" customWidth="1"/>
    <col min="15" max="15" width="5.625" style="151" customWidth="1"/>
    <col min="16" max="16" width="4.125" style="151" customWidth="1"/>
    <col min="17" max="17" width="5.625" style="151" customWidth="1"/>
    <col min="18" max="18" width="4.25" style="151" customWidth="1"/>
    <col min="19" max="19" width="5.625" style="151" customWidth="1"/>
    <col min="20" max="20" width="4.25" style="151" customWidth="1"/>
    <col min="21" max="16384" width="3.75" style="151"/>
  </cols>
  <sheetData>
    <row r="1" spans="1:19" ht="21" customHeight="1" x14ac:dyDescent="0.15">
      <c r="A1" s="795" t="s">
        <v>103</v>
      </c>
      <c r="B1" s="795"/>
      <c r="C1" s="795"/>
      <c r="D1" s="795"/>
    </row>
    <row r="2" spans="1:19" ht="18.75" customHeight="1" x14ac:dyDescent="0.15">
      <c r="A2" s="147" t="s">
        <v>430</v>
      </c>
    </row>
    <row r="7" spans="1:19" ht="13.5" customHeight="1" x14ac:dyDescent="0.15">
      <c r="M7" s="202"/>
      <c r="N7" s="202"/>
    </row>
    <row r="8" spans="1:19" ht="13.5" customHeight="1" x14ac:dyDescent="0.15">
      <c r="M8" s="108"/>
      <c r="N8" s="44"/>
    </row>
    <row r="9" spans="1:19" ht="18" customHeight="1" x14ac:dyDescent="0.15">
      <c r="A9" s="1184" t="s">
        <v>81</v>
      </c>
      <c r="B9" s="1185"/>
      <c r="C9" s="1185"/>
      <c r="D9" s="1185"/>
      <c r="E9" s="1185"/>
      <c r="F9" s="1185"/>
      <c r="G9" s="1185"/>
      <c r="H9" s="1185"/>
      <c r="I9" s="1185"/>
      <c r="J9" s="1185"/>
      <c r="K9" s="1185"/>
      <c r="L9" s="1185"/>
      <c r="M9" s="1185"/>
      <c r="N9" s="1185"/>
      <c r="O9" s="1185"/>
      <c r="P9" s="1185"/>
      <c r="Q9" s="1185"/>
      <c r="R9" s="1185"/>
      <c r="S9" s="1186"/>
    </row>
    <row r="10" spans="1:19" ht="13.5" customHeight="1" x14ac:dyDescent="0.15">
      <c r="A10" s="1027"/>
      <c r="B10" s="1028"/>
      <c r="C10" s="1028"/>
      <c r="D10" s="1028"/>
      <c r="E10" s="1028"/>
      <c r="F10" s="1157" t="s">
        <v>337</v>
      </c>
      <c r="G10" s="1157"/>
      <c r="H10" s="1188" t="s">
        <v>338</v>
      </c>
      <c r="I10" s="1188"/>
      <c r="J10" s="1187" t="s">
        <v>286</v>
      </c>
      <c r="K10" s="1187"/>
      <c r="L10" s="1187"/>
      <c r="M10" s="1187"/>
      <c r="N10" s="1187"/>
      <c r="O10" s="1187"/>
      <c r="P10" s="1187"/>
      <c r="Q10" s="1187"/>
      <c r="R10" s="202"/>
      <c r="S10" s="204"/>
    </row>
    <row r="11" spans="1:19" ht="13.5" customHeight="1" x14ac:dyDescent="0.15">
      <c r="A11" s="1071"/>
      <c r="B11" s="968"/>
      <c r="C11" s="968"/>
      <c r="D11" s="968"/>
      <c r="E11" s="968"/>
      <c r="F11" s="1158"/>
      <c r="G11" s="1158"/>
      <c r="H11" s="1199"/>
      <c r="I11" s="1199"/>
      <c r="J11" s="1188" t="s">
        <v>340</v>
      </c>
      <c r="K11" s="1188"/>
      <c r="L11" s="1188" t="s">
        <v>341</v>
      </c>
      <c r="M11" s="1188"/>
      <c r="N11" s="1188" t="s">
        <v>258</v>
      </c>
      <c r="O11" s="1188"/>
      <c r="P11" s="1188" t="s">
        <v>346</v>
      </c>
      <c r="Q11" s="1188"/>
      <c r="R11" s="202"/>
      <c r="S11" s="204"/>
    </row>
    <row r="12" spans="1:19" s="196" customFormat="1" ht="13.5" customHeight="1" x14ac:dyDescent="0.15">
      <c r="A12" s="1071"/>
      <c r="B12" s="968"/>
      <c r="C12" s="968"/>
      <c r="D12" s="968"/>
      <c r="E12" s="968"/>
      <c r="F12" s="197" t="s">
        <v>237</v>
      </c>
      <c r="G12" s="197" t="s">
        <v>288</v>
      </c>
      <c r="H12" s="197" t="s">
        <v>237</v>
      </c>
      <c r="I12" s="197" t="s">
        <v>288</v>
      </c>
      <c r="J12" s="197" t="s">
        <v>237</v>
      </c>
      <c r="K12" s="197" t="s">
        <v>288</v>
      </c>
      <c r="L12" s="197" t="s">
        <v>237</v>
      </c>
      <c r="M12" s="197" t="s">
        <v>288</v>
      </c>
      <c r="N12" s="197" t="s">
        <v>237</v>
      </c>
      <c r="O12" s="197" t="s">
        <v>288</v>
      </c>
      <c r="P12" s="197" t="s">
        <v>237</v>
      </c>
      <c r="Q12" s="197" t="s">
        <v>288</v>
      </c>
      <c r="R12" s="173"/>
      <c r="S12" s="205"/>
    </row>
    <row r="13" spans="1:19" ht="13.5" customHeight="1" x14ac:dyDescent="0.15">
      <c r="A13" s="1200" t="s">
        <v>340</v>
      </c>
      <c r="B13" s="1199" t="s">
        <v>85</v>
      </c>
      <c r="C13" s="1199"/>
      <c r="D13" s="198" t="s">
        <v>347</v>
      </c>
      <c r="E13" s="198"/>
      <c r="F13" s="166"/>
      <c r="G13" s="166"/>
      <c r="H13" s="166"/>
      <c r="I13" s="166"/>
      <c r="J13" s="166"/>
      <c r="K13" s="166"/>
      <c r="L13" s="166"/>
      <c r="M13" s="166"/>
      <c r="N13" s="166"/>
      <c r="O13" s="166"/>
      <c r="P13" s="166"/>
      <c r="Q13" s="166"/>
      <c r="R13" s="202"/>
      <c r="S13" s="204"/>
    </row>
    <row r="14" spans="1:19" ht="13.5" customHeight="1" x14ac:dyDescent="0.15">
      <c r="A14" s="1200"/>
      <c r="B14" s="1199"/>
      <c r="C14" s="1199"/>
      <c r="D14" s="198" t="s">
        <v>125</v>
      </c>
      <c r="E14" s="198"/>
      <c r="F14" s="166"/>
      <c r="G14" s="166"/>
      <c r="H14" s="166"/>
      <c r="I14" s="166"/>
      <c r="J14" s="166"/>
      <c r="K14" s="166"/>
      <c r="L14" s="166"/>
      <c r="M14" s="166"/>
      <c r="N14" s="166"/>
      <c r="O14" s="166"/>
      <c r="P14" s="166"/>
      <c r="Q14" s="166"/>
      <c r="R14" s="202"/>
      <c r="S14" s="204"/>
    </row>
    <row r="15" spans="1:19" ht="13.5" customHeight="1" x14ac:dyDescent="0.15">
      <c r="A15" s="1200"/>
      <c r="B15" s="198" t="s">
        <v>128</v>
      </c>
      <c r="C15" s="198"/>
      <c r="D15" s="198"/>
      <c r="E15" s="198"/>
      <c r="F15" s="166"/>
      <c r="G15" s="166"/>
      <c r="H15" s="166"/>
      <c r="I15" s="166"/>
      <c r="J15" s="166"/>
      <c r="K15" s="166"/>
      <c r="L15" s="166"/>
      <c r="M15" s="166"/>
      <c r="N15" s="166"/>
      <c r="O15" s="166"/>
      <c r="P15" s="166"/>
      <c r="Q15" s="166"/>
      <c r="R15" s="202"/>
      <c r="S15" s="204"/>
    </row>
    <row r="16" spans="1:19" ht="13.5" customHeight="1" x14ac:dyDescent="0.15">
      <c r="A16" s="1200"/>
      <c r="B16" s="198" t="s">
        <v>257</v>
      </c>
      <c r="C16" s="198"/>
      <c r="D16" s="198"/>
      <c r="E16" s="198"/>
      <c r="F16" s="200"/>
      <c r="G16" s="200"/>
      <c r="H16" s="200"/>
      <c r="I16" s="200"/>
      <c r="J16" s="200"/>
      <c r="K16" s="200"/>
      <c r="L16" s="200"/>
      <c r="M16" s="200"/>
      <c r="N16" s="200"/>
      <c r="O16" s="200"/>
      <c r="P16" s="200"/>
      <c r="Q16" s="200"/>
      <c r="R16" s="202"/>
      <c r="S16" s="204"/>
    </row>
    <row r="17" spans="1:19" ht="13.5" customHeight="1" x14ac:dyDescent="0.15">
      <c r="A17" s="1201" t="s">
        <v>360</v>
      </c>
      <c r="B17" s="1199" t="s">
        <v>85</v>
      </c>
      <c r="C17" s="1199"/>
      <c r="D17" s="198" t="s">
        <v>347</v>
      </c>
      <c r="E17" s="198"/>
      <c r="F17" s="166"/>
      <c r="G17" s="166"/>
      <c r="H17" s="166"/>
      <c r="I17" s="166"/>
      <c r="J17" s="166"/>
      <c r="K17" s="166"/>
      <c r="L17" s="166"/>
      <c r="M17" s="166"/>
      <c r="N17" s="166"/>
      <c r="O17" s="166"/>
      <c r="P17" s="166"/>
      <c r="Q17" s="166"/>
      <c r="R17" s="202"/>
      <c r="S17" s="204"/>
    </row>
    <row r="18" spans="1:19" ht="13.5" customHeight="1" x14ac:dyDescent="0.15">
      <c r="A18" s="1201"/>
      <c r="B18" s="1199"/>
      <c r="C18" s="1199"/>
      <c r="D18" s="198" t="s">
        <v>125</v>
      </c>
      <c r="E18" s="198"/>
      <c r="F18" s="166"/>
      <c r="G18" s="166"/>
      <c r="H18" s="166"/>
      <c r="I18" s="166"/>
      <c r="J18" s="166"/>
      <c r="K18" s="166"/>
      <c r="L18" s="166"/>
      <c r="M18" s="166"/>
      <c r="N18" s="166"/>
      <c r="O18" s="166"/>
      <c r="P18" s="166"/>
      <c r="Q18" s="166"/>
      <c r="R18" s="202"/>
      <c r="S18" s="204"/>
    </row>
    <row r="19" spans="1:19" ht="13.5" customHeight="1" x14ac:dyDescent="0.15">
      <c r="A19" s="1201"/>
      <c r="B19" s="198" t="s">
        <v>128</v>
      </c>
      <c r="C19" s="198"/>
      <c r="D19" s="198"/>
      <c r="E19" s="198"/>
      <c r="F19" s="166"/>
      <c r="G19" s="166"/>
      <c r="H19" s="166"/>
      <c r="I19" s="166"/>
      <c r="J19" s="166"/>
      <c r="K19" s="166"/>
      <c r="L19" s="166"/>
      <c r="M19" s="166"/>
      <c r="N19" s="166"/>
      <c r="O19" s="166"/>
      <c r="P19" s="166"/>
      <c r="Q19" s="166"/>
      <c r="R19" s="202"/>
      <c r="S19" s="204"/>
    </row>
    <row r="20" spans="1:19" ht="13.5" customHeight="1" x14ac:dyDescent="0.15">
      <c r="A20" s="1201"/>
      <c r="B20" s="198" t="s">
        <v>257</v>
      </c>
      <c r="C20" s="198"/>
      <c r="D20" s="198"/>
      <c r="E20" s="198"/>
      <c r="F20" s="200"/>
      <c r="G20" s="200"/>
      <c r="H20" s="200"/>
      <c r="I20" s="200"/>
      <c r="J20" s="200"/>
      <c r="K20" s="200"/>
      <c r="L20" s="200"/>
      <c r="M20" s="200"/>
      <c r="N20" s="200"/>
      <c r="O20" s="200"/>
      <c r="P20" s="200"/>
      <c r="Q20" s="200"/>
      <c r="R20" s="202"/>
      <c r="S20" s="204"/>
    </row>
    <row r="21" spans="1:19" ht="13.5" customHeight="1" x14ac:dyDescent="0.15">
      <c r="A21" s="1201" t="s">
        <v>140</v>
      </c>
      <c r="B21" s="1199" t="s">
        <v>85</v>
      </c>
      <c r="C21" s="1199"/>
      <c r="D21" s="198" t="s">
        <v>347</v>
      </c>
      <c r="E21" s="198"/>
      <c r="F21" s="166"/>
      <c r="G21" s="166"/>
      <c r="H21" s="166"/>
      <c r="I21" s="166"/>
      <c r="J21" s="166"/>
      <c r="K21" s="166"/>
      <c r="L21" s="166"/>
      <c r="M21" s="166"/>
      <c r="N21" s="166"/>
      <c r="O21" s="166"/>
      <c r="P21" s="166"/>
      <c r="Q21" s="166"/>
      <c r="R21" s="202"/>
      <c r="S21" s="204"/>
    </row>
    <row r="22" spans="1:19" ht="13.5" customHeight="1" x14ac:dyDescent="0.15">
      <c r="A22" s="1201"/>
      <c r="B22" s="1199"/>
      <c r="C22" s="1199"/>
      <c r="D22" s="198" t="s">
        <v>125</v>
      </c>
      <c r="E22" s="198"/>
      <c r="F22" s="166"/>
      <c r="G22" s="166"/>
      <c r="H22" s="166"/>
      <c r="I22" s="166"/>
      <c r="J22" s="166"/>
      <c r="K22" s="166"/>
      <c r="L22" s="166"/>
      <c r="M22" s="166"/>
      <c r="N22" s="166"/>
      <c r="O22" s="166"/>
      <c r="P22" s="166"/>
      <c r="Q22" s="166"/>
      <c r="R22" s="202"/>
      <c r="S22" s="204"/>
    </row>
    <row r="23" spans="1:19" ht="13.5" customHeight="1" x14ac:dyDescent="0.15">
      <c r="A23" s="1201"/>
      <c r="B23" s="198" t="s">
        <v>128</v>
      </c>
      <c r="C23" s="198"/>
      <c r="D23" s="198"/>
      <c r="E23" s="198"/>
      <c r="F23" s="166"/>
      <c r="G23" s="166"/>
      <c r="H23" s="166"/>
      <c r="I23" s="166"/>
      <c r="J23" s="166"/>
      <c r="K23" s="166"/>
      <c r="L23" s="166"/>
      <c r="M23" s="166"/>
      <c r="N23" s="166"/>
      <c r="O23" s="166"/>
      <c r="P23" s="166"/>
      <c r="Q23" s="166"/>
      <c r="R23" s="202"/>
      <c r="S23" s="204"/>
    </row>
    <row r="24" spans="1:19" ht="13.5" customHeight="1" x14ac:dyDescent="0.15">
      <c r="A24" s="1201"/>
      <c r="B24" s="198" t="s">
        <v>257</v>
      </c>
      <c r="C24" s="198"/>
      <c r="D24" s="198"/>
      <c r="E24" s="198"/>
      <c r="F24" s="200"/>
      <c r="G24" s="200"/>
      <c r="H24" s="200"/>
      <c r="I24" s="200"/>
      <c r="J24" s="200"/>
      <c r="K24" s="200"/>
      <c r="L24" s="200"/>
      <c r="M24" s="200"/>
      <c r="N24" s="200"/>
      <c r="O24" s="200"/>
      <c r="P24" s="200"/>
      <c r="Q24" s="200"/>
      <c r="R24" s="202"/>
      <c r="S24" s="204"/>
    </row>
    <row r="25" spans="1:19" ht="13.5" customHeight="1" x14ac:dyDescent="0.15">
      <c r="A25" s="1071"/>
      <c r="B25" s="968"/>
      <c r="C25" s="968"/>
      <c r="D25" s="968"/>
      <c r="E25" s="968"/>
      <c r="F25" s="1187" t="s">
        <v>353</v>
      </c>
      <c r="G25" s="1187"/>
      <c r="H25" s="1187"/>
      <c r="I25" s="1187"/>
      <c r="J25" s="1187"/>
      <c r="K25" s="1187"/>
      <c r="L25" s="1187"/>
      <c r="M25" s="1187"/>
      <c r="N25" s="1187" t="s">
        <v>309</v>
      </c>
      <c r="O25" s="1187"/>
      <c r="P25" s="1187"/>
      <c r="Q25" s="1187"/>
      <c r="R25" s="1187"/>
      <c r="S25" s="1189"/>
    </row>
    <row r="26" spans="1:19" ht="13.5" customHeight="1" x14ac:dyDescent="0.15">
      <c r="A26" s="1071"/>
      <c r="B26" s="968"/>
      <c r="C26" s="968"/>
      <c r="D26" s="968"/>
      <c r="E26" s="968"/>
      <c r="F26" s="1188" t="s">
        <v>340</v>
      </c>
      <c r="G26" s="1188"/>
      <c r="H26" s="1188" t="s">
        <v>252</v>
      </c>
      <c r="I26" s="1188"/>
      <c r="J26" s="1188" t="s">
        <v>306</v>
      </c>
      <c r="K26" s="1188"/>
      <c r="L26" s="1190" t="s">
        <v>307</v>
      </c>
      <c r="M26" s="1190"/>
      <c r="N26" s="1188" t="s">
        <v>340</v>
      </c>
      <c r="O26" s="1188"/>
      <c r="P26" s="1188" t="s">
        <v>369</v>
      </c>
      <c r="Q26" s="1188"/>
      <c r="R26" s="1188" t="s">
        <v>374</v>
      </c>
      <c r="S26" s="1191"/>
    </row>
    <row r="27" spans="1:19" ht="13.5" customHeight="1" x14ac:dyDescent="0.15">
      <c r="A27" s="1071"/>
      <c r="B27" s="968"/>
      <c r="C27" s="968"/>
      <c r="D27" s="968"/>
      <c r="E27" s="968"/>
      <c r="F27" s="197" t="s">
        <v>237</v>
      </c>
      <c r="G27" s="197" t="s">
        <v>288</v>
      </c>
      <c r="H27" s="197" t="s">
        <v>237</v>
      </c>
      <c r="I27" s="197" t="s">
        <v>288</v>
      </c>
      <c r="J27" s="197" t="s">
        <v>237</v>
      </c>
      <c r="K27" s="197" t="s">
        <v>288</v>
      </c>
      <c r="L27" s="197" t="s">
        <v>237</v>
      </c>
      <c r="M27" s="197" t="s">
        <v>288</v>
      </c>
      <c r="N27" s="197" t="s">
        <v>237</v>
      </c>
      <c r="O27" s="197" t="s">
        <v>288</v>
      </c>
      <c r="P27" s="197" t="s">
        <v>237</v>
      </c>
      <c r="Q27" s="197" t="s">
        <v>288</v>
      </c>
      <c r="R27" s="197" t="s">
        <v>237</v>
      </c>
      <c r="S27" s="206" t="s">
        <v>288</v>
      </c>
    </row>
    <row r="28" spans="1:19" ht="13.5" customHeight="1" x14ac:dyDescent="0.15">
      <c r="A28" s="1200" t="s">
        <v>340</v>
      </c>
      <c r="B28" s="1199" t="s">
        <v>85</v>
      </c>
      <c r="C28" s="1199"/>
      <c r="D28" s="198" t="s">
        <v>347</v>
      </c>
      <c r="E28" s="198"/>
      <c r="F28" s="166"/>
      <c r="G28" s="166"/>
      <c r="H28" s="166"/>
      <c r="I28" s="166"/>
      <c r="J28" s="166"/>
      <c r="K28" s="166"/>
      <c r="L28" s="166"/>
      <c r="M28" s="166"/>
      <c r="N28" s="166"/>
      <c r="O28" s="166"/>
      <c r="P28" s="166"/>
      <c r="Q28" s="166"/>
      <c r="R28" s="166"/>
      <c r="S28" s="207"/>
    </row>
    <row r="29" spans="1:19" ht="13.5" customHeight="1" x14ac:dyDescent="0.15">
      <c r="A29" s="1200"/>
      <c r="B29" s="1199"/>
      <c r="C29" s="1199"/>
      <c r="D29" s="198" t="s">
        <v>125</v>
      </c>
      <c r="E29" s="198"/>
      <c r="F29" s="166"/>
      <c r="G29" s="166"/>
      <c r="H29" s="166"/>
      <c r="I29" s="166"/>
      <c r="J29" s="166"/>
      <c r="K29" s="166"/>
      <c r="L29" s="166"/>
      <c r="M29" s="166"/>
      <c r="N29" s="166"/>
      <c r="O29" s="166"/>
      <c r="P29" s="166"/>
      <c r="Q29" s="166"/>
      <c r="R29" s="166"/>
      <c r="S29" s="207"/>
    </row>
    <row r="30" spans="1:19" ht="13.5" customHeight="1" x14ac:dyDescent="0.15">
      <c r="A30" s="1200"/>
      <c r="B30" s="198" t="s">
        <v>128</v>
      </c>
      <c r="C30" s="198"/>
      <c r="D30" s="198"/>
      <c r="E30" s="198"/>
      <c r="F30" s="166"/>
      <c r="G30" s="166"/>
      <c r="H30" s="166"/>
      <c r="I30" s="166"/>
      <c r="J30" s="166"/>
      <c r="K30" s="166"/>
      <c r="L30" s="166"/>
      <c r="M30" s="166"/>
      <c r="N30" s="166"/>
      <c r="O30" s="166"/>
      <c r="P30" s="166"/>
      <c r="Q30" s="166"/>
      <c r="R30" s="166"/>
      <c r="S30" s="207"/>
    </row>
    <row r="31" spans="1:19" ht="13.5" customHeight="1" x14ac:dyDescent="0.15">
      <c r="A31" s="1200"/>
      <c r="B31" s="198" t="s">
        <v>257</v>
      </c>
      <c r="C31" s="198"/>
      <c r="D31" s="198"/>
      <c r="E31" s="198"/>
      <c r="F31" s="200"/>
      <c r="G31" s="200"/>
      <c r="H31" s="200"/>
      <c r="I31" s="200"/>
      <c r="J31" s="200"/>
      <c r="K31" s="200"/>
      <c r="L31" s="200"/>
      <c r="M31" s="200"/>
      <c r="N31" s="200"/>
      <c r="O31" s="200"/>
      <c r="P31" s="200"/>
      <c r="Q31" s="200"/>
      <c r="R31" s="200"/>
      <c r="S31" s="208"/>
    </row>
    <row r="32" spans="1:19" ht="13.5" customHeight="1" x14ac:dyDescent="0.15">
      <c r="A32" s="1201" t="s">
        <v>360</v>
      </c>
      <c r="B32" s="1199" t="s">
        <v>85</v>
      </c>
      <c r="C32" s="1199"/>
      <c r="D32" s="198" t="s">
        <v>347</v>
      </c>
      <c r="E32" s="198"/>
      <c r="F32" s="166"/>
      <c r="G32" s="166"/>
      <c r="H32" s="166"/>
      <c r="I32" s="166"/>
      <c r="J32" s="166"/>
      <c r="K32" s="166"/>
      <c r="L32" s="166"/>
      <c r="M32" s="166"/>
      <c r="N32" s="166"/>
      <c r="O32" s="166"/>
      <c r="P32" s="166"/>
      <c r="Q32" s="166"/>
      <c r="R32" s="166"/>
      <c r="S32" s="207"/>
    </row>
    <row r="33" spans="1:19" ht="13.5" customHeight="1" x14ac:dyDescent="0.15">
      <c r="A33" s="1201"/>
      <c r="B33" s="1199"/>
      <c r="C33" s="1199"/>
      <c r="D33" s="198" t="s">
        <v>125</v>
      </c>
      <c r="E33" s="198"/>
      <c r="F33" s="166"/>
      <c r="G33" s="166"/>
      <c r="H33" s="166"/>
      <c r="I33" s="166"/>
      <c r="J33" s="166"/>
      <c r="K33" s="166"/>
      <c r="L33" s="166"/>
      <c r="M33" s="166"/>
      <c r="N33" s="166"/>
      <c r="O33" s="166"/>
      <c r="P33" s="166"/>
      <c r="Q33" s="166"/>
      <c r="R33" s="166"/>
      <c r="S33" s="207"/>
    </row>
    <row r="34" spans="1:19" ht="13.5" customHeight="1" x14ac:dyDescent="0.15">
      <c r="A34" s="1201"/>
      <c r="B34" s="198" t="s">
        <v>128</v>
      </c>
      <c r="C34" s="198"/>
      <c r="D34" s="198"/>
      <c r="E34" s="198"/>
      <c r="F34" s="166"/>
      <c r="G34" s="166"/>
      <c r="H34" s="166"/>
      <c r="I34" s="166"/>
      <c r="J34" s="166"/>
      <c r="K34" s="166"/>
      <c r="L34" s="166"/>
      <c r="M34" s="166"/>
      <c r="N34" s="166"/>
      <c r="O34" s="166"/>
      <c r="P34" s="166"/>
      <c r="Q34" s="166"/>
      <c r="R34" s="166"/>
      <c r="S34" s="207"/>
    </row>
    <row r="35" spans="1:19" ht="13.5" customHeight="1" x14ac:dyDescent="0.15">
      <c r="A35" s="1201"/>
      <c r="B35" s="198" t="s">
        <v>257</v>
      </c>
      <c r="C35" s="198"/>
      <c r="D35" s="198"/>
      <c r="E35" s="198"/>
      <c r="F35" s="200"/>
      <c r="G35" s="200"/>
      <c r="H35" s="200"/>
      <c r="I35" s="200"/>
      <c r="J35" s="200"/>
      <c r="K35" s="200"/>
      <c r="L35" s="200"/>
      <c r="M35" s="200"/>
      <c r="N35" s="200"/>
      <c r="O35" s="200"/>
      <c r="P35" s="200"/>
      <c r="Q35" s="200"/>
      <c r="R35" s="200"/>
      <c r="S35" s="208"/>
    </row>
    <row r="36" spans="1:19" ht="13.5" customHeight="1" x14ac:dyDescent="0.15">
      <c r="A36" s="1201" t="s">
        <v>140</v>
      </c>
      <c r="B36" s="1199" t="s">
        <v>85</v>
      </c>
      <c r="C36" s="1199"/>
      <c r="D36" s="198" t="s">
        <v>347</v>
      </c>
      <c r="E36" s="198"/>
      <c r="F36" s="166"/>
      <c r="G36" s="166"/>
      <c r="H36" s="166"/>
      <c r="I36" s="166"/>
      <c r="J36" s="166"/>
      <c r="K36" s="166"/>
      <c r="L36" s="166"/>
      <c r="M36" s="166"/>
      <c r="N36" s="166"/>
      <c r="O36" s="166"/>
      <c r="P36" s="166"/>
      <c r="Q36" s="166"/>
      <c r="R36" s="166"/>
      <c r="S36" s="207"/>
    </row>
    <row r="37" spans="1:19" ht="13.5" customHeight="1" x14ac:dyDescent="0.15">
      <c r="A37" s="1201"/>
      <c r="B37" s="1199"/>
      <c r="C37" s="1199"/>
      <c r="D37" s="198" t="s">
        <v>125</v>
      </c>
      <c r="E37" s="198"/>
      <c r="F37" s="166"/>
      <c r="G37" s="166"/>
      <c r="H37" s="166"/>
      <c r="I37" s="166"/>
      <c r="J37" s="166"/>
      <c r="K37" s="166"/>
      <c r="L37" s="166"/>
      <c r="M37" s="166"/>
      <c r="N37" s="166"/>
      <c r="O37" s="166"/>
      <c r="P37" s="166"/>
      <c r="Q37" s="166"/>
      <c r="R37" s="166"/>
      <c r="S37" s="207"/>
    </row>
    <row r="38" spans="1:19" ht="13.5" customHeight="1" x14ac:dyDescent="0.15">
      <c r="A38" s="1201"/>
      <c r="B38" s="198" t="s">
        <v>128</v>
      </c>
      <c r="C38" s="198"/>
      <c r="D38" s="198"/>
      <c r="E38" s="198"/>
      <c r="F38" s="166"/>
      <c r="G38" s="166"/>
      <c r="H38" s="166"/>
      <c r="I38" s="166"/>
      <c r="J38" s="166"/>
      <c r="K38" s="166"/>
      <c r="L38" s="166"/>
      <c r="M38" s="166"/>
      <c r="N38" s="166"/>
      <c r="O38" s="166"/>
      <c r="P38" s="166"/>
      <c r="Q38" s="166"/>
      <c r="R38" s="166"/>
      <c r="S38" s="207"/>
    </row>
    <row r="39" spans="1:19" ht="13.5" customHeight="1" x14ac:dyDescent="0.15">
      <c r="A39" s="1201"/>
      <c r="B39" s="198" t="s">
        <v>257</v>
      </c>
      <c r="C39" s="198"/>
      <c r="D39" s="198"/>
      <c r="E39" s="198"/>
      <c r="F39" s="200"/>
      <c r="G39" s="200"/>
      <c r="H39" s="200"/>
      <c r="I39" s="200"/>
      <c r="J39" s="200"/>
      <c r="K39" s="200"/>
      <c r="L39" s="200"/>
      <c r="M39" s="200"/>
      <c r="N39" s="200"/>
      <c r="O39" s="200"/>
      <c r="P39" s="200"/>
      <c r="Q39" s="200"/>
      <c r="R39" s="200"/>
      <c r="S39" s="208"/>
    </row>
    <row r="40" spans="1:19" s="196" customFormat="1" ht="13.5" customHeight="1" x14ac:dyDescent="0.15">
      <c r="A40" s="1202"/>
      <c r="B40" s="939"/>
      <c r="C40" s="939"/>
      <c r="D40" s="939"/>
      <c r="E40" s="1109"/>
      <c r="F40" s="1187" t="s">
        <v>344</v>
      </c>
      <c r="G40" s="1187"/>
      <c r="H40" s="1187"/>
      <c r="I40" s="1187"/>
      <c r="J40" s="1187"/>
      <c r="K40" s="1187"/>
      <c r="L40" s="1199" t="s">
        <v>356</v>
      </c>
      <c r="M40" s="1199"/>
      <c r="N40" s="1206" t="s">
        <v>236</v>
      </c>
      <c r="O40" s="1206"/>
      <c r="P40" s="173"/>
      <c r="Q40" s="173"/>
      <c r="R40" s="173"/>
      <c r="S40" s="205"/>
    </row>
    <row r="41" spans="1:19" s="196" customFormat="1" ht="13.5" customHeight="1" x14ac:dyDescent="0.15">
      <c r="A41" s="1203"/>
      <c r="B41" s="1172"/>
      <c r="C41" s="1172"/>
      <c r="D41" s="1172"/>
      <c r="E41" s="1173"/>
      <c r="F41" s="1188" t="s">
        <v>340</v>
      </c>
      <c r="G41" s="1188"/>
      <c r="H41" s="1188" t="s">
        <v>188</v>
      </c>
      <c r="I41" s="1188"/>
      <c r="J41" s="1188" t="s">
        <v>378</v>
      </c>
      <c r="K41" s="1188"/>
      <c r="L41" s="1199"/>
      <c r="M41" s="1199"/>
      <c r="N41" s="1206"/>
      <c r="O41" s="1206"/>
      <c r="P41" s="173"/>
      <c r="Q41" s="173"/>
      <c r="R41" s="173"/>
      <c r="S41" s="205"/>
    </row>
    <row r="42" spans="1:19" s="196" customFormat="1" ht="13.5" customHeight="1" x14ac:dyDescent="0.15">
      <c r="A42" s="1204"/>
      <c r="B42" s="1205"/>
      <c r="C42" s="1205"/>
      <c r="D42" s="1205"/>
      <c r="E42" s="1171"/>
      <c r="F42" s="197" t="s">
        <v>237</v>
      </c>
      <c r="G42" s="197" t="s">
        <v>288</v>
      </c>
      <c r="H42" s="197" t="s">
        <v>237</v>
      </c>
      <c r="I42" s="197" t="s">
        <v>288</v>
      </c>
      <c r="J42" s="197" t="s">
        <v>237</v>
      </c>
      <c r="K42" s="197" t="s">
        <v>288</v>
      </c>
      <c r="L42" s="197" t="s">
        <v>237</v>
      </c>
      <c r="M42" s="197" t="s">
        <v>288</v>
      </c>
      <c r="N42" s="197" t="s">
        <v>237</v>
      </c>
      <c r="O42" s="197" t="s">
        <v>288</v>
      </c>
      <c r="P42" s="173"/>
      <c r="Q42" s="173"/>
      <c r="R42" s="173"/>
      <c r="S42" s="205"/>
    </row>
    <row r="43" spans="1:19" ht="13.5" customHeight="1" x14ac:dyDescent="0.15">
      <c r="A43" s="1200" t="s">
        <v>340</v>
      </c>
      <c r="B43" s="1199" t="s">
        <v>85</v>
      </c>
      <c r="C43" s="1199"/>
      <c r="D43" s="198" t="s">
        <v>347</v>
      </c>
      <c r="E43" s="198"/>
      <c r="F43" s="166"/>
      <c r="G43" s="166"/>
      <c r="H43" s="166"/>
      <c r="I43" s="166"/>
      <c r="J43" s="166"/>
      <c r="K43" s="166"/>
      <c r="L43" s="166"/>
      <c r="M43" s="166"/>
      <c r="N43" s="166"/>
      <c r="O43" s="166"/>
      <c r="P43" s="202"/>
      <c r="Q43" s="202"/>
      <c r="R43" s="202"/>
      <c r="S43" s="204"/>
    </row>
    <row r="44" spans="1:19" ht="13.5" customHeight="1" x14ac:dyDescent="0.15">
      <c r="A44" s="1200"/>
      <c r="B44" s="1199"/>
      <c r="C44" s="1199"/>
      <c r="D44" s="198" t="s">
        <v>125</v>
      </c>
      <c r="E44" s="198"/>
      <c r="F44" s="166"/>
      <c r="G44" s="166"/>
      <c r="H44" s="166"/>
      <c r="I44" s="166"/>
      <c r="J44" s="166"/>
      <c r="K44" s="166"/>
      <c r="L44" s="166"/>
      <c r="M44" s="166"/>
      <c r="N44" s="166"/>
      <c r="O44" s="166"/>
      <c r="P44" s="202"/>
      <c r="Q44" s="202"/>
      <c r="R44" s="202"/>
      <c r="S44" s="204"/>
    </row>
    <row r="45" spans="1:19" ht="13.5" customHeight="1" x14ac:dyDescent="0.15">
      <c r="A45" s="1200"/>
      <c r="B45" s="198" t="s">
        <v>128</v>
      </c>
      <c r="C45" s="198"/>
      <c r="D45" s="198"/>
      <c r="E45" s="198"/>
      <c r="F45" s="166"/>
      <c r="G45" s="166"/>
      <c r="H45" s="166"/>
      <c r="I45" s="166"/>
      <c r="J45" s="166"/>
      <c r="K45" s="166"/>
      <c r="L45" s="166"/>
      <c r="M45" s="166"/>
      <c r="N45" s="166"/>
      <c r="O45" s="166"/>
      <c r="P45" s="202"/>
      <c r="Q45" s="202"/>
      <c r="R45" s="202"/>
      <c r="S45" s="204"/>
    </row>
    <row r="46" spans="1:19" ht="13.5" customHeight="1" x14ac:dyDescent="0.15">
      <c r="A46" s="1200"/>
      <c r="B46" s="198" t="s">
        <v>257</v>
      </c>
      <c r="C46" s="198"/>
      <c r="D46" s="198"/>
      <c r="E46" s="198"/>
      <c r="F46" s="200"/>
      <c r="G46" s="200"/>
      <c r="H46" s="200"/>
      <c r="I46" s="200"/>
      <c r="J46" s="200"/>
      <c r="K46" s="200"/>
      <c r="L46" s="200"/>
      <c r="M46" s="200"/>
      <c r="N46" s="200"/>
      <c r="O46" s="200"/>
      <c r="P46" s="202"/>
      <c r="Q46" s="202"/>
      <c r="R46" s="202"/>
      <c r="S46" s="204"/>
    </row>
    <row r="47" spans="1:19" ht="13.5" customHeight="1" x14ac:dyDescent="0.15">
      <c r="A47" s="1201" t="s">
        <v>360</v>
      </c>
      <c r="B47" s="1199" t="s">
        <v>85</v>
      </c>
      <c r="C47" s="1199"/>
      <c r="D47" s="198" t="s">
        <v>347</v>
      </c>
      <c r="E47" s="198"/>
      <c r="F47" s="166"/>
      <c r="G47" s="166"/>
      <c r="H47" s="166"/>
      <c r="I47" s="166"/>
      <c r="J47" s="166"/>
      <c r="K47" s="166"/>
      <c r="L47" s="166"/>
      <c r="M47" s="166"/>
      <c r="N47" s="166"/>
      <c r="O47" s="166"/>
      <c r="P47" s="202"/>
      <c r="Q47" s="202"/>
      <c r="R47" s="202"/>
      <c r="S47" s="204"/>
    </row>
    <row r="48" spans="1:19" ht="13.5" customHeight="1" x14ac:dyDescent="0.15">
      <c r="A48" s="1201"/>
      <c r="B48" s="1199"/>
      <c r="C48" s="1199"/>
      <c r="D48" s="198" t="s">
        <v>125</v>
      </c>
      <c r="E48" s="198"/>
      <c r="F48" s="166"/>
      <c r="G48" s="166"/>
      <c r="H48" s="166"/>
      <c r="I48" s="166"/>
      <c r="J48" s="166"/>
      <c r="K48" s="166"/>
      <c r="L48" s="166"/>
      <c r="M48" s="166"/>
      <c r="N48" s="166"/>
      <c r="O48" s="166"/>
      <c r="P48" s="202"/>
      <c r="Q48" s="202"/>
      <c r="R48" s="202"/>
      <c r="S48" s="204"/>
    </row>
    <row r="49" spans="1:19" ht="13.5" customHeight="1" x14ac:dyDescent="0.15">
      <c r="A49" s="1201"/>
      <c r="B49" s="198" t="s">
        <v>128</v>
      </c>
      <c r="C49" s="198"/>
      <c r="D49" s="198"/>
      <c r="E49" s="198"/>
      <c r="F49" s="166"/>
      <c r="G49" s="166"/>
      <c r="H49" s="166"/>
      <c r="I49" s="166"/>
      <c r="J49" s="166"/>
      <c r="K49" s="166"/>
      <c r="L49" s="166"/>
      <c r="M49" s="166"/>
      <c r="N49" s="166"/>
      <c r="O49" s="166"/>
      <c r="P49" s="202"/>
      <c r="Q49" s="202"/>
      <c r="R49" s="202"/>
      <c r="S49" s="204"/>
    </row>
    <row r="50" spans="1:19" ht="13.5" customHeight="1" x14ac:dyDescent="0.15">
      <c r="A50" s="1201"/>
      <c r="B50" s="198" t="s">
        <v>257</v>
      </c>
      <c r="C50" s="198"/>
      <c r="D50" s="198"/>
      <c r="E50" s="198"/>
      <c r="F50" s="200"/>
      <c r="G50" s="200"/>
      <c r="H50" s="200"/>
      <c r="I50" s="200"/>
      <c r="J50" s="200"/>
      <c r="K50" s="200"/>
      <c r="L50" s="200"/>
      <c r="M50" s="200"/>
      <c r="N50" s="200"/>
      <c r="O50" s="200"/>
      <c r="P50" s="202"/>
      <c r="Q50" s="202"/>
      <c r="R50" s="202"/>
      <c r="S50" s="204"/>
    </row>
    <row r="51" spans="1:19" ht="13.5" customHeight="1" x14ac:dyDescent="0.15">
      <c r="A51" s="1201" t="s">
        <v>140</v>
      </c>
      <c r="B51" s="1199" t="s">
        <v>85</v>
      </c>
      <c r="C51" s="1199"/>
      <c r="D51" s="198" t="s">
        <v>347</v>
      </c>
      <c r="E51" s="198"/>
      <c r="F51" s="166"/>
      <c r="G51" s="166"/>
      <c r="H51" s="166"/>
      <c r="I51" s="166"/>
      <c r="J51" s="166"/>
      <c r="K51" s="166"/>
      <c r="L51" s="166"/>
      <c r="M51" s="166"/>
      <c r="N51" s="166"/>
      <c r="O51" s="166"/>
      <c r="P51" s="202"/>
      <c r="Q51" s="202"/>
      <c r="R51" s="202"/>
      <c r="S51" s="204"/>
    </row>
    <row r="52" spans="1:19" ht="13.5" customHeight="1" x14ac:dyDescent="0.15">
      <c r="A52" s="1201"/>
      <c r="B52" s="1199"/>
      <c r="C52" s="1199"/>
      <c r="D52" s="198" t="s">
        <v>125</v>
      </c>
      <c r="E52" s="198"/>
      <c r="F52" s="166"/>
      <c r="G52" s="166"/>
      <c r="H52" s="166"/>
      <c r="I52" s="166"/>
      <c r="J52" s="166"/>
      <c r="K52" s="166"/>
      <c r="L52" s="166"/>
      <c r="M52" s="166"/>
      <c r="N52" s="166"/>
      <c r="O52" s="166"/>
      <c r="P52" s="202"/>
      <c r="Q52" s="202"/>
      <c r="R52" s="202"/>
      <c r="S52" s="204"/>
    </row>
    <row r="53" spans="1:19" ht="13.5" customHeight="1" x14ac:dyDescent="0.15">
      <c r="A53" s="1201"/>
      <c r="B53" s="198" t="s">
        <v>128</v>
      </c>
      <c r="C53" s="198"/>
      <c r="D53" s="198"/>
      <c r="E53" s="198"/>
      <c r="F53" s="166"/>
      <c r="G53" s="166"/>
      <c r="H53" s="166"/>
      <c r="I53" s="166"/>
      <c r="J53" s="166"/>
      <c r="K53" s="166"/>
      <c r="L53" s="166"/>
      <c r="M53" s="166"/>
      <c r="N53" s="166"/>
      <c r="O53" s="166"/>
      <c r="P53" s="202"/>
      <c r="Q53" s="202"/>
      <c r="R53" s="202"/>
      <c r="S53" s="204"/>
    </row>
    <row r="54" spans="1:19" ht="13.5" customHeight="1" x14ac:dyDescent="0.15">
      <c r="A54" s="1207"/>
      <c r="B54" s="199" t="s">
        <v>257</v>
      </c>
      <c r="C54" s="199"/>
      <c r="D54" s="199"/>
      <c r="E54" s="199"/>
      <c r="F54" s="201"/>
      <c r="G54" s="201"/>
      <c r="H54" s="201"/>
      <c r="I54" s="201"/>
      <c r="J54" s="201"/>
      <c r="K54" s="201"/>
      <c r="L54" s="201"/>
      <c r="M54" s="201"/>
      <c r="N54" s="201"/>
      <c r="O54" s="201"/>
      <c r="P54" s="203"/>
      <c r="Q54" s="203"/>
      <c r="R54" s="203"/>
      <c r="S54" s="209"/>
    </row>
    <row r="55" spans="1:19" s="96" customFormat="1" ht="13.5" customHeight="1" x14ac:dyDescent="0.15">
      <c r="A55" s="39" t="s">
        <v>190</v>
      </c>
      <c r="B55" s="108"/>
      <c r="C55" s="108"/>
      <c r="D55" s="108"/>
      <c r="E55" s="108"/>
      <c r="F55" s="108"/>
      <c r="G55" s="108"/>
      <c r="H55" s="108"/>
      <c r="I55" s="108"/>
      <c r="J55" s="108"/>
      <c r="K55" s="108"/>
      <c r="L55" s="108"/>
      <c r="M55" s="108"/>
      <c r="N55" s="108"/>
      <c r="O55" s="108"/>
      <c r="P55" s="108"/>
      <c r="Q55" s="108"/>
    </row>
    <row r="56" spans="1:19" s="96" customFormat="1" ht="13.5" customHeight="1" x14ac:dyDescent="0.15">
      <c r="A56" s="1055" t="s">
        <v>32</v>
      </c>
      <c r="B56" s="1192"/>
      <c r="C56" s="1192"/>
      <c r="D56" s="1192"/>
      <c r="E56" s="1192"/>
      <c r="F56" s="1192"/>
      <c r="G56" s="1192"/>
      <c r="H56" s="1192"/>
      <c r="I56" s="1192"/>
      <c r="J56" s="1192"/>
      <c r="K56" s="1192"/>
      <c r="L56" s="1192"/>
      <c r="M56" s="1192"/>
      <c r="N56" s="1192"/>
      <c r="O56" s="1192"/>
      <c r="P56" s="1192"/>
      <c r="Q56" s="1192"/>
    </row>
    <row r="57" spans="1:19" s="96" customFormat="1" ht="13.5" customHeight="1" x14ac:dyDescent="0.15">
      <c r="A57" s="1193" t="s">
        <v>284</v>
      </c>
      <c r="B57" s="1194"/>
      <c r="C57" s="1194"/>
      <c r="D57" s="1194"/>
      <c r="E57" s="1194"/>
      <c r="F57" s="1194"/>
      <c r="G57" s="1194"/>
      <c r="H57" s="1194"/>
      <c r="I57" s="1194"/>
      <c r="J57" s="1194"/>
      <c r="K57" s="1194"/>
      <c r="L57" s="1194"/>
      <c r="M57" s="1194"/>
      <c r="N57" s="1194"/>
      <c r="O57" s="1194"/>
      <c r="P57" s="1194"/>
      <c r="Q57" s="1194"/>
    </row>
    <row r="58" spans="1:19" s="96" customFormat="1" ht="13.5" customHeight="1" x14ac:dyDescent="0.15">
      <c r="A58" s="1195" t="s">
        <v>145</v>
      </c>
      <c r="B58" s="1195"/>
      <c r="C58" s="1195"/>
      <c r="D58" s="1195"/>
      <c r="E58" s="1195"/>
      <c r="F58" s="1195"/>
      <c r="G58" s="1195"/>
      <c r="H58" s="1195"/>
      <c r="I58" s="1195"/>
      <c r="J58" s="1195"/>
      <c r="K58" s="1195"/>
      <c r="L58" s="1195"/>
      <c r="M58" s="1195"/>
      <c r="N58" s="1195"/>
      <c r="O58" s="1195"/>
      <c r="P58" s="1195"/>
      <c r="Q58" s="1195"/>
      <c r="R58" s="1195"/>
      <c r="S58" s="1195"/>
    </row>
    <row r="59" spans="1:19" s="96" customFormat="1" ht="13.5" customHeight="1" x14ac:dyDescent="0.15">
      <c r="A59" s="1196" t="s">
        <v>149</v>
      </c>
      <c r="B59" s="1196"/>
      <c r="C59" s="1196"/>
      <c r="D59" s="1196"/>
      <c r="E59" s="1196"/>
      <c r="F59" s="1196"/>
      <c r="G59" s="1196"/>
      <c r="H59" s="1196"/>
      <c r="I59" s="1196"/>
      <c r="J59" s="1196"/>
      <c r="K59" s="1196"/>
      <c r="L59" s="1196"/>
      <c r="M59" s="1196"/>
      <c r="N59" s="1196"/>
      <c r="O59" s="1196"/>
      <c r="P59" s="1196"/>
      <c r="Q59" s="1196"/>
      <c r="R59" s="1196"/>
      <c r="S59" s="1196"/>
    </row>
    <row r="60" spans="1:19" s="96" customFormat="1" ht="13.5" customHeight="1" x14ac:dyDescent="0.15">
      <c r="A60" s="1197" t="s">
        <v>150</v>
      </c>
      <c r="B60" s="1198"/>
      <c r="C60" s="1198"/>
      <c r="D60" s="1198"/>
      <c r="E60" s="1198"/>
      <c r="F60" s="1198"/>
      <c r="G60" s="1198"/>
      <c r="H60" s="1198"/>
      <c r="I60" s="1198"/>
      <c r="J60" s="1198"/>
      <c r="K60" s="1198"/>
      <c r="L60" s="1198"/>
      <c r="M60" s="1198"/>
      <c r="N60" s="1198"/>
      <c r="O60" s="1198"/>
      <c r="P60" s="1198"/>
      <c r="Q60" s="1198"/>
    </row>
    <row r="61" spans="1:19" s="96" customFormat="1" ht="13.5" customHeight="1" x14ac:dyDescent="0.15">
      <c r="A61" s="1055" t="s">
        <v>151</v>
      </c>
      <c r="B61" s="1192"/>
      <c r="C61" s="1192"/>
      <c r="D61" s="1192"/>
      <c r="E61" s="1192"/>
      <c r="F61" s="1192"/>
      <c r="G61" s="1192"/>
      <c r="H61" s="1192"/>
      <c r="I61" s="1192"/>
      <c r="J61" s="1192"/>
      <c r="K61" s="1192"/>
      <c r="L61" s="1192"/>
      <c r="M61" s="1192"/>
      <c r="N61" s="1192"/>
      <c r="O61" s="1192"/>
      <c r="P61" s="1192"/>
      <c r="Q61" s="1192"/>
    </row>
  </sheetData>
  <mergeCells count="51">
    <mergeCell ref="A36:A39"/>
    <mergeCell ref="B36:C37"/>
    <mergeCell ref="A40:E42"/>
    <mergeCell ref="L40:M41"/>
    <mergeCell ref="N40:O41"/>
    <mergeCell ref="A25:E27"/>
    <mergeCell ref="A28:A31"/>
    <mergeCell ref="B28:C29"/>
    <mergeCell ref="A32:A35"/>
    <mergeCell ref="B32:C33"/>
    <mergeCell ref="A13:A16"/>
    <mergeCell ref="B13:C14"/>
    <mergeCell ref="A17:A20"/>
    <mergeCell ref="B17:C18"/>
    <mergeCell ref="A21:A24"/>
    <mergeCell ref="B21:C22"/>
    <mergeCell ref="A57:Q57"/>
    <mergeCell ref="A58:S58"/>
    <mergeCell ref="A59:S59"/>
    <mergeCell ref="A60:Q60"/>
    <mergeCell ref="A61:Q61"/>
    <mergeCell ref="F40:K40"/>
    <mergeCell ref="F41:G41"/>
    <mergeCell ref="H41:I41"/>
    <mergeCell ref="J41:K41"/>
    <mergeCell ref="A56:Q56"/>
    <mergeCell ref="A43:A46"/>
    <mergeCell ref="B43:C44"/>
    <mergeCell ref="A47:A50"/>
    <mergeCell ref="B47:C48"/>
    <mergeCell ref="A51:A54"/>
    <mergeCell ref="B51:C52"/>
    <mergeCell ref="F25:M25"/>
    <mergeCell ref="N25:S25"/>
    <mergeCell ref="F26:G26"/>
    <mergeCell ref="H26:I26"/>
    <mergeCell ref="J26:K26"/>
    <mergeCell ref="L26:M26"/>
    <mergeCell ref="N26:O26"/>
    <mergeCell ref="P26:Q26"/>
    <mergeCell ref="R26:S26"/>
    <mergeCell ref="A1:D1"/>
    <mergeCell ref="A9:S9"/>
    <mergeCell ref="J10:Q10"/>
    <mergeCell ref="J11:K11"/>
    <mergeCell ref="L11:M11"/>
    <mergeCell ref="N11:O11"/>
    <mergeCell ref="P11:Q11"/>
    <mergeCell ref="A10:E12"/>
    <mergeCell ref="F10:G11"/>
    <mergeCell ref="H10:I11"/>
  </mergeCells>
  <phoneticPr fontId="8"/>
  <hyperlinks>
    <hyperlink ref="A1:D1" location="チェック表!C17" display="チェック表へ戻る"/>
  </hyperlinks>
  <printOptions horizontalCentered="1" verticalCentered="1"/>
  <pageMargins left="0.39370078740157483" right="0.39370078740157483" top="0.39370078740157483" bottom="0.39370078740157483" header="0.51181102362204722" footer="0.51181102362204722"/>
  <pageSetup paperSize="9" scale="98" orientation="portrait" horizontalDpi="300" verticalDpi="300" r:id="rId1"/>
  <headerFooter alignWithMargins="0">
    <oddFooter>&amp;C&amp;"ＭＳ ゴシック,標準"&amp;12 29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55</vt:i4>
      </vt:variant>
      <vt:variant>
        <vt:lpstr>名前付き一覧</vt:lpstr>
      </vt:variant>
      <vt:variant>
        <vt:i4>59</vt:i4>
      </vt:variant>
    </vt:vector>
  </HeadingPairs>
  <TitlesOfParts>
    <vt:vector size="114" baseType="lpstr">
      <vt:lpstr>チェック表</vt:lpstr>
      <vt:lpstr>様式第１号の２</vt:lpstr>
      <vt:lpstr>第1号の２別紙</vt:lpstr>
      <vt:lpstr>付表９</vt:lpstr>
      <vt:lpstr>付表９ｰ２</vt:lpstr>
      <vt:lpstr>付表１０</vt:lpstr>
      <vt:lpstr>付表１０－２</vt:lpstr>
      <vt:lpstr>付表１３その１</vt:lpstr>
      <vt:lpstr>付表１３その２</vt:lpstr>
      <vt:lpstr>参考様式１</vt:lpstr>
      <vt:lpstr>参考様式２</vt:lpstr>
      <vt:lpstr>参考様式３</vt:lpstr>
      <vt:lpstr>参考様式４</vt:lpstr>
      <vt:lpstr>参考様式５</vt:lpstr>
      <vt:lpstr>参考様式６</vt:lpstr>
      <vt:lpstr>参考様式７</vt:lpstr>
      <vt:lpstr>参考様式８</vt:lpstr>
      <vt:lpstr>参考様式１０</vt:lpstr>
      <vt:lpstr>施設内防災計画</vt:lpstr>
      <vt:lpstr>参考様式１２</vt:lpstr>
      <vt:lpstr>様式第５号</vt:lpstr>
      <vt:lpstr>（別紙1-5)介護給付費等　体制等状況一覧 (自立訓練）</vt:lpstr>
      <vt:lpstr>(別紙2-1)平均利用者数</vt:lpstr>
      <vt:lpstr>(別紙2-1)平均利用者数 (記載例)</vt:lpstr>
      <vt:lpstr>(別紙2-2)平均利用者数</vt:lpstr>
      <vt:lpstr>(別紙2-2)平均利用者数 (記載例)</vt:lpstr>
      <vt:lpstr>(別紙4-1)勤務形態一覧表</vt:lpstr>
      <vt:lpstr>別紙4-1の記入例</vt:lpstr>
      <vt:lpstr>（別紙5-1）福祉専門職員配置等加算</vt:lpstr>
      <vt:lpstr>別紙5-1の別紙 </vt:lpstr>
      <vt:lpstr>別紙5-1の別紙 (記載例)</vt:lpstr>
      <vt:lpstr>別紙5-1の別紙 (注釈入り)</vt:lpstr>
      <vt:lpstr>(別紙5-2)福祉専門職員配置加算(Ⅰ)福祉専門職員状況</vt:lpstr>
      <vt:lpstr>(別紙5-3)福祉専門職員配置等加算(Ⅲ)勤続年数3年以上</vt:lpstr>
      <vt:lpstr>(別紙5-4)福祉専門職員（勤続3年以上）経歴書</vt:lpstr>
      <vt:lpstr>（別紙６）視覚・聴覚言語障害者支援体制加算</vt:lpstr>
      <vt:lpstr>(別紙7)リハビリテーション実施に関する届出書</vt:lpstr>
      <vt:lpstr>(別紙8)食事提供体制に関する届出書</vt:lpstr>
      <vt:lpstr>(別紙10-1)送迎加算に関する届出書</vt:lpstr>
      <vt:lpstr>送迎加算に係るチェックシート</vt:lpstr>
      <vt:lpstr>送迎加算に係るチェックシート（記入例）</vt:lpstr>
      <vt:lpstr>送迎実施状況報告書</vt:lpstr>
      <vt:lpstr>(別紙13)地域生活移行個別支援特別加算</vt:lpstr>
      <vt:lpstr>(別紙14)地域移行支援体制強化加算及び通勤者生活支援加算</vt:lpstr>
      <vt:lpstr>(別紙15)看護職員配置加算</vt:lpstr>
      <vt:lpstr>(別紙16)短期滞在及び精神障害者退院支援施設</vt:lpstr>
      <vt:lpstr>(別紙17)夜間支援体制等加算（新規・宿泊型自立訓練）</vt:lpstr>
      <vt:lpstr>夜間支援体制等加算　記入例（宿泊型自立訓練）</vt:lpstr>
      <vt:lpstr>夜間支援体制等加算　注釈付き（宿泊型自立訓練）</vt:lpstr>
      <vt:lpstr>別紙19-2就労移行支援体制加算</vt:lpstr>
      <vt:lpstr>（別紙28）精神障害者地域移行特別加算</vt:lpstr>
      <vt:lpstr>（別紙29）強度行動障害者地域移行支援加算</vt:lpstr>
      <vt:lpstr>（別紙30）個別計画訓練支援加算（自立訓練（生活訓練）</vt:lpstr>
      <vt:lpstr>（別紙31）社会生活支援特別加算（就労系・訓練系サービス）</vt:lpstr>
      <vt:lpstr>（別紙39）サービス管理責任者配置等加算</vt:lpstr>
      <vt:lpstr>'(別紙10-1)送迎加算に関する届出書'!Print_Area</vt:lpstr>
      <vt:lpstr>'(別紙13)地域生活移行個別支援特別加算'!Print_Area</vt:lpstr>
      <vt:lpstr>'(別紙14)地域移行支援体制強化加算及び通勤者生活支援加算'!Print_Area</vt:lpstr>
      <vt:lpstr>'（別紙1-5)介護給付費等　体制等状況一覧 (自立訓練）'!Print_Area</vt:lpstr>
      <vt:lpstr>'(別紙15)看護職員配置加算'!Print_Area</vt:lpstr>
      <vt:lpstr>'(別紙16)短期滞在及び精神障害者退院支援施設'!Print_Area</vt:lpstr>
      <vt:lpstr>'(別紙17)夜間支援体制等加算（新規・宿泊型自立訓練）'!Print_Area</vt:lpstr>
      <vt:lpstr>'(別紙2-1)平均利用者数'!Print_Area</vt:lpstr>
      <vt:lpstr>'(別紙2-1)平均利用者数 (記載例)'!Print_Area</vt:lpstr>
      <vt:lpstr>'(別紙2-2)平均利用者数'!Print_Area</vt:lpstr>
      <vt:lpstr>'(別紙2-2)平均利用者数 (記載例)'!Print_Area</vt:lpstr>
      <vt:lpstr>'（別紙28）精神障害者地域移行特別加算'!Print_Area</vt:lpstr>
      <vt:lpstr>'（別紙29）強度行動障害者地域移行支援加算'!Print_Area</vt:lpstr>
      <vt:lpstr>'（別紙30）個別計画訓練支援加算（自立訓練（生活訓練）'!Print_Area</vt:lpstr>
      <vt:lpstr>'（別紙31）社会生活支援特別加算（就労系・訓練系サービス）'!Print_Area</vt:lpstr>
      <vt:lpstr>'（別紙39）サービス管理責任者配置等加算'!Print_Area</vt:lpstr>
      <vt:lpstr>'(別紙4-1)勤務形態一覧表'!Print_Area</vt:lpstr>
      <vt:lpstr>'（別紙5-1）福祉専門職員配置等加算'!Print_Area</vt:lpstr>
      <vt:lpstr>'(別紙5-2)福祉専門職員配置加算(Ⅰ)福祉専門職員状況'!Print_Area</vt:lpstr>
      <vt:lpstr>'(別紙5-3)福祉専門職員配置等加算(Ⅲ)勤続年数3年以上'!Print_Area</vt:lpstr>
      <vt:lpstr>'(別紙5-4)福祉専門職員（勤続3年以上）経歴書'!Print_Area</vt:lpstr>
      <vt:lpstr>'（別紙６）視覚・聴覚言語障害者支援体制加算'!Print_Area</vt:lpstr>
      <vt:lpstr>'(別紙7)リハビリテーション実施に関する届出書'!Print_Area</vt:lpstr>
      <vt:lpstr>'(別紙8)食事提供体制に関する届出書'!Print_Area</vt:lpstr>
      <vt:lpstr>参考様式１!Print_Area</vt:lpstr>
      <vt:lpstr>参考様式１０!Print_Area</vt:lpstr>
      <vt:lpstr>参考様式１２!Print_Area</vt:lpstr>
      <vt:lpstr>参考様式２!Print_Area</vt:lpstr>
      <vt:lpstr>参考様式３!Print_Area</vt:lpstr>
      <vt:lpstr>参考様式４!Print_Area</vt:lpstr>
      <vt:lpstr>参考様式５!Print_Area</vt:lpstr>
      <vt:lpstr>参考様式６!Print_Area</vt:lpstr>
      <vt:lpstr>参考様式７!Print_Area</vt:lpstr>
      <vt:lpstr>参考様式８!Print_Area</vt:lpstr>
      <vt:lpstr>施設内防災計画!Print_Area</vt:lpstr>
      <vt:lpstr>送迎加算に係るチェックシート!Print_Area</vt:lpstr>
      <vt:lpstr>'送迎加算に係るチェックシート（記入例）'!Print_Area</vt:lpstr>
      <vt:lpstr>送迎実施状況報告書!Print_Area</vt:lpstr>
      <vt:lpstr>第1号の２別紙!Print_Area</vt:lpstr>
      <vt:lpstr>付表１０!Print_Area</vt:lpstr>
      <vt:lpstr>'付表１０－２'!Print_Area</vt:lpstr>
      <vt:lpstr>付表１３その１!Print_Area</vt:lpstr>
      <vt:lpstr>付表１３その２!Print_Area</vt:lpstr>
      <vt:lpstr>付表９!Print_Area</vt:lpstr>
      <vt:lpstr>付表９ｰ２!Print_Area</vt:lpstr>
      <vt:lpstr>'別紙19-2就労移行支援体制加算'!Print_Area</vt:lpstr>
      <vt:lpstr>'別紙4-1の記入例'!Print_Area</vt:lpstr>
      <vt:lpstr>'別紙5-1の別紙 '!Print_Area</vt:lpstr>
      <vt:lpstr>'別紙5-1の別紙 (記載例)'!Print_Area</vt:lpstr>
      <vt:lpstr>'別紙5-1の別紙 (注釈入り)'!Print_Area</vt:lpstr>
      <vt:lpstr>様式第１号の２!Print_Area</vt:lpstr>
      <vt:lpstr>様式第５号!Print_Area</vt:lpstr>
      <vt:lpstr>'別紙4-1の記入例'!サービス種類</vt:lpstr>
      <vt:lpstr>'別紙4-1の記入例'!自立訓練</vt:lpstr>
      <vt:lpstr>'別紙4-1の記入例'!就労移行支援</vt:lpstr>
      <vt:lpstr>'別紙4-1の記入例'!就労継続支援Ａ型</vt:lpstr>
      <vt:lpstr>'別紙4-1の記入例'!就労継続支援Ｂ型</vt:lpstr>
      <vt:lpstr>'別紙4-1の記入例'!宿泊型自立訓練</vt:lpstr>
      <vt:lpstr>'別紙4-1の記入例'!生活介護</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下関市情報政策課</cp:lastModifiedBy>
  <cp:lastPrinted>2022-09-10T05:29:45Z</cp:lastPrinted>
  <dcterms:created xsi:type="dcterms:W3CDTF">2006-06-21T15:17:56Z</dcterms:created>
  <dcterms:modified xsi:type="dcterms:W3CDTF">2022-09-10T05:30:00Z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2022-09-05T06:25:04Z</vt:filetime>
  </property>
</Properties>
</file>