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240" yWindow="105" windowWidth="14805" windowHeight="8010"/>
  </bookViews>
  <sheets>
    <sheet name="チェック表" sheetId="67" r:id="rId1"/>
    <sheet name="様式第１号の２" sheetId="68" r:id="rId2"/>
    <sheet name="第1号の２別紙" sheetId="69" r:id="rId3"/>
    <sheet name="付表１１" sheetId="70" r:id="rId4"/>
    <sheet name="付表１１－２" sheetId="71" r:id="rId5"/>
    <sheet name="付表１３その１" sheetId="72" r:id="rId6"/>
    <sheet name="付表１３その２" sheetId="73" r:id="rId7"/>
    <sheet name="参考様式１" sheetId="74" r:id="rId8"/>
    <sheet name="参考様式２" sheetId="75" r:id="rId9"/>
    <sheet name="参考様式３" sheetId="76" r:id="rId10"/>
    <sheet name="参考様式４" sheetId="78" r:id="rId11"/>
    <sheet name="参考様式５" sheetId="79" r:id="rId12"/>
    <sheet name="参考様式６" sheetId="80" r:id="rId13"/>
    <sheet name="参考様式７" sheetId="81" r:id="rId14"/>
    <sheet name="参考様式８" sheetId="82" r:id="rId15"/>
    <sheet name="参考様式１０" sheetId="84" r:id="rId16"/>
    <sheet name="施設内防災計画" sheetId="85" r:id="rId17"/>
    <sheet name="参考様式１２" sheetId="88" r:id="rId18"/>
    <sheet name="様式第5号　加算に係る届出書" sheetId="3" r:id="rId19"/>
    <sheet name="(別紙1-6)介護給付費等　体制等状況一覧 (就労移行)" sheetId="89" r:id="rId20"/>
    <sheet name="(別紙2-1)平均利用者数" sheetId="6" r:id="rId21"/>
    <sheet name="(別紙2-1)平均利用者数 (記載例)" sheetId="7" r:id="rId22"/>
    <sheet name="（別紙4-1）勤務形態一覧表" sheetId="41" r:id="rId23"/>
    <sheet name="別紙4-1の記入例 " sheetId="42" r:id="rId24"/>
    <sheet name="(別紙32-1)就労移行支援・基本報酬算定区分" sheetId="90" r:id="rId25"/>
    <sheet name="（別紙32-2）就労移行支援・基本報酬" sheetId="91" r:id="rId26"/>
    <sheet name="（別紙5-1）福祉専門職員配置等加算" sheetId="10" r:id="rId27"/>
    <sheet name="別紙5-1の別紙" sheetId="11" r:id="rId28"/>
    <sheet name="別紙5-1の別紙 (記載例)" sheetId="12" r:id="rId29"/>
    <sheet name="別紙5-1の別紙 (注釈入り)" sheetId="13" r:id="rId30"/>
    <sheet name="(別紙5-2)福祉専門職員配置加算(Ⅰ)福祉専門職員状況" sheetId="14" r:id="rId31"/>
    <sheet name="(別紙5-3)福祉専門職員配置等加算(Ⅲ)勤続年数3年以上" sheetId="15" r:id="rId32"/>
    <sheet name="(別紙5-4)福祉専門職員（勤続3年以上）経歴書" sheetId="16" r:id="rId33"/>
    <sheet name="（別紙６）視覚・聴覚言語障害者支援体制加算" sheetId="92" r:id="rId34"/>
    <sheet name="(別紙8)食事提供体制に関する届出書" sheetId="19" r:id="rId35"/>
    <sheet name="(別紙10-1)送迎加算に関する届出書" sheetId="20" r:id="rId36"/>
    <sheet name="送迎加算に係るチェックシート" sheetId="21" r:id="rId37"/>
    <sheet name="送迎加算に係るチェックシート（記入例）" sheetId="22" r:id="rId38"/>
    <sheet name="送迎実施状況報告書" sheetId="23" r:id="rId39"/>
    <sheet name="(別紙16)短期滞在及び精神障害者退院支援施設" sheetId="31" r:id="rId40"/>
    <sheet name="(別紙18)移行準備支援体制加算(Ⅰ)" sheetId="36" r:id="rId41"/>
    <sheet name="(別紙19-3)就労支援関係研修修了者経歴書" sheetId="39" r:id="rId42"/>
    <sheet name="(別紙19-4)実務経験証明書（就労支援関係研修修了者)" sheetId="40" r:id="rId43"/>
    <sheet name="（別紙31）社会生活支援特別加算（就労系・訓練系サービス）" sheetId="43" r:id="rId44"/>
    <sheet name="Sheet1" sheetId="1" r:id="rId45"/>
  </sheets>
  <externalReferences>
    <externalReference r:id="rId46"/>
    <externalReference r:id="rId47"/>
  </externalReferences>
  <definedNames>
    <definedName name="a" localSheetId="22">#REF!</definedName>
    <definedName name="a" localSheetId="33">#REF!</definedName>
    <definedName name="a" localSheetId="28">#REF!</definedName>
    <definedName name="a" localSheetId="29">#REF!</definedName>
    <definedName name="a">#REF!</definedName>
    <definedName name="Avrg" localSheetId="22">#REF!</definedName>
    <definedName name="Avrg" localSheetId="33">#REF!</definedName>
    <definedName name="Avrg" localSheetId="28">#REF!</definedName>
    <definedName name="Avrg" localSheetId="29">#REF!</definedName>
    <definedName name="Avrg" localSheetId="1">#REF!</definedName>
    <definedName name="Avrg">#REF!</definedName>
    <definedName name="b" localSheetId="22">#REF!</definedName>
    <definedName name="b" localSheetId="33">#REF!</definedName>
    <definedName name="b" localSheetId="28">#REF!</definedName>
    <definedName name="b" localSheetId="29">#REF!</definedName>
    <definedName name="b">#REF!</definedName>
    <definedName name="CSV_サービス情報" localSheetId="22">#REF!</definedName>
    <definedName name="CSV_サービス情報" localSheetId="33">#REF!</definedName>
    <definedName name="CSV_サービス情報" localSheetId="28">#REF!</definedName>
    <definedName name="CSV_サービス情報" localSheetId="29">#REF!</definedName>
    <definedName name="CSV_サービス情報">#REF!</definedName>
    <definedName name="CSV_口座振込依頼書" localSheetId="22">#REF!</definedName>
    <definedName name="CSV_口座振込依頼書" localSheetId="33">#REF!</definedName>
    <definedName name="CSV_口座振込依頼書" localSheetId="28">#REF!</definedName>
    <definedName name="CSV_口座振込依頼書" localSheetId="29">#REF!</definedName>
    <definedName name="CSV_口座振込依頼書">#REF!</definedName>
    <definedName name="CSV_追加情報" localSheetId="22">#REF!</definedName>
    <definedName name="CSV_追加情報" localSheetId="33">#REF!</definedName>
    <definedName name="CSV_追加情報" localSheetId="28">#REF!</definedName>
    <definedName name="CSV_追加情報" localSheetId="29">#REF!</definedName>
    <definedName name="CSV_追加情報">#REF!</definedName>
    <definedName name="CSV_付表１" localSheetId="22">#REF!</definedName>
    <definedName name="CSV_付表１" localSheetId="33">#REF!</definedName>
    <definedName name="CSV_付表１" localSheetId="28">#REF!</definedName>
    <definedName name="CSV_付表１" localSheetId="29">#REF!</definedName>
    <definedName name="CSV_付表１">#REF!</definedName>
    <definedName name="CSV_付表１＿２" localSheetId="22">#REF!</definedName>
    <definedName name="CSV_付表１＿２" localSheetId="33">#REF!</definedName>
    <definedName name="CSV_付表１＿２" localSheetId="28">#REF!</definedName>
    <definedName name="CSV_付表１＿２" localSheetId="29">#REF!</definedName>
    <definedName name="CSV_付表１＿２">#REF!</definedName>
    <definedName name="CSV_付表１０" localSheetId="22">#REF!</definedName>
    <definedName name="CSV_付表１０" localSheetId="33">#REF!</definedName>
    <definedName name="CSV_付表１０" localSheetId="28">#REF!</definedName>
    <definedName name="CSV_付表１０" localSheetId="29">#REF!</definedName>
    <definedName name="CSV_付表１０">#REF!</definedName>
    <definedName name="CSV_付表１０＿２" localSheetId="22">#REF!</definedName>
    <definedName name="CSV_付表１０＿２" localSheetId="33">#REF!</definedName>
    <definedName name="CSV_付表１０＿２" localSheetId="28">#REF!</definedName>
    <definedName name="CSV_付表１０＿２" localSheetId="29">#REF!</definedName>
    <definedName name="CSV_付表１０＿２">#REF!</definedName>
    <definedName name="CSV_付表１１" localSheetId="22">#REF!</definedName>
    <definedName name="CSV_付表１１" localSheetId="33">#REF!</definedName>
    <definedName name="CSV_付表１１" localSheetId="28">#REF!</definedName>
    <definedName name="CSV_付表１１" localSheetId="29">#REF!</definedName>
    <definedName name="CSV_付表１１">#REF!</definedName>
    <definedName name="CSV_付表１１＿２" localSheetId="22">#REF!</definedName>
    <definedName name="CSV_付表１１＿２" localSheetId="33">#REF!</definedName>
    <definedName name="CSV_付表１１＿２" localSheetId="28">#REF!</definedName>
    <definedName name="CSV_付表１１＿２" localSheetId="29">#REF!</definedName>
    <definedName name="CSV_付表１１＿２">#REF!</definedName>
    <definedName name="CSV_付表１２" localSheetId="22">#REF!</definedName>
    <definedName name="CSV_付表１２" localSheetId="33">#REF!</definedName>
    <definedName name="CSV_付表１２" localSheetId="28">#REF!</definedName>
    <definedName name="CSV_付表１２" localSheetId="29">#REF!</definedName>
    <definedName name="CSV_付表１２">#REF!</definedName>
    <definedName name="CSV_付表１２＿２" localSheetId="22">#REF!</definedName>
    <definedName name="CSV_付表１２＿２" localSheetId="33">#REF!</definedName>
    <definedName name="CSV_付表１２＿２" localSheetId="28">#REF!</definedName>
    <definedName name="CSV_付表１２＿２" localSheetId="29">#REF!</definedName>
    <definedName name="CSV_付表１２＿２">#REF!</definedName>
    <definedName name="CSV_付表１３その１" localSheetId="22">#REF!</definedName>
    <definedName name="CSV_付表１３その１" localSheetId="33">#REF!</definedName>
    <definedName name="CSV_付表１３その１" localSheetId="28">#REF!</definedName>
    <definedName name="CSV_付表１３その１" localSheetId="29">#REF!</definedName>
    <definedName name="CSV_付表１３その１">#REF!</definedName>
    <definedName name="CSV_付表１３その２" localSheetId="22">#REF!</definedName>
    <definedName name="CSV_付表１３その２" localSheetId="33">#REF!</definedName>
    <definedName name="CSV_付表１３その２" localSheetId="28">#REF!</definedName>
    <definedName name="CSV_付表１３その２" localSheetId="29">#REF!</definedName>
    <definedName name="CSV_付表１３その２">#REF!</definedName>
    <definedName name="CSV_付表１４" localSheetId="22">#REF!</definedName>
    <definedName name="CSV_付表１４" localSheetId="33">#REF!</definedName>
    <definedName name="CSV_付表１４" localSheetId="28">#REF!</definedName>
    <definedName name="CSV_付表１４" localSheetId="29">#REF!</definedName>
    <definedName name="CSV_付表１４">#REF!</definedName>
    <definedName name="CSV_付表２" localSheetId="22">#REF!</definedName>
    <definedName name="CSV_付表２" localSheetId="33">#REF!</definedName>
    <definedName name="CSV_付表２" localSheetId="28">#REF!</definedName>
    <definedName name="CSV_付表２" localSheetId="29">#REF!</definedName>
    <definedName name="CSV_付表２">#REF!</definedName>
    <definedName name="CSV_付表３" localSheetId="22">#REF!</definedName>
    <definedName name="CSV_付表３" localSheetId="33">#REF!</definedName>
    <definedName name="CSV_付表３" localSheetId="28">#REF!</definedName>
    <definedName name="CSV_付表３" localSheetId="29">#REF!</definedName>
    <definedName name="CSV_付表３">#REF!</definedName>
    <definedName name="CSV_付表３＿２" localSheetId="22">#REF!</definedName>
    <definedName name="CSV_付表３＿２" localSheetId="33">#REF!</definedName>
    <definedName name="CSV_付表３＿２" localSheetId="28">#REF!</definedName>
    <definedName name="CSV_付表３＿２" localSheetId="29">#REF!</definedName>
    <definedName name="CSV_付表３＿２">#REF!</definedName>
    <definedName name="CSV_付表４" localSheetId="22">#REF!</definedName>
    <definedName name="CSV_付表４" localSheetId="33">#REF!</definedName>
    <definedName name="CSV_付表４" localSheetId="28">#REF!</definedName>
    <definedName name="CSV_付表４" localSheetId="29">#REF!</definedName>
    <definedName name="CSV_付表４">#REF!</definedName>
    <definedName name="CSV_付表５" localSheetId="22">#REF!</definedName>
    <definedName name="CSV_付表５" localSheetId="33">#REF!</definedName>
    <definedName name="CSV_付表５" localSheetId="28">#REF!</definedName>
    <definedName name="CSV_付表５" localSheetId="29">#REF!</definedName>
    <definedName name="CSV_付表５">#REF!</definedName>
    <definedName name="CSV_付表６" localSheetId="22">#REF!</definedName>
    <definedName name="CSV_付表６" localSheetId="33">#REF!</definedName>
    <definedName name="CSV_付表６" localSheetId="28">#REF!</definedName>
    <definedName name="CSV_付表６" localSheetId="29">#REF!</definedName>
    <definedName name="CSV_付表６">#REF!</definedName>
    <definedName name="CSV_付表７" localSheetId="22">#REF!</definedName>
    <definedName name="CSV_付表７" localSheetId="33">#REF!</definedName>
    <definedName name="CSV_付表７" localSheetId="28">#REF!</definedName>
    <definedName name="CSV_付表７" localSheetId="29">#REF!</definedName>
    <definedName name="CSV_付表７">#REF!</definedName>
    <definedName name="CSV_付表８その１" localSheetId="22">#REF!</definedName>
    <definedName name="CSV_付表８その１" localSheetId="33">#REF!</definedName>
    <definedName name="CSV_付表８その１" localSheetId="28">#REF!</definedName>
    <definedName name="CSV_付表８その１" localSheetId="29">#REF!</definedName>
    <definedName name="CSV_付表８その１">#REF!</definedName>
    <definedName name="CSV_付表８その２" localSheetId="22">#REF!</definedName>
    <definedName name="CSV_付表８その２" localSheetId="33">#REF!</definedName>
    <definedName name="CSV_付表８その２" localSheetId="28">#REF!</definedName>
    <definedName name="CSV_付表８その２" localSheetId="29">#REF!</definedName>
    <definedName name="CSV_付表８その２">#REF!</definedName>
    <definedName name="CSV_付表８その３" localSheetId="22">#REF!</definedName>
    <definedName name="CSV_付表８その３" localSheetId="33">#REF!</definedName>
    <definedName name="CSV_付表８その３" localSheetId="28">#REF!</definedName>
    <definedName name="CSV_付表８その３" localSheetId="29">#REF!</definedName>
    <definedName name="CSV_付表８その３">#REF!</definedName>
    <definedName name="CSV_付表９" localSheetId="22">#REF!</definedName>
    <definedName name="CSV_付表９" localSheetId="33">#REF!</definedName>
    <definedName name="CSV_付表９" localSheetId="28">#REF!</definedName>
    <definedName name="CSV_付表９" localSheetId="29">#REF!</definedName>
    <definedName name="CSV_付表９">#REF!</definedName>
    <definedName name="CSV_付表９＿２" localSheetId="22">#REF!</definedName>
    <definedName name="CSV_付表９＿２" localSheetId="33">#REF!</definedName>
    <definedName name="CSV_付表９＿２" localSheetId="28">#REF!</definedName>
    <definedName name="CSV_付表９＿２" localSheetId="29">#REF!</definedName>
    <definedName name="CSV_付表９＿２">#REF!</definedName>
    <definedName name="CSV_様式第１号" localSheetId="22">#REF!</definedName>
    <definedName name="CSV_様式第１号" localSheetId="33">#REF!</definedName>
    <definedName name="CSV_様式第１号" localSheetId="28">#REF!</definedName>
    <definedName name="CSV_様式第１号" localSheetId="29">#REF!</definedName>
    <definedName name="CSV_様式第１号">#REF!</definedName>
    <definedName name="d" localSheetId="22">#REF!</definedName>
    <definedName name="d" localSheetId="33">#REF!</definedName>
    <definedName name="d" localSheetId="28">#REF!</definedName>
    <definedName name="d" localSheetId="29">#REF!</definedName>
    <definedName name="d">#REF!</definedName>
    <definedName name="houjin" localSheetId="22">#REF!</definedName>
    <definedName name="houjin" localSheetId="33">#REF!</definedName>
    <definedName name="houjin" localSheetId="28">#REF!</definedName>
    <definedName name="houjin" localSheetId="29">#REF!</definedName>
    <definedName name="houjin">#REF!</definedName>
    <definedName name="jigyoumeishou" localSheetId="22">#REF!</definedName>
    <definedName name="jigyoumeishou" localSheetId="33">#REF!</definedName>
    <definedName name="jigyoumeishou" localSheetId="28">#REF!</definedName>
    <definedName name="jigyoumeishou" localSheetId="29">#REF!</definedName>
    <definedName name="jigyoumeishou">#REF!</definedName>
    <definedName name="kanagawaken" localSheetId="22">#REF!</definedName>
    <definedName name="kanagawaken" localSheetId="33">#REF!</definedName>
    <definedName name="kanagawaken" localSheetId="28">#REF!</definedName>
    <definedName name="kanagawaken" localSheetId="29">#REF!</definedName>
    <definedName name="kanagawaken">#REF!</definedName>
    <definedName name="kawasaki" localSheetId="22">#REF!</definedName>
    <definedName name="kawasaki" localSheetId="33">#REF!</definedName>
    <definedName name="kawasaki" localSheetId="28">#REF!</definedName>
    <definedName name="kawasaki" localSheetId="29">#REF!</definedName>
    <definedName name="kawasaki">#REF!</definedName>
    <definedName name="KK_03" localSheetId="22">#REF!</definedName>
    <definedName name="KK_03" localSheetId="33">#REF!</definedName>
    <definedName name="KK_03" localSheetId="28">#REF!</definedName>
    <definedName name="KK_03" localSheetId="29">#REF!</definedName>
    <definedName name="KK_03">#REF!</definedName>
    <definedName name="KK_06" localSheetId="22">#REF!</definedName>
    <definedName name="KK_06" localSheetId="33">#REF!</definedName>
    <definedName name="KK_06" localSheetId="28">#REF!</definedName>
    <definedName name="KK_06" localSheetId="29">#REF!</definedName>
    <definedName name="KK_06">#REF!</definedName>
    <definedName name="KK2_3" localSheetId="22">#REF!</definedName>
    <definedName name="KK2_3" localSheetId="33">#REF!</definedName>
    <definedName name="KK2_3" localSheetId="28">#REF!</definedName>
    <definedName name="KK2_3" localSheetId="29">#REF!</definedName>
    <definedName name="KK2_3">#REF!</definedName>
    <definedName name="ｋｋｋｋ" localSheetId="22">#REF!</definedName>
    <definedName name="ｋｋｋｋ" localSheetId="33">#REF!</definedName>
    <definedName name="ｋｋｋｋ" localSheetId="28">#REF!</definedName>
    <definedName name="ｋｋｋｋ" localSheetId="29">#REF!</definedName>
    <definedName name="ｋｋｋｋ">#REF!</definedName>
    <definedName name="_xlnm.Print_Area" localSheetId="35">'(別紙10-1)送迎加算に関する届出書'!$A$1:$L$54</definedName>
    <definedName name="_xlnm.Print_Area" localSheetId="19">'(別紙1-6)介護給付費等　体制等状況一覧 (就労移行)'!$A$1:$AB$60</definedName>
    <definedName name="_xlnm.Print_Area" localSheetId="39">'(別紙16)短期滞在及び精神障害者退院支援施設'!$A$1:$AI$35</definedName>
    <definedName name="_xlnm.Print_Area" localSheetId="40">'(別紙18)移行準備支援体制加算(Ⅰ)'!$A$1:$G$34</definedName>
    <definedName name="_xlnm.Print_Area" localSheetId="41">'(別紙19-3)就労支援関係研修修了者経歴書'!$A$1:$I$50</definedName>
    <definedName name="_xlnm.Print_Area" localSheetId="42">'(別紙19-4)実務経験証明書（就労支援関係研修修了者)'!$A$1:$J$39</definedName>
    <definedName name="_xlnm.Print_Area" localSheetId="20">'(別紙2-1)平均利用者数'!$A$1:$T$27</definedName>
    <definedName name="_xlnm.Print_Area" localSheetId="21">'(別紙2-1)平均利用者数 (記載例)'!$A$1:$T$28</definedName>
    <definedName name="_xlnm.Print_Area" localSheetId="43">'（別紙31）社会生活支援特別加算（就労系・訓練系サービス）'!$A$1:$H$15</definedName>
    <definedName name="_xlnm.Print_Area" localSheetId="24">'(別紙32-1)就労移行支援・基本報酬算定区分'!$A$1:$AL$56</definedName>
    <definedName name="_xlnm.Print_Area" localSheetId="25">'（別紙32-2）就労移行支援・基本報酬'!$A$1:$K$49</definedName>
    <definedName name="_xlnm.Print_Area" localSheetId="22">'（別紙4-1）勤務形態一覧表'!$A$1:$BG$33</definedName>
    <definedName name="_xlnm.Print_Area" localSheetId="26">'（別紙5-1）福祉専門職員配置等加算'!$A$1:$H$52</definedName>
    <definedName name="_xlnm.Print_Area" localSheetId="30">'(別紙5-2)福祉専門職員配置加算(Ⅰ)福祉専門職員状況'!$A$1:$F$47</definedName>
    <definedName name="_xlnm.Print_Area" localSheetId="31">'(別紙5-3)福祉専門職員配置等加算(Ⅲ)勤続年数3年以上'!$A$1:$F$35</definedName>
    <definedName name="_xlnm.Print_Area" localSheetId="32">'(別紙5-4)福祉専門職員（勤続3年以上）経歴書'!$A$1:$I$48</definedName>
    <definedName name="_xlnm.Print_Area" localSheetId="33">'（別紙６）視覚・聴覚言語障害者支援体制加算'!$A$1:$AK$50</definedName>
    <definedName name="_xlnm.Print_Area" localSheetId="34">'(別紙8)食事提供体制に関する届出書'!$A$1:$AG$41</definedName>
    <definedName name="_xlnm.Print_Area" localSheetId="7">参考様式１!$A$2:$AC$36</definedName>
    <definedName name="_xlnm.Print_Area" localSheetId="15">参考様式１０!$A$2:$J$37</definedName>
    <definedName name="_xlnm.Print_Area" localSheetId="17">参考様式１２!$A$1:$AK$29</definedName>
    <definedName name="_xlnm.Print_Area" localSheetId="8">参考様式２!$A$2:$C$61</definedName>
    <definedName name="_xlnm.Print_Area" localSheetId="9">参考様式３!$A$2:$I$57</definedName>
    <definedName name="_xlnm.Print_Area" localSheetId="10">参考様式４!$A$2:$J$39</definedName>
    <definedName name="_xlnm.Print_Area" localSheetId="11">参考様式５!$A$2:$J$37</definedName>
    <definedName name="_xlnm.Print_Area" localSheetId="12">参考様式６!$A$2:$I$57</definedName>
    <definedName name="_xlnm.Print_Area" localSheetId="13">参考様式７!$A$2:$S$45</definedName>
    <definedName name="_xlnm.Print_Area" localSheetId="14">参考様式８!$A$2:$I$67</definedName>
    <definedName name="_xlnm.Print_Area" localSheetId="16">施設内防災計画!$A$2:$A$15</definedName>
    <definedName name="_xlnm.Print_Area" localSheetId="36">送迎加算に係るチェックシート!$A$1:$BQ$42</definedName>
    <definedName name="_xlnm.Print_Area" localSheetId="37">'送迎加算に係るチェックシート（記入例）'!$A$1:$BQ$42</definedName>
    <definedName name="_xlnm.Print_Area" localSheetId="38">送迎実施状況報告書!$A$1:$S$40</definedName>
    <definedName name="_xlnm.Print_Area" localSheetId="2">第1号の２別紙!$A$2:$Y$56</definedName>
    <definedName name="_xlnm.Print_Area" localSheetId="3">付表１１!$A$2:$Q$60</definedName>
    <definedName name="_xlnm.Print_Area" localSheetId="4">'付表１１－２'!$A$2:$Q$50</definedName>
    <definedName name="_xlnm.Print_Area" localSheetId="5">付表１３その１!$A$2:$R$64</definedName>
    <definedName name="_xlnm.Print_Area" localSheetId="6">付表１３その２!$A$2:$S$61</definedName>
    <definedName name="_xlnm.Print_Area" localSheetId="23">'別紙4-1の記入例 '!$A$1:$BQ$39</definedName>
    <definedName name="_xlnm.Print_Area" localSheetId="27">'別紙5-1の別紙'!$A$1:$AA$48</definedName>
    <definedName name="_xlnm.Print_Area" localSheetId="28">'別紙5-1の別紙 (記載例)'!$A$1:$AA$48</definedName>
    <definedName name="_xlnm.Print_Area" localSheetId="29">'別紙5-1の別紙 (注釈入り)'!$A$1:$AA$48</definedName>
    <definedName name="_xlnm.Print_Area" localSheetId="1">様式第１号の２!$A$2:$V$62</definedName>
    <definedName name="_xlnm.Print_Area" localSheetId="18">'様式第5号　加算に係る届出書'!$A$1:$AL$75</definedName>
    <definedName name="ｑ" localSheetId="19">#REF!</definedName>
    <definedName name="ｑ" localSheetId="22">#REF!</definedName>
    <definedName name="ｑ" localSheetId="33">#REF!</definedName>
    <definedName name="ｑ" localSheetId="17">#REF!</definedName>
    <definedName name="ｑ">#REF!</definedName>
    <definedName name="Roman_01" localSheetId="22">#REF!</definedName>
    <definedName name="Roman_01" localSheetId="33">#REF!</definedName>
    <definedName name="Roman_01" localSheetId="28">#REF!</definedName>
    <definedName name="Roman_01" localSheetId="29">#REF!</definedName>
    <definedName name="Roman_01" localSheetId="1">#REF!</definedName>
    <definedName name="Roman_01">#REF!</definedName>
    <definedName name="Roman_03" localSheetId="22">#REF!</definedName>
    <definedName name="Roman_03" localSheetId="33">#REF!</definedName>
    <definedName name="Roman_03" localSheetId="28">#REF!</definedName>
    <definedName name="Roman_03" localSheetId="29">#REF!</definedName>
    <definedName name="Roman_03" localSheetId="1">#REF!</definedName>
    <definedName name="Roman_03">#REF!</definedName>
    <definedName name="Roman_04" localSheetId="22">#REF!</definedName>
    <definedName name="Roman_04" localSheetId="33">#REF!</definedName>
    <definedName name="Roman_04" localSheetId="28">#REF!</definedName>
    <definedName name="Roman_04" localSheetId="29">#REF!</definedName>
    <definedName name="Roman_04" localSheetId="1">#REF!</definedName>
    <definedName name="Roman_04">#REF!</definedName>
    <definedName name="Roman_06" localSheetId="22">#REF!</definedName>
    <definedName name="Roman_06" localSheetId="33">#REF!</definedName>
    <definedName name="Roman_06" localSheetId="28">#REF!</definedName>
    <definedName name="Roman_06" localSheetId="29">#REF!</definedName>
    <definedName name="Roman_06">#REF!</definedName>
    <definedName name="Roman2_1" localSheetId="22">#REF!</definedName>
    <definedName name="Roman2_1" localSheetId="33">#REF!</definedName>
    <definedName name="Roman2_1" localSheetId="28">#REF!</definedName>
    <definedName name="Roman2_1" localSheetId="29">#REF!</definedName>
    <definedName name="Roman2_1">#REF!</definedName>
    <definedName name="Roman2_3" localSheetId="22">#REF!</definedName>
    <definedName name="Roman2_3" localSheetId="33">#REF!</definedName>
    <definedName name="Roman2_3" localSheetId="28">#REF!</definedName>
    <definedName name="Roman2_3" localSheetId="29">#REF!</definedName>
    <definedName name="Roman2_3">#REF!</definedName>
    <definedName name="Serv_LIST" localSheetId="22">#REF!</definedName>
    <definedName name="Serv_LIST" localSheetId="33">#REF!</definedName>
    <definedName name="Serv_LIST" localSheetId="28">#REF!</definedName>
    <definedName name="Serv_LIST" localSheetId="29">#REF!</definedName>
    <definedName name="Serv_LIST">#REF!</definedName>
    <definedName name="siharai" localSheetId="22">#REF!</definedName>
    <definedName name="siharai" localSheetId="33">#REF!</definedName>
    <definedName name="siharai" localSheetId="28">#REF!</definedName>
    <definedName name="siharai" localSheetId="29">#REF!</definedName>
    <definedName name="siharai">#REF!</definedName>
    <definedName name="sikuchouson" localSheetId="22">#REF!</definedName>
    <definedName name="sikuchouson" localSheetId="33">#REF!</definedName>
    <definedName name="sikuchouson" localSheetId="28">#REF!</definedName>
    <definedName name="sikuchouson" localSheetId="29">#REF!</definedName>
    <definedName name="sikuchouson">#REF!</definedName>
    <definedName name="sinseisaki" localSheetId="22">#REF!</definedName>
    <definedName name="sinseisaki" localSheetId="33">#REF!</definedName>
    <definedName name="sinseisaki" localSheetId="28">#REF!</definedName>
    <definedName name="sinseisaki" localSheetId="29">#REF!</definedName>
    <definedName name="sinseisaki">#REF!</definedName>
    <definedName name="table_03" localSheetId="22">#REF!</definedName>
    <definedName name="table_03" localSheetId="33">#REF!</definedName>
    <definedName name="table_03" localSheetId="28">#REF!</definedName>
    <definedName name="table_03" localSheetId="29">#REF!</definedName>
    <definedName name="table_03">#REF!</definedName>
    <definedName name="table_06" localSheetId="22">#REF!</definedName>
    <definedName name="table_06" localSheetId="33">#REF!</definedName>
    <definedName name="table_06" localSheetId="28">#REF!</definedName>
    <definedName name="table_06" localSheetId="29">#REF!</definedName>
    <definedName name="table_06">#REF!</definedName>
    <definedName name="table2_3" localSheetId="22">#REF!</definedName>
    <definedName name="table2_3" localSheetId="33">#REF!</definedName>
    <definedName name="table2_3" localSheetId="28">#REF!</definedName>
    <definedName name="table2_3" localSheetId="29">#REF!</definedName>
    <definedName name="table2_3">#REF!</definedName>
    <definedName name="yokohama" localSheetId="22">#REF!</definedName>
    <definedName name="yokohama" localSheetId="33">#REF!</definedName>
    <definedName name="yokohama" localSheetId="28">#REF!</definedName>
    <definedName name="yokohama" localSheetId="29">#REF!</definedName>
    <definedName name="yokohama">#REF!</definedName>
    <definedName name="あ" localSheetId="22">#REF!</definedName>
    <definedName name="あ" localSheetId="33">#REF!</definedName>
    <definedName name="あ">#REF!</definedName>
    <definedName name="サービス種類" localSheetId="19">[2]入力シート!$CH$9:$CM$9</definedName>
    <definedName name="サービス種類" localSheetId="23">'別紙4-1の記入例 '!$CH$9:$CN$9</definedName>
    <definedName name="サービス種類">[1]入力シート!$CH$9:$CM$9</definedName>
    <definedName name="管理者">'（別紙4-1）勤務形態一覧表'!$CM$11:$CM$17</definedName>
    <definedName name="山口県" localSheetId="22">#REF!</definedName>
    <definedName name="山口県" localSheetId="33">#REF!</definedName>
    <definedName name="山口県" localSheetId="28">#REF!</definedName>
    <definedName name="山口県" localSheetId="29">#REF!</definedName>
    <definedName name="山口県">#REF!</definedName>
    <definedName name="自立訓練" localSheetId="23">'別紙4-1の記入例 '!$CM$10:$CM$13</definedName>
    <definedName name="自立訓練">'（別紙4-1）勤務形態一覧表'!$CL$10:$CL$17</definedName>
    <definedName name="就労移行支援" localSheetId="23">'別紙4-1の記入例 '!$CJ$10:$CJ$18</definedName>
    <definedName name="就労移行支援">'（別紙4-1）勤務形態一覧表'!$CI$10:$CI$17</definedName>
    <definedName name="就労継続支援Ａ型" localSheetId="23">'別紙4-1の記入例 '!$CK$10:$CK$18</definedName>
    <definedName name="就労継続支援Ａ型">'（別紙4-1）勤務形態一覧表'!$CJ$10:$CJ$17</definedName>
    <definedName name="就労継続支援Ｂ型" localSheetId="23">'別紙4-1の記入例 '!$CL$10:$CL$18</definedName>
    <definedName name="就労継続支援Ｂ型">'（別紙4-1）勤務形態一覧表'!$CK$10:$CK$17</definedName>
    <definedName name="宿泊型自立訓練" localSheetId="23">'別紙4-1の記入例 '!$CN$10:$CN$18</definedName>
    <definedName name="宿泊型自立訓練">'（別紙4-1）勤務形態一覧表'!$CM$10:$CM$17</definedName>
    <definedName name="生活介護" localSheetId="23">'別紙4-1の記入例 '!$CH$10:$CH$18</definedName>
    <definedName name="生活介護">'（別紙4-1）勤務形態一覧表'!$CH$10:$CH$17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1" i="36" l="1"/>
  <c r="F10" i="36"/>
  <c r="O38" i="23"/>
  <c r="O37" i="23"/>
  <c r="O36" i="23"/>
  <c r="O35" i="23"/>
  <c r="O34" i="23"/>
  <c r="O33" i="23"/>
  <c r="O32" i="23"/>
  <c r="O31" i="23"/>
  <c r="O30" i="23"/>
  <c r="O29" i="23"/>
  <c r="O28" i="23"/>
  <c r="O27" i="23"/>
  <c r="O26" i="23"/>
  <c r="O25" i="23"/>
  <c r="O24" i="23"/>
  <c r="O23" i="23"/>
  <c r="O22" i="23"/>
  <c r="O21" i="23"/>
  <c r="O20" i="23"/>
  <c r="O19" i="23"/>
  <c r="O18" i="23"/>
  <c r="O17" i="23"/>
  <c r="O16" i="23"/>
  <c r="O15" i="23"/>
  <c r="O14" i="23"/>
  <c r="BM40" i="22"/>
  <c r="BL40" i="22"/>
  <c r="BK40" i="22"/>
  <c r="BJ40" i="22"/>
  <c r="BI40" i="22"/>
  <c r="BH40" i="22"/>
  <c r="BG40" i="22"/>
  <c r="BF40" i="22"/>
  <c r="BE40" i="22"/>
  <c r="BD40" i="22"/>
  <c r="BC40" i="22"/>
  <c r="BB40" i="22"/>
  <c r="BA40" i="22"/>
  <c r="AZ40" i="22"/>
  <c r="AY40" i="22"/>
  <c r="AX40" i="22"/>
  <c r="AW40" i="22"/>
  <c r="AV40" i="22"/>
  <c r="AU40" i="22"/>
  <c r="AT40" i="22"/>
  <c r="AS40" i="22"/>
  <c r="AR40" i="22"/>
  <c r="AQ40" i="22"/>
  <c r="AP40" i="22"/>
  <c r="AO40" i="22"/>
  <c r="AN40" i="22"/>
  <c r="AM40" i="22"/>
  <c r="AL40" i="22"/>
  <c r="AK40" i="22"/>
  <c r="AJ40" i="22"/>
  <c r="AI40" i="22"/>
  <c r="AH40" i="22"/>
  <c r="AG40" i="22"/>
  <c r="AF40" i="22"/>
  <c r="AE40" i="22"/>
  <c r="AD40" i="22"/>
  <c r="AC40" i="22"/>
  <c r="AB40" i="22"/>
  <c r="AA40" i="22"/>
  <c r="Z40" i="22"/>
  <c r="Y40" i="22"/>
  <c r="X40" i="22"/>
  <c r="W40" i="22"/>
  <c r="V40" i="22"/>
  <c r="U40" i="22"/>
  <c r="T40" i="22"/>
  <c r="S40" i="22"/>
  <c r="R40" i="22"/>
  <c r="Q40" i="22"/>
  <c r="P40" i="22"/>
  <c r="O40" i="22"/>
  <c r="N40" i="22"/>
  <c r="M40" i="22"/>
  <c r="L40" i="22"/>
  <c r="K40" i="22"/>
  <c r="J40" i="22"/>
  <c r="I40" i="22"/>
  <c r="H40" i="22"/>
  <c r="G40" i="22"/>
  <c r="F40" i="22"/>
  <c r="E40" i="22"/>
  <c r="D40" i="22"/>
  <c r="C40" i="22"/>
  <c r="BM39" i="22"/>
  <c r="BM38" i="22"/>
  <c r="BM37" i="22"/>
  <c r="BM36" i="22"/>
  <c r="BM35" i="22"/>
  <c r="BM34" i="22"/>
  <c r="BM33" i="22"/>
  <c r="BM32" i="22"/>
  <c r="BM31" i="22"/>
  <c r="BM30" i="22"/>
  <c r="BM29" i="22"/>
  <c r="BM28" i="22"/>
  <c r="BM27" i="22"/>
  <c r="BM26" i="22"/>
  <c r="BM25" i="22"/>
  <c r="BM24" i="22"/>
  <c r="BM23" i="22"/>
  <c r="BM22" i="22"/>
  <c r="BM21" i="22"/>
  <c r="BM20" i="22"/>
  <c r="BM19" i="22"/>
  <c r="BM18" i="22"/>
  <c r="BM17" i="22"/>
  <c r="BM16" i="22"/>
  <c r="BQ9" i="22"/>
  <c r="BM9" i="22"/>
  <c r="BM8" i="22"/>
  <c r="BQ7" i="22"/>
  <c r="BM7" i="22"/>
  <c r="BM6" i="22"/>
  <c r="BM40" i="21"/>
  <c r="BL40" i="21"/>
  <c r="BK40" i="21"/>
  <c r="BJ40" i="21"/>
  <c r="BI40" i="21"/>
  <c r="BH40" i="21"/>
  <c r="BG40" i="21"/>
  <c r="BF40" i="21"/>
  <c r="BE40" i="21"/>
  <c r="BD40" i="21"/>
  <c r="BC40" i="21"/>
  <c r="BB40"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V40" i="21"/>
  <c r="U40" i="21"/>
  <c r="T40" i="21"/>
  <c r="S40" i="21"/>
  <c r="R40" i="21"/>
  <c r="Q40" i="21"/>
  <c r="P40" i="21"/>
  <c r="O40" i="21"/>
  <c r="N40" i="21"/>
  <c r="M40" i="21"/>
  <c r="L40" i="21"/>
  <c r="K40" i="21"/>
  <c r="J40" i="21"/>
  <c r="I40" i="21"/>
  <c r="H40" i="21"/>
  <c r="G40" i="21"/>
  <c r="F40" i="21"/>
  <c r="E40" i="21"/>
  <c r="D40" i="21"/>
  <c r="C40" i="21"/>
  <c r="BM39" i="21"/>
  <c r="BM38" i="21"/>
  <c r="BM37" i="21"/>
  <c r="BM36" i="21"/>
  <c r="BM35" i="21"/>
  <c r="BM34" i="21"/>
  <c r="BM33" i="21"/>
  <c r="BM32" i="21"/>
  <c r="BM31" i="21"/>
  <c r="BM30" i="21"/>
  <c r="BM29" i="21"/>
  <c r="BM28" i="21"/>
  <c r="BM27" i="21"/>
  <c r="BM26" i="21"/>
  <c r="BM25" i="21"/>
  <c r="BM24" i="21"/>
  <c r="BM23" i="21"/>
  <c r="BM22" i="21"/>
  <c r="BM21" i="21"/>
  <c r="BM20" i="21"/>
  <c r="BM19" i="21"/>
  <c r="BM18" i="21"/>
  <c r="BM17" i="21"/>
  <c r="BM16" i="21"/>
  <c r="BQ9" i="21"/>
  <c r="BM9" i="21"/>
  <c r="BM8" i="21"/>
  <c r="BQ7" i="21"/>
  <c r="BM7" i="21"/>
  <c r="BM6" i="21"/>
  <c r="H38" i="20"/>
  <c r="H36" i="20"/>
  <c r="Z25" i="19"/>
  <c r="R23" i="19"/>
  <c r="S29" i="92"/>
  <c r="AE26" i="92"/>
  <c r="S14" i="92"/>
  <c r="S13" i="92"/>
  <c r="T23" i="13"/>
  <c r="T22" i="13"/>
  <c r="T21" i="13"/>
  <c r="T20" i="13"/>
  <c r="T19" i="13"/>
  <c r="T18" i="13"/>
  <c r="T17" i="13"/>
  <c r="T16" i="13"/>
  <c r="T15" i="13"/>
  <c r="T14" i="13"/>
  <c r="T13" i="13"/>
  <c r="T12" i="13"/>
  <c r="T11" i="13"/>
  <c r="T10" i="13"/>
  <c r="T9" i="13"/>
  <c r="T23" i="12"/>
  <c r="T22" i="12"/>
  <c r="T21" i="12"/>
  <c r="T20" i="12"/>
  <c r="T19" i="12"/>
  <c r="T18" i="12"/>
  <c r="T17" i="12"/>
  <c r="T16" i="12"/>
  <c r="T15" i="12"/>
  <c r="T14" i="12"/>
  <c r="T13" i="12"/>
  <c r="T12" i="12"/>
  <c r="T11" i="12"/>
  <c r="T10" i="12"/>
  <c r="T9" i="12"/>
  <c r="T23" i="11"/>
  <c r="T22" i="11"/>
  <c r="T21" i="11"/>
  <c r="T20" i="11"/>
  <c r="T19" i="11"/>
  <c r="T18" i="11"/>
  <c r="T17" i="11"/>
  <c r="T16" i="11"/>
  <c r="T15" i="11"/>
  <c r="T14" i="11"/>
  <c r="T13" i="11"/>
  <c r="T12" i="11"/>
  <c r="T11" i="11"/>
  <c r="T10" i="11"/>
  <c r="T9" i="11"/>
  <c r="B47" i="91"/>
  <c r="B46" i="91"/>
  <c r="B45" i="91"/>
  <c r="B44" i="91"/>
  <c r="B43" i="91"/>
  <c r="B42" i="91"/>
  <c r="B41" i="91"/>
  <c r="B40" i="91"/>
  <c r="B39" i="91"/>
  <c r="B38" i="91"/>
  <c r="B37" i="91"/>
  <c r="B36" i="91"/>
  <c r="B35" i="91"/>
  <c r="B34" i="91"/>
  <c r="B33" i="91"/>
  <c r="B32" i="91"/>
  <c r="B31" i="91"/>
  <c r="B30" i="91"/>
  <c r="B29" i="91"/>
  <c r="B28" i="91"/>
  <c r="B27" i="91"/>
  <c r="B26" i="91"/>
  <c r="B25" i="91"/>
  <c r="B24" i="91"/>
  <c r="B23" i="91"/>
  <c r="B22" i="91"/>
  <c r="B21" i="91"/>
  <c r="B20" i="91"/>
  <c r="B19" i="91"/>
  <c r="B18" i="91"/>
  <c r="B17" i="91"/>
  <c r="B16" i="91"/>
  <c r="B15" i="91"/>
  <c r="B14" i="91"/>
  <c r="B13" i="91"/>
  <c r="B12" i="91"/>
  <c r="B11" i="91"/>
  <c r="B10" i="91"/>
  <c r="B9" i="91"/>
  <c r="B8" i="91"/>
  <c r="BA31" i="42"/>
  <c r="BA30" i="42"/>
  <c r="BD29" i="42"/>
  <c r="BA29" i="42"/>
  <c r="AX29" i="42"/>
  <c r="BA28" i="42"/>
  <c r="BD27" i="42"/>
  <c r="BA27" i="42"/>
  <c r="AX27" i="42"/>
  <c r="AW27" i="42"/>
  <c r="AV27" i="42"/>
  <c r="AU27" i="42"/>
  <c r="AT27" i="42"/>
  <c r="AS27" i="42"/>
  <c r="AP27" i="42"/>
  <c r="AO27" i="42"/>
  <c r="AN27" i="42"/>
  <c r="AM27" i="42"/>
  <c r="AL27" i="42"/>
  <c r="AI27" i="42"/>
  <c r="AH27" i="42"/>
  <c r="AG27" i="42"/>
  <c r="AF27" i="42"/>
  <c r="AE27" i="42"/>
  <c r="AB27" i="42"/>
  <c r="AA27" i="42"/>
  <c r="Z27" i="42"/>
  <c r="Y27" i="42"/>
  <c r="X27" i="42"/>
  <c r="BD26" i="42"/>
  <c r="BA26" i="42"/>
  <c r="AX26" i="42"/>
  <c r="BD25" i="42"/>
  <c r="BA25" i="42"/>
  <c r="AX25" i="42"/>
  <c r="BD24" i="42"/>
  <c r="BA24" i="42"/>
  <c r="AX24" i="42"/>
  <c r="BD23" i="42"/>
  <c r="BA23" i="42"/>
  <c r="AX23" i="42"/>
  <c r="CR22" i="42"/>
  <c r="BD22" i="42"/>
  <c r="BA22" i="42"/>
  <c r="AX22" i="42"/>
  <c r="CR21" i="42"/>
  <c r="BD21" i="42"/>
  <c r="BA21" i="42"/>
  <c r="AX21" i="42"/>
  <c r="CR20" i="42"/>
  <c r="BA20" i="42"/>
  <c r="CR19" i="42"/>
  <c r="BD19" i="42"/>
  <c r="BA19" i="42"/>
  <c r="AX19" i="42"/>
  <c r="CR18" i="42"/>
  <c r="BA18" i="42"/>
  <c r="CR17" i="42"/>
  <c r="BD17" i="42"/>
  <c r="BA17" i="42"/>
  <c r="AX17" i="42"/>
  <c r="CR16" i="42"/>
  <c r="BA16" i="42"/>
  <c r="CR15" i="42"/>
  <c r="BD15" i="42"/>
  <c r="BA15" i="42"/>
  <c r="AX15" i="42"/>
  <c r="CR14" i="42"/>
  <c r="CR13" i="42"/>
  <c r="CR12" i="42"/>
  <c r="CR11" i="42"/>
  <c r="AZ11" i="42"/>
  <c r="CR10" i="42"/>
  <c r="CR9" i="42"/>
  <c r="AX31" i="41"/>
  <c r="AX30" i="41"/>
  <c r="AX29" i="41"/>
  <c r="AX28" i="41"/>
  <c r="AX27" i="41"/>
  <c r="AX26" i="41"/>
  <c r="AX25" i="41"/>
  <c r="AX24" i="41"/>
  <c r="AX23" i="41"/>
  <c r="CQ22" i="41"/>
  <c r="AX22" i="41"/>
  <c r="CQ21" i="41"/>
  <c r="AX21" i="41"/>
  <c r="CQ20" i="41"/>
  <c r="AX20" i="41"/>
  <c r="CQ19" i="41"/>
  <c r="AX19" i="41"/>
  <c r="CQ18" i="41"/>
  <c r="AX18" i="41"/>
  <c r="CQ17" i="41"/>
  <c r="AX17" i="41"/>
  <c r="CQ16" i="41"/>
  <c r="AX16" i="41"/>
  <c r="CQ15" i="41"/>
  <c r="AX15" i="41"/>
  <c r="CQ14" i="41"/>
  <c r="AW14" i="41"/>
  <c r="AV14" i="41"/>
  <c r="AU14" i="41"/>
  <c r="AT14" i="41"/>
  <c r="AS14" i="41"/>
  <c r="AR14" i="41"/>
  <c r="AQ14" i="41"/>
  <c r="AP14" i="41"/>
  <c r="AO14" i="41"/>
  <c r="AN14" i="41"/>
  <c r="AM14" i="41"/>
  <c r="AL14" i="41"/>
  <c r="AK14" i="41"/>
  <c r="AJ14" i="41"/>
  <c r="AI14" i="41"/>
  <c r="AH14" i="41"/>
  <c r="AG14" i="41"/>
  <c r="AF14" i="41"/>
  <c r="AE14" i="41"/>
  <c r="AD14" i="41"/>
  <c r="AC14" i="41"/>
  <c r="AB14" i="41"/>
  <c r="AA14" i="41"/>
  <c r="Z14" i="41"/>
  <c r="Y14" i="41"/>
  <c r="X14" i="41"/>
  <c r="W14" i="41"/>
  <c r="CQ13" i="41"/>
  <c r="CQ12" i="41"/>
  <c r="CQ11" i="41"/>
  <c r="AZ11" i="41"/>
  <c r="CQ10" i="41"/>
  <c r="CQ9" i="41"/>
  <c r="Q19" i="7"/>
  <c r="P19" i="7"/>
  <c r="O19" i="7"/>
  <c r="N19" i="7"/>
  <c r="M19" i="7"/>
  <c r="L19" i="7"/>
  <c r="K19" i="7"/>
  <c r="J19" i="7"/>
  <c r="I19" i="7"/>
  <c r="H19" i="7"/>
  <c r="G19" i="7"/>
  <c r="F19" i="7"/>
  <c r="Q18" i="7"/>
  <c r="P18" i="7"/>
  <c r="O18" i="7"/>
  <c r="N18" i="7"/>
  <c r="M18" i="7"/>
  <c r="L18" i="7"/>
  <c r="K18" i="7"/>
  <c r="J18" i="7"/>
  <c r="I18" i="7"/>
  <c r="H18" i="7"/>
  <c r="G18" i="7"/>
  <c r="F18" i="7"/>
  <c r="Q17" i="7"/>
  <c r="P17" i="7"/>
  <c r="O17" i="7"/>
  <c r="N17" i="7"/>
  <c r="M17" i="7"/>
  <c r="L17" i="7"/>
  <c r="K17" i="7"/>
  <c r="J17" i="7"/>
  <c r="I17" i="7"/>
  <c r="H17" i="7"/>
  <c r="G17" i="7"/>
  <c r="F17" i="7"/>
  <c r="Q16" i="7"/>
  <c r="P16" i="7"/>
  <c r="O16" i="7"/>
  <c r="N16" i="7"/>
  <c r="M16" i="7"/>
  <c r="L16" i="7"/>
  <c r="K16" i="7"/>
  <c r="J16" i="7"/>
  <c r="I16" i="7"/>
  <c r="H16" i="7"/>
  <c r="G16" i="7"/>
  <c r="F16" i="7"/>
  <c r="E16" i="7"/>
  <c r="D16" i="7"/>
  <c r="C16" i="7"/>
  <c r="J15" i="7"/>
  <c r="R14" i="7"/>
  <c r="R13" i="7"/>
  <c r="Q18" i="6"/>
  <c r="P18" i="6"/>
  <c r="O18" i="6"/>
  <c r="N18" i="6"/>
  <c r="M18" i="6"/>
  <c r="L18" i="6"/>
  <c r="K18" i="6"/>
  <c r="J18" i="6"/>
  <c r="I18" i="6"/>
  <c r="H18" i="6"/>
  <c r="G18" i="6"/>
  <c r="F18" i="6"/>
  <c r="Q17" i="6"/>
  <c r="P17" i="6"/>
  <c r="O17" i="6"/>
  <c r="N17" i="6"/>
  <c r="M17" i="6"/>
  <c r="L17" i="6"/>
  <c r="K17" i="6"/>
  <c r="J17" i="6"/>
  <c r="I17" i="6"/>
  <c r="H17" i="6"/>
  <c r="G17" i="6"/>
  <c r="F17" i="6"/>
  <c r="Q16" i="6"/>
  <c r="P16" i="6"/>
  <c r="O16" i="6"/>
  <c r="N16" i="6"/>
  <c r="M16" i="6"/>
  <c r="L16" i="6"/>
  <c r="K16" i="6"/>
  <c r="J16" i="6"/>
  <c r="I16" i="6"/>
  <c r="H16" i="6"/>
  <c r="G16" i="6"/>
  <c r="F16" i="6"/>
  <c r="Q15" i="6"/>
  <c r="P15" i="6"/>
  <c r="O15" i="6"/>
  <c r="N15" i="6"/>
  <c r="M15" i="6"/>
  <c r="L15" i="6"/>
  <c r="K15" i="6"/>
  <c r="J15" i="6"/>
  <c r="I15" i="6"/>
  <c r="H15" i="6"/>
  <c r="G15" i="6"/>
  <c r="F15" i="6"/>
  <c r="E15" i="6"/>
  <c r="D15" i="6"/>
  <c r="C15" i="6"/>
  <c r="J14" i="6"/>
  <c r="R13" i="6"/>
  <c r="R12" i="6"/>
  <c r="N52" i="89"/>
  <c r="N49" i="89"/>
  <c r="C9" i="67"/>
  <c r="C8" i="67"/>
</calcChain>
</file>

<file path=xl/comments1.xml><?xml version="1.0" encoding="utf-8"?>
<comments xmlns="http://schemas.openxmlformats.org/spreadsheetml/2006/main">
  <authors>
    <author>作成者</author>
  </authors>
  <commentList>
    <comment ref="A7" authorId="0" shapeId="0">
      <text>
        <r>
          <rPr>
            <b/>
            <sz val="9"/>
            <color indexed="81"/>
            <rFont val="ＭＳ Ｐゴシック"/>
            <family val="3"/>
            <charset val="128"/>
          </rPr>
          <t xml:space="preserve">送迎を実施した日に○を記入すること。
</t>
        </r>
      </text>
    </comment>
    <comment ref="BQ7" authorId="0" shapeId="0">
      <text>
        <r>
          <rPr>
            <b/>
            <sz val="9"/>
            <color indexed="81"/>
            <rFont val="ＭＳ Ｐゴシック"/>
            <family val="3"/>
            <charset val="128"/>
          </rPr>
          <t>この例では、当該月の実施回数が１３回以上であれば、週３回要件クリア</t>
        </r>
      </text>
    </comment>
    <comment ref="BQ9" authorId="0" shapeId="0">
      <text>
        <r>
          <rPr>
            <b/>
            <sz val="9"/>
            <color indexed="81"/>
            <rFont val="ＭＳ Ｐゴシック"/>
            <family val="3"/>
            <charset val="128"/>
          </rPr>
          <t>この例では、当該月の利用者数が３７０人以上であれば、１回の送迎が平均１０人以上であることをクリア</t>
        </r>
      </text>
    </comment>
  </commentList>
</comments>
</file>

<file path=xl/comments2.xml><?xml version="1.0" encoding="utf-8"?>
<comments xmlns="http://schemas.openxmlformats.org/spreadsheetml/2006/main">
  <authors>
    <author>作成者</author>
  </authors>
  <commentList>
    <comment ref="A5" authorId="0" shapeId="0">
      <text>
        <r>
          <rPr>
            <b/>
            <sz val="6"/>
            <color indexed="81"/>
            <rFont val="ＭＳ Ｐゴシック"/>
            <family val="3"/>
            <charset val="128"/>
          </rPr>
          <t>４月なら３０日、５月なら３１日など月の暦日数を記入すること。
（営業日数や通所サービス提供日数ではありません。）
なお、「運営自粛に係る報告書」を提出した場合は、月の日数から運営を自粛した日数を引いた日数を記入します。（例：４月に７日間の運営自粛があった場合、２３日（３０日－７日）を「月の日数」に記入）</t>
        </r>
        <r>
          <rPr>
            <sz val="9"/>
            <color indexed="81"/>
            <rFont val="ＭＳ Ｐゴシック"/>
            <family val="3"/>
            <charset val="128"/>
          </rPr>
          <t xml:space="preserve">
</t>
        </r>
      </text>
    </comment>
  </commentList>
</comments>
</file>

<file path=xl/sharedStrings.xml><?xml version="1.0" encoding="utf-8"?>
<sst xmlns="http://schemas.openxmlformats.org/spreadsheetml/2006/main" count="2783" uniqueCount="1171">
  <si>
    <t>就労継続支援</t>
    <rPh sb="0" eb="2">
      <t>シュウロウ</t>
    </rPh>
    <rPh sb="2" eb="4">
      <t>ケイゾク</t>
    </rPh>
    <rPh sb="4" eb="6">
      <t>シエン</t>
    </rPh>
    <phoneticPr fontId="6"/>
  </si>
  <si>
    <t>虐待の防止に関する責任者（虐待防止責任者）の選定</t>
    <rPh sb="0" eb="2">
      <t>ギャクタイ</t>
    </rPh>
    <rPh sb="3" eb="5">
      <t>ボウシ</t>
    </rPh>
    <rPh sb="6" eb="7">
      <t>カン</t>
    </rPh>
    <rPh sb="9" eb="11">
      <t>セキニン</t>
    </rPh>
    <rPh sb="11" eb="12">
      <t>シャ</t>
    </rPh>
    <rPh sb="13" eb="15">
      <t>ギャクタイ</t>
    </rPh>
    <rPh sb="15" eb="17">
      <t>ボウシ</t>
    </rPh>
    <rPh sb="17" eb="19">
      <t>セキニン</t>
    </rPh>
    <rPh sb="19" eb="20">
      <t>シャ</t>
    </rPh>
    <rPh sb="22" eb="24">
      <t>センテイ</t>
    </rPh>
    <phoneticPr fontId="6"/>
  </si>
  <si>
    <t>事業所名</t>
    <rPh sb="0" eb="3">
      <t>ジギョウショ</t>
    </rPh>
    <rPh sb="3" eb="4">
      <t>メイ</t>
    </rPh>
    <phoneticPr fontId="6"/>
  </si>
  <si>
    <t>重度障害者等包括支援</t>
    <rPh sb="0" eb="2">
      <t>ジュウド</t>
    </rPh>
    <rPh sb="2" eb="5">
      <t>ショウガイシャ</t>
    </rPh>
    <rPh sb="5" eb="6">
      <t>トウ</t>
    </rPh>
    <rPh sb="6" eb="8">
      <t>ホウカツ</t>
    </rPh>
    <rPh sb="8" eb="10">
      <t>シエン</t>
    </rPh>
    <phoneticPr fontId="6"/>
  </si>
  <si>
    <t>注４　「勤務形態」欄は、「常勤か非常勤」「専従か兼務」のいずれかを選択すること。       注５　「週平均の勤務時間」「常勤換算後の人数」の算出に当たっては、小数点以下第２位を切り捨ててください。</t>
    <rPh sb="0" eb="1">
      <t>チュウ</t>
    </rPh>
    <rPh sb="4" eb="6">
      <t>キンム</t>
    </rPh>
    <rPh sb="6" eb="8">
      <t>ケイタイ</t>
    </rPh>
    <rPh sb="9" eb="10">
      <t>ラン</t>
    </rPh>
    <rPh sb="13" eb="15">
      <t>ジョウキン</t>
    </rPh>
    <rPh sb="16" eb="19">
      <t>ヒジョウキン</t>
    </rPh>
    <rPh sb="21" eb="23">
      <t>センジュウ</t>
    </rPh>
    <rPh sb="24" eb="26">
      <t>ケンム</t>
    </rPh>
    <rPh sb="33" eb="35">
      <t>センタク</t>
    </rPh>
    <phoneticPr fontId="6"/>
  </si>
  <si>
    <t>　　　　　　　　　県　　　　　　　　　郡 ・市</t>
    <rPh sb="9" eb="10">
      <t>ケン</t>
    </rPh>
    <rPh sb="19" eb="20">
      <t>グン</t>
    </rPh>
    <rPh sb="22" eb="23">
      <t>シ</t>
    </rPh>
    <phoneticPr fontId="6"/>
  </si>
  <si>
    <t>□クックサーブ</t>
  </si>
  <si>
    <t>年</t>
    <rPh sb="0" eb="1">
      <t>ネン</t>
    </rPh>
    <phoneticPr fontId="6"/>
  </si>
  <si>
    <r>
      <t>適用要件に該当しない。</t>
    </r>
    <r>
      <rPr>
        <sz val="10"/>
        <color indexed="8"/>
        <rFont val="ＭＳ Ｐゴシック"/>
        <family val="3"/>
        <charset val="128"/>
      </rPr>
      <t>（個人事業所（法人ではない事業所）であって従業員が４名以下の場合。申請から３ヶ月以内に適用要件に該当する予定がない。）</t>
    </r>
    <rPh sb="0" eb="2">
      <t>テキヨウ</t>
    </rPh>
    <rPh sb="2" eb="4">
      <t>ヨウケン</t>
    </rPh>
    <rPh sb="5" eb="7">
      <t>ガイトウ</t>
    </rPh>
    <phoneticPr fontId="6"/>
  </si>
  <si>
    <t>注２　福祉専門職員に変動が生じた場合は、変更を届け出ること。ただし、既にいずれかの資格を有する者がさらに</t>
    <rPh sb="0" eb="1">
      <t>チュウ</t>
    </rPh>
    <rPh sb="3" eb="5">
      <t>フクシ</t>
    </rPh>
    <rPh sb="5" eb="7">
      <t>センモン</t>
    </rPh>
    <rPh sb="7" eb="9">
      <t>ショクイン</t>
    </rPh>
    <rPh sb="10" eb="12">
      <t>ヘンドウ</t>
    </rPh>
    <rPh sb="13" eb="14">
      <t>ショウ</t>
    </rPh>
    <rPh sb="16" eb="18">
      <t>バアイ</t>
    </rPh>
    <rPh sb="20" eb="22">
      <t>ヘンコウ</t>
    </rPh>
    <rPh sb="23" eb="24">
      <t>トド</t>
    </rPh>
    <rPh sb="25" eb="26">
      <t>デ</t>
    </rPh>
    <rPh sb="34" eb="35">
      <t>スデ</t>
    </rPh>
    <rPh sb="41" eb="43">
      <t>シカク</t>
    </rPh>
    <rPh sb="44" eb="45">
      <t>ユウ</t>
    </rPh>
    <rPh sb="47" eb="48">
      <t>モノ</t>
    </rPh>
    <phoneticPr fontId="6"/>
  </si>
  <si>
    <t>②</t>
  </si>
  <si>
    <t>前年度の平均利用者数（人）</t>
    <rPh sb="0" eb="3">
      <t>ゼンネンド</t>
    </rPh>
    <rPh sb="4" eb="6">
      <t>ヘイキン</t>
    </rPh>
    <rPh sb="6" eb="8">
      <t>リヨウ</t>
    </rPh>
    <rPh sb="8" eb="9">
      <t>シャ</t>
    </rPh>
    <rPh sb="9" eb="10">
      <t>スウ</t>
    </rPh>
    <rPh sb="11" eb="12">
      <t>ニン</t>
    </rPh>
    <phoneticPr fontId="6"/>
  </si>
  <si>
    <t>異動区分</t>
    <rPh sb="0" eb="2">
      <t>イドウ</t>
    </rPh>
    <rPh sb="2" eb="4">
      <t>クブン</t>
    </rPh>
    <phoneticPr fontId="6"/>
  </si>
  <si>
    <t>都・道・府・県</t>
    <rPh sb="0" eb="1">
      <t>ト</t>
    </rPh>
    <rPh sb="2" eb="3">
      <t>ドウ</t>
    </rPh>
    <rPh sb="4" eb="5">
      <t>フ</t>
    </rPh>
    <rPh sb="6" eb="7">
      <t>ケン</t>
    </rPh>
    <phoneticPr fontId="6"/>
  </si>
  <si>
    <t>住所</t>
    <rPh sb="0" eb="2">
      <t>ジュウショ</t>
    </rPh>
    <phoneticPr fontId="6"/>
  </si>
  <si>
    <t>フ  リ  ガ  ナ</t>
  </si>
  <si>
    <t>共同生活援助（外部サービス利用型）</t>
    <rPh sb="0" eb="2">
      <t>キョウドウ</t>
    </rPh>
    <rPh sb="2" eb="4">
      <t>セイカツ</t>
    </rPh>
    <rPh sb="4" eb="6">
      <t>エンジョ</t>
    </rPh>
    <rPh sb="7" eb="9">
      <t>ガイブ</t>
    </rPh>
    <rPh sb="13" eb="16">
      <t>リヨウガタ</t>
    </rPh>
    <phoneticPr fontId="6"/>
  </si>
  <si>
    <t>勤務形態</t>
    <rPh sb="0" eb="2">
      <t>キンム</t>
    </rPh>
    <rPh sb="2" eb="4">
      <t>ケイタイ</t>
    </rPh>
    <phoneticPr fontId="6"/>
  </si>
  <si>
    <t>（様式第５号）その１</t>
  </si>
  <si>
    <t>福祉専門職員配置等加算(Ⅰ)（Ⅱ）に係る福祉専門職員の状況</t>
  </si>
  <si>
    <t>療養介護</t>
    <rPh sb="0" eb="2">
      <t>リョウヨウ</t>
    </rPh>
    <rPh sb="2" eb="4">
      <t>カイゴ</t>
    </rPh>
    <phoneticPr fontId="6"/>
  </si>
  <si>
    <t>氏名</t>
    <rPh sb="0" eb="2">
      <t>シメイ</t>
    </rPh>
    <phoneticPr fontId="6"/>
  </si>
  <si>
    <t>※利用者ごとに利用した日（往路・復路）に○を記入すること。</t>
    <rPh sb="1" eb="4">
      <t>リヨウシャ</t>
    </rPh>
    <rPh sb="7" eb="9">
      <t>リヨウ</t>
    </rPh>
    <rPh sb="11" eb="12">
      <t>ヒ</t>
    </rPh>
    <rPh sb="13" eb="15">
      <t>オウロ</t>
    </rPh>
    <rPh sb="16" eb="18">
      <t>フクロ</t>
    </rPh>
    <rPh sb="22" eb="24">
      <t>キニュウ</t>
    </rPh>
    <phoneticPr fontId="6"/>
  </si>
  <si>
    <t>所在地</t>
    <rPh sb="0" eb="3">
      <t>ショザイチ</t>
    </rPh>
    <phoneticPr fontId="6"/>
  </si>
  <si>
    <t>令和３年度平均利用者数に関する届出書</t>
    <rPh sb="0" eb="2">
      <t>レイワ</t>
    </rPh>
    <rPh sb="3" eb="5">
      <t>ネンド</t>
    </rPh>
    <rPh sb="5" eb="7">
      <t>ヘイキン</t>
    </rPh>
    <rPh sb="7" eb="10">
      <t>リヨウシャ</t>
    </rPh>
    <rPh sb="10" eb="11">
      <t>スウ</t>
    </rPh>
    <rPh sb="12" eb="13">
      <t>カン</t>
    </rPh>
    <rPh sb="15" eb="17">
      <t>トドケデ</t>
    </rPh>
    <rPh sb="17" eb="18">
      <t>ショ</t>
    </rPh>
    <phoneticPr fontId="6"/>
  </si>
  <si>
    <t>８月</t>
    <rPh sb="1" eb="2">
      <t>ガツ</t>
    </rPh>
    <phoneticPr fontId="6"/>
  </si>
  <si>
    <t>【要件２】
　週３回以上の送迎を実施（又は実施予定）</t>
    <rPh sb="1" eb="3">
      <t>ヨウケン</t>
    </rPh>
    <rPh sb="7" eb="8">
      <t>シュウ</t>
    </rPh>
    <rPh sb="9" eb="10">
      <t>カイ</t>
    </rPh>
    <rPh sb="10" eb="12">
      <t>イジョウ</t>
    </rPh>
    <rPh sb="13" eb="15">
      <t>ソウゲイ</t>
    </rPh>
    <rPh sb="16" eb="18">
      <t>ジッシ</t>
    </rPh>
    <rPh sb="19" eb="20">
      <t>マタ</t>
    </rPh>
    <rPh sb="21" eb="23">
      <t>ジッシ</t>
    </rPh>
    <rPh sb="23" eb="25">
      <t>ヨテイ</t>
    </rPh>
    <phoneticPr fontId="6"/>
  </si>
  <si>
    <t>名　　称</t>
    <rPh sb="0" eb="1">
      <t>ナ</t>
    </rPh>
    <rPh sb="3" eb="4">
      <t>ショウ</t>
    </rPh>
    <phoneticPr fontId="6"/>
  </si>
  <si>
    <t>判　定</t>
    <rPh sb="0" eb="1">
      <t>ハン</t>
    </rPh>
    <rPh sb="2" eb="3">
      <t>サダム</t>
    </rPh>
    <phoneticPr fontId="6"/>
  </si>
  <si>
    <t>印</t>
    <rPh sb="0" eb="1">
      <t>イン</t>
    </rPh>
    <phoneticPr fontId="6"/>
  </si>
  <si>
    <t>従たる事業所</t>
    <rPh sb="0" eb="1">
      <t>ジュウ</t>
    </rPh>
    <rPh sb="3" eb="6">
      <t>ジギョウショ</t>
    </rPh>
    <phoneticPr fontId="6"/>
  </si>
  <si>
    <t>支給決定者の利用延べ人数</t>
    <rPh sb="0" eb="2">
      <t>シキュウ</t>
    </rPh>
    <rPh sb="2" eb="4">
      <t>ケッテイ</t>
    </rPh>
    <rPh sb="4" eb="5">
      <t>モノ</t>
    </rPh>
    <rPh sb="6" eb="8">
      <t>リヨウ</t>
    </rPh>
    <rPh sb="8" eb="9">
      <t>ノ</t>
    </rPh>
    <rPh sb="10" eb="12">
      <t>ニンズウ</t>
    </rPh>
    <phoneticPr fontId="6"/>
  </si>
  <si>
    <t>事業所番号</t>
    <rPh sb="0" eb="3">
      <t>ジギョウショ</t>
    </rPh>
    <rPh sb="3" eb="5">
      <t>バンゴウ</t>
    </rPh>
    <phoneticPr fontId="6"/>
  </si>
  <si>
    <t>共同生活援助（日中サービス支援型）</t>
    <rPh sb="0" eb="2">
      <t>キョウドウ</t>
    </rPh>
    <rPh sb="2" eb="4">
      <t>セイカツ</t>
    </rPh>
    <rPh sb="4" eb="6">
      <t>エンジョ</t>
    </rPh>
    <rPh sb="7" eb="9">
      <t>ニッチュウ</t>
    </rPh>
    <rPh sb="13" eb="15">
      <t>シエン</t>
    </rPh>
    <rPh sb="15" eb="16">
      <t>ガタ</t>
    </rPh>
    <phoneticPr fontId="6"/>
  </si>
  <si>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6"/>
  </si>
  <si>
    <t>宿泊型自立訓練(10:1)</t>
    <rPh sb="0" eb="3">
      <t>シュクハクガタ</t>
    </rPh>
    <rPh sb="3" eb="5">
      <t>ジリツ</t>
    </rPh>
    <rPh sb="5" eb="7">
      <t>クンレン</t>
    </rPh>
    <phoneticPr fontId="6"/>
  </si>
  <si>
    <t>　　　　　　　県　　　　　　　　郡市</t>
    <rPh sb="7" eb="8">
      <t>ケン</t>
    </rPh>
    <rPh sb="16" eb="17">
      <t>グン</t>
    </rPh>
    <rPh sb="17" eb="18">
      <t>シ</t>
    </rPh>
    <phoneticPr fontId="6"/>
  </si>
  <si>
    <t>運営規程</t>
    <rPh sb="0" eb="2">
      <t>ウンエイ</t>
    </rPh>
    <rPh sb="2" eb="4">
      <t>キテイ</t>
    </rPh>
    <phoneticPr fontId="6"/>
  </si>
  <si>
    <t>（別紙８）</t>
    <rPh sb="1" eb="3">
      <t>ベッシ</t>
    </rPh>
    <phoneticPr fontId="6"/>
  </si>
  <si>
    <t>【生活介護、自立訓練（生活訓練・機能訓練）、就労移行支援、就労継続支援用】</t>
    <rPh sb="1" eb="3">
      <t>セイカツ</t>
    </rPh>
    <rPh sb="3" eb="5">
      <t>カイゴ</t>
    </rPh>
    <rPh sb="6" eb="8">
      <t>ジリツ</t>
    </rPh>
    <rPh sb="8" eb="10">
      <t>クンレン</t>
    </rPh>
    <rPh sb="11" eb="13">
      <t>セイカツ</t>
    </rPh>
    <rPh sb="13" eb="15">
      <t>クンレン</t>
    </rPh>
    <rPh sb="16" eb="18">
      <t>キノウ</t>
    </rPh>
    <rPh sb="18" eb="20">
      <t>クンレン</t>
    </rPh>
    <rPh sb="22" eb="24">
      <t>シュウロウ</t>
    </rPh>
    <rPh sb="24" eb="26">
      <t>イコウ</t>
    </rPh>
    <rPh sb="26" eb="28">
      <t>シエン</t>
    </rPh>
    <rPh sb="29" eb="31">
      <t>シュウロウ</t>
    </rPh>
    <rPh sb="31" eb="33">
      <t>ケイゾク</t>
    </rPh>
    <rPh sb="33" eb="35">
      <t>シエン</t>
    </rPh>
    <rPh sb="35" eb="36">
      <t>ヨウ</t>
    </rPh>
    <phoneticPr fontId="6"/>
  </si>
  <si>
    <t>自立生活援助</t>
    <rPh sb="0" eb="2">
      <t>ジリツ</t>
    </rPh>
    <rPh sb="2" eb="4">
      <t>セイカツ</t>
    </rPh>
    <rPh sb="4" eb="6">
      <t>エンジョ</t>
    </rPh>
    <phoneticPr fontId="6"/>
  </si>
  <si>
    <t>(参考様式 ８）</t>
    <rPh sb="1" eb="3">
      <t>サンコウ</t>
    </rPh>
    <rPh sb="3" eb="5">
      <t>ヨウシキ</t>
    </rPh>
    <phoneticPr fontId="6"/>
  </si>
  <si>
    <t>サービスの種類</t>
    <rPh sb="5" eb="7">
      <t>シュルイ</t>
    </rPh>
    <phoneticPr fontId="6"/>
  </si>
  <si>
    <t>人員配置区分</t>
    <rPh sb="0" eb="2">
      <t>ジンイン</t>
    </rPh>
    <rPh sb="2" eb="4">
      <t>ハイチ</t>
    </rPh>
    <rPh sb="4" eb="6">
      <t>クブン</t>
    </rPh>
    <phoneticPr fontId="6"/>
  </si>
  <si>
    <t>常勤
非常勤</t>
    <rPh sb="0" eb="2">
      <t>ジョウキン</t>
    </rPh>
    <rPh sb="3" eb="6">
      <t>ヒジョウキン</t>
    </rPh>
    <phoneticPr fontId="6"/>
  </si>
  <si>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6"/>
  </si>
  <si>
    <t>　定員超過判定
(G&gt;Fの場合「○」が表示)</t>
    <rPh sb="1" eb="3">
      <t>テイイン</t>
    </rPh>
    <rPh sb="3" eb="5">
      <t>チョウカ</t>
    </rPh>
    <rPh sb="5" eb="7">
      <t>ハンテイ</t>
    </rPh>
    <rPh sb="13" eb="15">
      <t>バアイ</t>
    </rPh>
    <rPh sb="19" eb="21">
      <t>ヒョウジ</t>
    </rPh>
    <phoneticPr fontId="6"/>
  </si>
  <si>
    <t>下関市長 　様</t>
    <rPh sb="0" eb="3">
      <t>シモノセキシ</t>
    </rPh>
    <rPh sb="3" eb="4">
      <t>チョウ</t>
    </rPh>
    <rPh sb="6" eb="7">
      <t>サマ</t>
    </rPh>
    <phoneticPr fontId="6"/>
  </si>
  <si>
    <t>（別紙）</t>
    <rPh sb="1" eb="3">
      <t>ベッシ</t>
    </rPh>
    <phoneticPr fontId="6"/>
  </si>
  <si>
    <t>送迎種別</t>
    <rPh sb="0" eb="2">
      <t>ソウゲイ</t>
    </rPh>
    <rPh sb="2" eb="4">
      <t>シュベツ</t>
    </rPh>
    <phoneticPr fontId="6"/>
  </si>
  <si>
    <t>措　置　の　概　要</t>
    <rPh sb="0" eb="1">
      <t>ソ</t>
    </rPh>
    <rPh sb="2" eb="3">
      <t>チ</t>
    </rPh>
    <rPh sb="6" eb="7">
      <t>オオムネ</t>
    </rPh>
    <rPh sb="8" eb="9">
      <t>ヨウ</t>
    </rPh>
    <phoneticPr fontId="6"/>
  </si>
  <si>
    <t>A×C×１．２５</t>
  </si>
  <si>
    <t xml:space="preserve">    ５　社会福祉士、介護福祉士、精神保健福祉士、公認心理師又は作業療法士である場合は、その資格を証する書類の写し</t>
    <rPh sb="6" eb="8">
      <t>シャカイ</t>
    </rPh>
    <rPh sb="8" eb="11">
      <t>フクシシ</t>
    </rPh>
    <rPh sb="12" eb="14">
      <t>カイゴ</t>
    </rPh>
    <rPh sb="14" eb="17">
      <t>フクシシ</t>
    </rPh>
    <rPh sb="26" eb="28">
      <t>コウニン</t>
    </rPh>
    <rPh sb="28" eb="30">
      <t>シンリ</t>
    </rPh>
    <rPh sb="30" eb="31">
      <t>シ</t>
    </rPh>
    <rPh sb="31" eb="32">
      <t>マタ</t>
    </rPh>
    <rPh sb="33" eb="35">
      <t>サギョウ</t>
    </rPh>
    <rPh sb="35" eb="38">
      <t>リョウホウシ</t>
    </rPh>
    <rPh sb="41" eb="43">
      <t>バアイ</t>
    </rPh>
    <rPh sb="47" eb="49">
      <t>シカク</t>
    </rPh>
    <rPh sb="50" eb="51">
      <t>ショウ</t>
    </rPh>
    <rPh sb="53" eb="55">
      <t>ショルイ</t>
    </rPh>
    <rPh sb="56" eb="57">
      <t>ウツ</t>
    </rPh>
    <phoneticPr fontId="6"/>
  </si>
  <si>
    <t>届出者</t>
    <rPh sb="0" eb="2">
      <t>トドケデ</t>
    </rPh>
    <rPh sb="2" eb="3">
      <t>シャ</t>
    </rPh>
    <phoneticPr fontId="6"/>
  </si>
  <si>
    <t>（様式第５号）その２</t>
  </si>
  <si>
    <t>※１　当該月の暦日数欄には、当該月の日数欄に○をすること。（３０日or３１日（２月は２８日等））
　　　　ただし、やむを得ない事情により運営自粛期間を設けた場合は、その期間は控除してください。
※２　送迎サービス実施回数欄には、送迎を行った日に○をすること。
※３　送迎利用人数欄には、往路（朝）、復路（夕方）ごとに送迎を利用した人数を記入すること。
　　　 送迎利用人数については、下記内訳表も活用</t>
    <rPh sb="3" eb="5">
      <t>トウガイ</t>
    </rPh>
    <rPh sb="5" eb="6">
      <t>ゲツ</t>
    </rPh>
    <rPh sb="7" eb="8">
      <t>コヨミ</t>
    </rPh>
    <rPh sb="8" eb="10">
      <t>ニッスウ</t>
    </rPh>
    <rPh sb="10" eb="11">
      <t>ラン</t>
    </rPh>
    <rPh sb="14" eb="16">
      <t>トウガイ</t>
    </rPh>
    <rPh sb="16" eb="17">
      <t>ゲツ</t>
    </rPh>
    <rPh sb="18" eb="20">
      <t>ニッスウ</t>
    </rPh>
    <rPh sb="20" eb="21">
      <t>ラン</t>
    </rPh>
    <rPh sb="32" eb="33">
      <t>ニチ</t>
    </rPh>
    <rPh sb="37" eb="38">
      <t>ニチ</t>
    </rPh>
    <rPh sb="40" eb="41">
      <t>ガツ</t>
    </rPh>
    <rPh sb="44" eb="45">
      <t>ニチ</t>
    </rPh>
    <rPh sb="45" eb="46">
      <t>トウ</t>
    </rPh>
    <rPh sb="100" eb="102">
      <t>ソウゲイ</t>
    </rPh>
    <rPh sb="106" eb="108">
      <t>ジッシ</t>
    </rPh>
    <rPh sb="108" eb="110">
      <t>カイスウ</t>
    </rPh>
    <rPh sb="110" eb="111">
      <t>ラン</t>
    </rPh>
    <rPh sb="114" eb="116">
      <t>ソウゲイ</t>
    </rPh>
    <rPh sb="117" eb="118">
      <t>オコナ</t>
    </rPh>
    <rPh sb="133" eb="135">
      <t>ソウゲイ</t>
    </rPh>
    <rPh sb="135" eb="137">
      <t>リヨウ</t>
    </rPh>
    <rPh sb="137" eb="139">
      <t>ニンスウ</t>
    </rPh>
    <rPh sb="139" eb="140">
      <t>ラン</t>
    </rPh>
    <rPh sb="143" eb="145">
      <t>オウロ</t>
    </rPh>
    <rPh sb="146" eb="147">
      <t>アサ</t>
    </rPh>
    <rPh sb="149" eb="151">
      <t>フクロ</t>
    </rPh>
    <rPh sb="152" eb="154">
      <t>ユウガタ</t>
    </rPh>
    <rPh sb="158" eb="160">
      <t>ソウゲイ</t>
    </rPh>
    <rPh sb="161" eb="163">
      <t>リヨウ</t>
    </rPh>
    <rPh sb="165" eb="167">
      <t>ニンスウ</t>
    </rPh>
    <rPh sb="168" eb="170">
      <t>キニュウ</t>
    </rPh>
    <rPh sb="180" eb="182">
      <t>ソウゲイ</t>
    </rPh>
    <rPh sb="182" eb="184">
      <t>リヨウ</t>
    </rPh>
    <rPh sb="184" eb="186">
      <t>ニンスウ</t>
    </rPh>
    <rPh sb="192" eb="194">
      <t>カキ</t>
    </rPh>
    <rPh sb="194" eb="197">
      <t>ウチワケヒョウ</t>
    </rPh>
    <rPh sb="198" eb="200">
      <t>カツヨウ</t>
    </rPh>
    <phoneticPr fontId="6"/>
  </si>
  <si>
    <t>就労定着支援</t>
    <rPh sb="0" eb="2">
      <t>シュウロウ</t>
    </rPh>
    <rPh sb="2" eb="4">
      <t>テイチャク</t>
    </rPh>
    <rPh sb="4" eb="6">
      <t>シエン</t>
    </rPh>
    <phoneticPr fontId="6"/>
  </si>
  <si>
    <t>（郵便番号　　　－　　　）</t>
    <rPh sb="1" eb="3">
      <t>ユウビン</t>
    </rPh>
    <rPh sb="3" eb="5">
      <t>バンゴウ</t>
    </rPh>
    <phoneticPr fontId="6"/>
  </si>
  <si>
    <t>代表者名</t>
    <rPh sb="0" eb="3">
      <t>ダイヒョウシャ</t>
    </rPh>
    <rPh sb="3" eb="4">
      <t>メイ</t>
    </rPh>
    <phoneticPr fontId="6"/>
  </si>
  <si>
    <t>※３</t>
  </si>
  <si>
    <t>氏　　　　　名</t>
    <rPh sb="0" eb="1">
      <t>シ</t>
    </rPh>
    <rPh sb="6" eb="7">
      <t>メイ</t>
    </rPh>
    <phoneticPr fontId="6"/>
  </si>
  <si>
    <t>（問）</t>
    <rPh sb="1" eb="2">
      <t>ト</t>
    </rPh>
    <phoneticPr fontId="6"/>
  </si>
  <si>
    <t>所 在 地</t>
    <rPh sb="0" eb="1">
      <t>トコロ</t>
    </rPh>
    <rPh sb="2" eb="3">
      <t>ザイ</t>
    </rPh>
    <rPh sb="4" eb="5">
      <t>チ</t>
    </rPh>
    <phoneticPr fontId="6"/>
  </si>
  <si>
    <t>指定障害福祉サービス事業所</t>
    <rPh sb="0" eb="2">
      <t>シテイ</t>
    </rPh>
    <rPh sb="2" eb="4">
      <t>ショウガイ</t>
    </rPh>
    <rPh sb="4" eb="6">
      <t>フクシ</t>
    </rPh>
    <rPh sb="10" eb="13">
      <t>ジギョウショ</t>
    </rPh>
    <phoneticPr fontId="6"/>
  </si>
  <si>
    <t>調理員</t>
    <rPh sb="0" eb="3">
      <t>チョウリイン</t>
    </rPh>
    <phoneticPr fontId="6"/>
  </si>
  <si>
    <t>　このことについて、関係書類を添えて以下のとおり届け出ます。</t>
    <rPh sb="10" eb="12">
      <t>カンケイ</t>
    </rPh>
    <rPh sb="12" eb="14">
      <t>ショルイ</t>
    </rPh>
    <rPh sb="15" eb="16">
      <t>ソ</t>
    </rPh>
    <rPh sb="18" eb="20">
      <t>イカ</t>
    </rPh>
    <rPh sb="24" eb="25">
      <t>トド</t>
    </rPh>
    <rPh sb="26" eb="27">
      <t>デ</t>
    </rPh>
    <phoneticPr fontId="6"/>
  </si>
  <si>
    <t>介護給付費等算定に係る体制等状況一覧表　（就労移行支援）</t>
  </si>
  <si>
    <t>月</t>
    <rPh sb="0" eb="1">
      <t>ガツ</t>
    </rPh>
    <phoneticPr fontId="6"/>
  </si>
  <si>
    <t>名       称</t>
    <rPh sb="0" eb="1">
      <t>ナ</t>
    </rPh>
    <rPh sb="8" eb="9">
      <t>ショウ</t>
    </rPh>
    <phoneticPr fontId="6"/>
  </si>
  <si>
    <t xml:space="preserve">　申請者が、労働に関する法律の規定であって政令で定めるものにより罰金の刑に処せられ、その執行を終わり、又は執行を受けることがなくなるまでの者であるとき。 
</t>
  </si>
  <si>
    <t>３　その他参考事項</t>
    <rPh sb="4" eb="5">
      <t>タ</t>
    </rPh>
    <rPh sb="5" eb="7">
      <t>サンコウ</t>
    </rPh>
    <rPh sb="7" eb="9">
      <t>ジコウ</t>
    </rPh>
    <phoneticPr fontId="6"/>
  </si>
  <si>
    <t>行動援護</t>
    <rPh sb="0" eb="2">
      <t>コウドウ</t>
    </rPh>
    <rPh sb="2" eb="4">
      <t>エンゴ</t>
    </rPh>
    <phoneticPr fontId="6"/>
  </si>
  <si>
    <t>　　３　有資格者による
　　　指導体制</t>
    <rPh sb="4" eb="8">
      <t>ユウシカクシャ</t>
    </rPh>
    <rPh sb="15" eb="17">
      <t>シドウ</t>
    </rPh>
    <rPh sb="17" eb="19">
      <t>タイセイ</t>
    </rPh>
    <phoneticPr fontId="6"/>
  </si>
  <si>
    <t>計</t>
    <rPh sb="0" eb="1">
      <t>ケイ</t>
    </rPh>
    <phoneticPr fontId="6"/>
  </si>
  <si>
    <t>居室数</t>
    <rPh sb="0" eb="2">
      <t>キョシツ</t>
    </rPh>
    <rPh sb="2" eb="3">
      <t>スウ</t>
    </rPh>
    <phoneticPr fontId="6"/>
  </si>
  <si>
    <t>主たる事務所
の所在地</t>
    <rPh sb="0" eb="1">
      <t>シュ</t>
    </rPh>
    <rPh sb="3" eb="6">
      <t>ジムショ</t>
    </rPh>
    <rPh sb="8" eb="11">
      <t>ショザイチ</t>
    </rPh>
    <phoneticPr fontId="6"/>
  </si>
  <si>
    <t>Ｄ</t>
  </si>
  <si>
    <t>福祉専門職員配置等加算(Ⅲ）に係る勤続年数３年以上の常勤の生活支援員等の状況</t>
    <rPh sb="0" eb="2">
      <t>フクシ</t>
    </rPh>
    <rPh sb="2" eb="4">
      <t>センモン</t>
    </rPh>
    <rPh sb="4" eb="6">
      <t>ショクイン</t>
    </rPh>
    <rPh sb="6" eb="8">
      <t>ハイチ</t>
    </rPh>
    <rPh sb="8" eb="9">
      <t>トウ</t>
    </rPh>
    <rPh sb="9" eb="11">
      <t>カサン</t>
    </rPh>
    <rPh sb="15" eb="16">
      <t>カカ</t>
    </rPh>
    <rPh sb="17" eb="19">
      <t>キンゾク</t>
    </rPh>
    <rPh sb="19" eb="21">
      <t>ネンスウ</t>
    </rPh>
    <rPh sb="22" eb="23">
      <t>ネン</t>
    </rPh>
    <rPh sb="23" eb="25">
      <t>イジョウ</t>
    </rPh>
    <rPh sb="26" eb="28">
      <t>ジョウキン</t>
    </rPh>
    <rPh sb="29" eb="31">
      <t>セイカツ</t>
    </rPh>
    <rPh sb="31" eb="34">
      <t>シエンイン</t>
    </rPh>
    <rPh sb="34" eb="35">
      <t>トウ</t>
    </rPh>
    <rPh sb="36" eb="38">
      <t>ジョウキョウ</t>
    </rPh>
    <phoneticPr fontId="6"/>
  </si>
  <si>
    <t>（郵便番号　　　　　－　　　　　）</t>
    <rPh sb="1" eb="3">
      <t>ユウビン</t>
    </rPh>
    <rPh sb="3" eb="5">
      <t>バンゴウ</t>
    </rPh>
    <phoneticPr fontId="6"/>
  </si>
  <si>
    <t>事業所・施設の状況</t>
    <rPh sb="0" eb="3">
      <t>ジギョウショ</t>
    </rPh>
    <rPh sb="4" eb="6">
      <t>シセツ</t>
    </rPh>
    <rPh sb="7" eb="9">
      <t>ジョウキョウ</t>
    </rPh>
    <phoneticPr fontId="6"/>
  </si>
  <si>
    <t>連絡先</t>
    <rPh sb="0" eb="3">
      <t>レンラクサキ</t>
    </rPh>
    <phoneticPr fontId="6"/>
  </si>
  <si>
    <t>　　　限会社」等の別を記載してください。</t>
    <rPh sb="3" eb="4">
      <t>ゲン</t>
    </rPh>
    <rPh sb="9" eb="10">
      <t>ベツ</t>
    </rPh>
    <rPh sb="11" eb="13">
      <t>キサイ</t>
    </rPh>
    <phoneticPr fontId="6"/>
  </si>
  <si>
    <t>リストボックスから選択</t>
    <rPh sb="9" eb="11">
      <t>センタク</t>
    </rPh>
    <phoneticPr fontId="6"/>
  </si>
  <si>
    <t>電話番号</t>
    <rPh sb="0" eb="2">
      <t>デンワ</t>
    </rPh>
    <rPh sb="2" eb="4">
      <t>バンゴウ</t>
    </rPh>
    <phoneticPr fontId="6"/>
  </si>
  <si>
    <t>項　　目</t>
    <rPh sb="0" eb="1">
      <t>コウ</t>
    </rPh>
    <rPh sb="3" eb="4">
      <t>メ</t>
    </rPh>
    <phoneticPr fontId="6"/>
  </si>
  <si>
    <t>　　２　ここでいう常勤とは、「障害者総合支援法に基づく指定障害福祉サービスの事業等の人員、設備及び運営に関する</t>
    <rPh sb="9" eb="11">
      <t>ジョウキン</t>
    </rPh>
    <rPh sb="15" eb="18">
      <t>ショウガイシャ</t>
    </rPh>
    <rPh sb="18" eb="20">
      <t>ソウゴウ</t>
    </rPh>
    <rPh sb="20" eb="22">
      <t>シエン</t>
    </rPh>
    <rPh sb="22" eb="23">
      <t>ホウ</t>
    </rPh>
    <rPh sb="24" eb="25">
      <t>モト</t>
    </rPh>
    <rPh sb="27" eb="29">
      <t>シテイ</t>
    </rPh>
    <rPh sb="29" eb="31">
      <t>ショウガイ</t>
    </rPh>
    <rPh sb="31" eb="33">
      <t>フクシ</t>
    </rPh>
    <rPh sb="38" eb="40">
      <t>ジギョウ</t>
    </rPh>
    <rPh sb="40" eb="41">
      <t>トウ</t>
    </rPh>
    <rPh sb="42" eb="44">
      <t>ジンイン</t>
    </rPh>
    <rPh sb="45" eb="47">
      <t>セツビ</t>
    </rPh>
    <rPh sb="47" eb="48">
      <t>オヨ</t>
    </rPh>
    <rPh sb="49" eb="51">
      <t>ウンエイ</t>
    </rPh>
    <rPh sb="52" eb="53">
      <t>カン</t>
    </rPh>
    <phoneticPr fontId="6"/>
  </si>
  <si>
    <t>介護給付</t>
    <rPh sb="0" eb="2">
      <t>カイゴ</t>
    </rPh>
    <rPh sb="2" eb="4">
      <t>キュウフ</t>
    </rPh>
    <phoneticPr fontId="6"/>
  </si>
  <si>
    <t>なし</t>
  </si>
  <si>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6"/>
  </si>
  <si>
    <t>主たる事業所・
施設の所在地</t>
    <rPh sb="0" eb="1">
      <t>シュ</t>
    </rPh>
    <rPh sb="3" eb="6">
      <t>ジギョウショ</t>
    </rPh>
    <rPh sb="8" eb="10">
      <t>シセツ</t>
    </rPh>
    <rPh sb="11" eb="14">
      <t>ショザイチ</t>
    </rPh>
    <phoneticPr fontId="6"/>
  </si>
  <si>
    <t>当該事業所・施設に勤務する生活支援員等の
氏名</t>
    <rPh sb="0" eb="2">
      <t>トウガイ</t>
    </rPh>
    <rPh sb="2" eb="5">
      <t>ジギョウショ</t>
    </rPh>
    <rPh sb="6" eb="8">
      <t>シセツ</t>
    </rPh>
    <rPh sb="9" eb="11">
      <t>キンム</t>
    </rPh>
    <rPh sb="13" eb="15">
      <t>セイカツ</t>
    </rPh>
    <rPh sb="15" eb="18">
      <t>シエンイン</t>
    </rPh>
    <rPh sb="18" eb="19">
      <t>トウ</t>
    </rPh>
    <rPh sb="21" eb="23">
      <t>シメイ</t>
    </rPh>
    <phoneticPr fontId="6"/>
  </si>
  <si>
    <t>　下関市長 　様</t>
    <rPh sb="1" eb="4">
      <t>シモノセキシ</t>
    </rPh>
    <rPh sb="4" eb="5">
      <t>チョウ</t>
    </rPh>
    <rPh sb="7" eb="8">
      <t>サマ</t>
    </rPh>
    <phoneticPr fontId="6"/>
  </si>
  <si>
    <t>送迎体制</t>
  </si>
  <si>
    <t>ＦＡＸ番号</t>
    <rPh sb="3" eb="5">
      <t>バンゴウ</t>
    </rPh>
    <phoneticPr fontId="6"/>
  </si>
  <si>
    <t>訓練等給付</t>
    <rPh sb="0" eb="3">
      <t>クンレントウ</t>
    </rPh>
    <rPh sb="3" eb="5">
      <t>キュウフ</t>
    </rPh>
    <phoneticPr fontId="6"/>
  </si>
  <si>
    <t>法人の種別</t>
    <rPh sb="0" eb="2">
      <t>ホウジン</t>
    </rPh>
    <rPh sb="3" eb="5">
      <t>シュベツ</t>
    </rPh>
    <phoneticPr fontId="6"/>
  </si>
  <si>
    <t>就労移行支援</t>
    <rPh sb="0" eb="2">
      <t>シュウロウ</t>
    </rPh>
    <rPh sb="2" eb="4">
      <t>イコウ</t>
    </rPh>
    <rPh sb="4" eb="6">
      <t>シエン</t>
    </rPh>
    <phoneticPr fontId="6"/>
  </si>
  <si>
    <t>記載例</t>
    <rPh sb="0" eb="2">
      <t>キサイ</t>
    </rPh>
    <rPh sb="2" eb="3">
      <t>レイ</t>
    </rPh>
    <phoneticPr fontId="6"/>
  </si>
  <si>
    <t>注３　「実施事業」欄は、該当する欄に「○」を記入してください。</t>
    <rPh sb="4" eb="6">
      <t>ジッシ</t>
    </rPh>
    <rPh sb="6" eb="8">
      <t>ジギョウ</t>
    </rPh>
    <rPh sb="9" eb="10">
      <t>ラン</t>
    </rPh>
    <rPh sb="12" eb="14">
      <t>ガイトウ</t>
    </rPh>
    <rPh sb="16" eb="17">
      <t>ラン</t>
    </rPh>
    <rPh sb="22" eb="24">
      <t>キニュウ</t>
    </rPh>
    <phoneticPr fontId="6"/>
  </si>
  <si>
    <t>実施事業</t>
    <rPh sb="0" eb="2">
      <t>ジッシ</t>
    </rPh>
    <rPh sb="2" eb="4">
      <t>ジギョウ</t>
    </rPh>
    <phoneticPr fontId="6"/>
  </si>
  <si>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6"/>
  </si>
  <si>
    <r>
      <rPr>
        <u/>
        <sz val="10"/>
        <rFont val="ＭＳ 明朝"/>
        <family val="1"/>
        <charset val="128"/>
      </rPr>
      <t>食材料費部分は利用者に負担を求めることが可能</t>
    </r>
    <r>
      <rPr>
        <sz val="10"/>
        <rFont val="ＭＳ 明朝"/>
        <family val="1"/>
        <charset val="128"/>
      </rPr>
      <t>であるが、人件費部分について、低所得者からの負担を求めることは認められない。</t>
    </r>
  </si>
  <si>
    <t>法人所轄庁</t>
    <rPh sb="0" eb="2">
      <t>ホウジン</t>
    </rPh>
    <rPh sb="2" eb="5">
      <t>ショカツチョウ</t>
    </rPh>
    <phoneticPr fontId="6"/>
  </si>
  <si>
    <t>⑩</t>
  </si>
  <si>
    <t>代表者の職・氏名</t>
    <rPh sb="0" eb="3">
      <t>ダイヒョウシャ</t>
    </rPh>
    <rPh sb="4" eb="5">
      <t>ショク</t>
    </rPh>
    <rPh sb="6" eb="8">
      <t>シメイ</t>
    </rPh>
    <phoneticPr fontId="6"/>
  </si>
  <si>
    <t>注１　移行準備支援体制加算（Ⅰ）を算定する場合に作成してください。</t>
    <rPh sb="0" eb="1">
      <t>チュウ</t>
    </rPh>
    <rPh sb="3" eb="5">
      <t>イコウ</t>
    </rPh>
    <rPh sb="5" eb="7">
      <t>ジュンビ</t>
    </rPh>
    <rPh sb="7" eb="9">
      <t>シエン</t>
    </rPh>
    <rPh sb="9" eb="11">
      <t>タイセイ</t>
    </rPh>
    <rPh sb="11" eb="13">
      <t>カサン</t>
    </rPh>
    <rPh sb="17" eb="19">
      <t>サンテイ</t>
    </rPh>
    <rPh sb="21" eb="23">
      <t>バアイ</t>
    </rPh>
    <rPh sb="24" eb="26">
      <t>サクセイ</t>
    </rPh>
    <phoneticPr fontId="6"/>
  </si>
  <si>
    <t>E-mail</t>
  </si>
  <si>
    <t>－</t>
  </si>
  <si>
    <t>（視覚障害者又は聴覚言語障害者の状況）</t>
    <rPh sb="1" eb="3">
      <t>シカク</t>
    </rPh>
    <rPh sb="3" eb="6">
      <t>ショウガイシャ</t>
    </rPh>
    <rPh sb="6" eb="7">
      <t>マタ</t>
    </rPh>
    <rPh sb="8" eb="10">
      <t>チョウカク</t>
    </rPh>
    <rPh sb="12" eb="15">
      <t>ショウガイシャ</t>
    </rPh>
    <rPh sb="16" eb="18">
      <t>ジョウキョウ</t>
    </rPh>
    <phoneticPr fontId="6"/>
  </si>
  <si>
    <t>就労移行支援
（通常）</t>
    <rPh sb="0" eb="2">
      <t>シュウロウ</t>
    </rPh>
    <rPh sb="2" eb="4">
      <t>イコウ</t>
    </rPh>
    <rPh sb="4" eb="6">
      <t>シエン</t>
    </rPh>
    <rPh sb="8" eb="10">
      <t>ツウジョウ</t>
    </rPh>
    <phoneticPr fontId="6"/>
  </si>
  <si>
    <t>⑪</t>
  </si>
  <si>
    <t>水</t>
    <rPh sb="0" eb="1">
      <t>スイ</t>
    </rPh>
    <phoneticPr fontId="6"/>
  </si>
  <si>
    <t>職名</t>
    <rPh sb="0" eb="2">
      <t>ショクメイ</t>
    </rPh>
    <phoneticPr fontId="6"/>
  </si>
  <si>
    <r>
      <rPr>
        <sz val="16"/>
        <rFont val="ＭＳ ゴシック"/>
        <family val="3"/>
        <charset val="128"/>
      </rPr>
      <t>□</t>
    </r>
    <r>
      <rPr>
        <sz val="11"/>
        <rFont val="ＭＳ ゴシック"/>
        <family val="3"/>
        <charset val="128"/>
      </rPr>
      <t>（１）福祉専門職員配置等加算（Ⅰ）</t>
    </r>
    <rPh sb="4" eb="6">
      <t>フクシ</t>
    </rPh>
    <rPh sb="6" eb="8">
      <t>センモン</t>
    </rPh>
    <rPh sb="8" eb="10">
      <t>ショクイン</t>
    </rPh>
    <rPh sb="10" eb="12">
      <t>ハイチ</t>
    </rPh>
    <rPh sb="12" eb="13">
      <t>トウ</t>
    </rPh>
    <rPh sb="13" eb="15">
      <t>カサン</t>
    </rPh>
    <phoneticPr fontId="6"/>
  </si>
  <si>
    <t>代表者の住所</t>
    <rPh sb="0" eb="3">
      <t>ダイヒョウシャ</t>
    </rPh>
    <rPh sb="4" eb="6">
      <t>ジュウショ</t>
    </rPh>
    <phoneticPr fontId="6"/>
  </si>
  <si>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</si>
  <si>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名　　　　称</t>
    <rPh sb="0" eb="1">
      <t>ナ</t>
    </rPh>
    <rPh sb="5" eb="6">
      <t>ショウ</t>
    </rPh>
    <phoneticPr fontId="6"/>
  </si>
  <si>
    <t>申請者</t>
    <rPh sb="0" eb="3">
      <t>シンセイシャ</t>
    </rPh>
    <phoneticPr fontId="6"/>
  </si>
  <si>
    <t>※５</t>
  </si>
  <si>
    <t>管理者の住所</t>
    <rPh sb="0" eb="3">
      <t>カンリシャ</t>
    </rPh>
    <rPh sb="4" eb="6">
      <t>ジュウショ</t>
    </rPh>
    <phoneticPr fontId="6"/>
  </si>
  <si>
    <t>F</t>
  </si>
  <si>
    <t>別紙６</t>
    <rPh sb="0" eb="2">
      <t>ベッシ</t>
    </rPh>
    <phoneticPr fontId="6"/>
  </si>
  <si>
    <t>現在、加入手続中である。</t>
    <rPh sb="0" eb="2">
      <t>ゲンザイ</t>
    </rPh>
    <rPh sb="3" eb="5">
      <t>カニュウ</t>
    </rPh>
    <rPh sb="5" eb="7">
      <t>テツヅ</t>
    </rPh>
    <rPh sb="7" eb="8">
      <t>チュウ</t>
    </rPh>
    <phoneticPr fontId="6"/>
  </si>
  <si>
    <t>手帳の種類</t>
    <rPh sb="0" eb="2">
      <t>テチョウ</t>
    </rPh>
    <rPh sb="3" eb="5">
      <t>シュルイ</t>
    </rPh>
    <phoneticPr fontId="6"/>
  </si>
  <si>
    <t>管理者の氏名</t>
    <rPh sb="0" eb="3">
      <t>カンリシャ</t>
    </rPh>
    <rPh sb="4" eb="6">
      <t>シメイ</t>
    </rPh>
    <phoneticPr fontId="6"/>
  </si>
  <si>
    <t>３．「併設する施設の名称及び概要」欄には、施設の目的及び提供するサービスの内容等を記載してください。</t>
    <rPh sb="3" eb="5">
      <t>ヘイセツ</t>
    </rPh>
    <rPh sb="7" eb="9">
      <t>シセツ</t>
    </rPh>
    <rPh sb="10" eb="12">
      <t>メイショウ</t>
    </rPh>
    <rPh sb="12" eb="13">
      <t>オヨ</t>
    </rPh>
    <rPh sb="14" eb="16">
      <t>ガイヨウ</t>
    </rPh>
    <rPh sb="17" eb="18">
      <t>ラン</t>
    </rPh>
    <rPh sb="21" eb="23">
      <t>シセツ</t>
    </rPh>
    <rPh sb="24" eb="26">
      <t>モクテキ</t>
    </rPh>
    <rPh sb="26" eb="27">
      <t>オヨ</t>
    </rPh>
    <rPh sb="28" eb="30">
      <t>テイキョウ</t>
    </rPh>
    <rPh sb="37" eb="39">
      <t>ナイヨウ</t>
    </rPh>
    <rPh sb="39" eb="40">
      <t>トウ</t>
    </rPh>
    <rPh sb="41" eb="43">
      <t>キサイ</t>
    </rPh>
    <phoneticPr fontId="6"/>
  </si>
  <si>
    <t>福祉専門職員</t>
    <rPh sb="0" eb="2">
      <t>フクシ</t>
    </rPh>
    <rPh sb="2" eb="4">
      <t>センモン</t>
    </rPh>
    <rPh sb="4" eb="6">
      <t>ショクイン</t>
    </rPh>
    <phoneticPr fontId="6"/>
  </si>
  <si>
    <t>届出を行う事業所・施設の種類</t>
    <rPh sb="0" eb="2">
      <t>トドケデ</t>
    </rPh>
    <rPh sb="3" eb="4">
      <t>オコナ</t>
    </rPh>
    <rPh sb="5" eb="8">
      <t>ジギョウショ</t>
    </rPh>
    <rPh sb="9" eb="11">
      <t>シセツ</t>
    </rPh>
    <rPh sb="12" eb="14">
      <t>シュルイ</t>
    </rPh>
    <phoneticPr fontId="6"/>
  </si>
  <si>
    <r>
      <t>　　　◆</t>
    </r>
    <r>
      <rPr>
        <sz val="12"/>
        <rFont val="ＭＳ ゴシック"/>
        <family val="3"/>
        <charset val="128"/>
      </rPr>
      <t>「福祉・医療施設防災マニュアル作成指針」（</t>
    </r>
    <r>
      <rPr>
        <sz val="12"/>
        <rFont val="ＭＳ 明朝"/>
        <family val="1"/>
        <charset val="128"/>
      </rPr>
      <t>県厚政課ホームページ掲載）</t>
    </r>
  </si>
  <si>
    <t>□  うち現在の事業所における勤続年数</t>
    <rPh sb="5" eb="7">
      <t>ゲンザイ</t>
    </rPh>
    <rPh sb="8" eb="11">
      <t>ジギョウショ</t>
    </rPh>
    <rPh sb="15" eb="17">
      <t>キンゾク</t>
    </rPh>
    <rPh sb="17" eb="19">
      <t>ネンスウ</t>
    </rPh>
    <phoneticPr fontId="6"/>
  </si>
  <si>
    <t>同一所在地において行う事業等の種類</t>
    <rPh sb="0" eb="2">
      <t>ドウイツ</t>
    </rPh>
    <rPh sb="2" eb="5">
      <t>ショザイチ</t>
    </rPh>
    <rPh sb="9" eb="10">
      <t>オコナ</t>
    </rPh>
    <rPh sb="11" eb="13">
      <t>ジギョウ</t>
    </rPh>
    <rPh sb="13" eb="14">
      <t>トウ</t>
    </rPh>
    <rPh sb="15" eb="17">
      <t>シュルイ</t>
    </rPh>
    <phoneticPr fontId="6"/>
  </si>
  <si>
    <t>サービス種類</t>
    <rPh sb="4" eb="6">
      <t>シュルイ</t>
    </rPh>
    <phoneticPr fontId="6"/>
  </si>
  <si>
    <t>指定（予定）年月日</t>
    <rPh sb="0" eb="2">
      <t>シテイ</t>
    </rPh>
    <rPh sb="3" eb="5">
      <t>ヨテイ</t>
    </rPh>
    <rPh sb="6" eb="9">
      <t>ネンガッピ</t>
    </rPh>
    <phoneticPr fontId="6"/>
  </si>
  <si>
    <t>⑫</t>
  </si>
  <si>
    <t>９月</t>
    <rPh sb="1" eb="2">
      <t>ガツ</t>
    </rPh>
    <phoneticPr fontId="6"/>
  </si>
  <si>
    <t>事業所⑫</t>
    <rPh sb="0" eb="3">
      <t>ジギョウショ</t>
    </rPh>
    <phoneticPr fontId="6"/>
  </si>
  <si>
    <t>異動等の区分</t>
    <rPh sb="0" eb="2">
      <t>イドウ</t>
    </rPh>
    <rPh sb="2" eb="3">
      <t>トウ</t>
    </rPh>
    <rPh sb="4" eb="6">
      <t>クブン</t>
    </rPh>
    <phoneticPr fontId="6"/>
  </si>
  <si>
    <t>（別紙４－１）</t>
    <rPh sb="1" eb="3">
      <t>ベッシ</t>
    </rPh>
    <phoneticPr fontId="6"/>
  </si>
  <si>
    <t>保健師</t>
    <rPh sb="0" eb="3">
      <t>ホケンシ</t>
    </rPh>
    <phoneticPr fontId="6"/>
  </si>
  <si>
    <t>異動年月日</t>
    <rPh sb="0" eb="2">
      <t>イドウ</t>
    </rPh>
    <rPh sb="2" eb="5">
      <t>ネンガッピ</t>
    </rPh>
    <phoneticPr fontId="6"/>
  </si>
  <si>
    <t>有・無</t>
    <rPh sb="0" eb="1">
      <t>ア</t>
    </rPh>
    <rPh sb="2" eb="3">
      <t>ナ</t>
    </rPh>
    <phoneticPr fontId="6"/>
  </si>
  <si>
    <t>異動項目
（※変更の場合）</t>
    <rPh sb="0" eb="2">
      <t>イドウ</t>
    </rPh>
    <rPh sb="2" eb="4">
      <t>コウモク</t>
    </rPh>
    <rPh sb="7" eb="9">
      <t>ヘンコウ</t>
    </rPh>
    <rPh sb="10" eb="12">
      <t>バアイ</t>
    </rPh>
    <phoneticPr fontId="6"/>
  </si>
  <si>
    <t>（生活介護のみ）</t>
    <rPh sb="1" eb="3">
      <t>セイカツ</t>
    </rPh>
    <rPh sb="3" eb="5">
      <t>カイゴ</t>
    </rPh>
    <phoneticPr fontId="6"/>
  </si>
  <si>
    <t>その他の設備の内容</t>
    <rPh sb="2" eb="3">
      <t>タ</t>
    </rPh>
    <rPh sb="4" eb="6">
      <t>セツビ</t>
    </rPh>
    <rPh sb="7" eb="9">
      <t>ナイヨウ</t>
    </rPh>
    <phoneticPr fontId="6"/>
  </si>
  <si>
    <t>⑥</t>
  </si>
  <si>
    <t>１ 新規　２ 変更　３ 終了</t>
    <rPh sb="2" eb="4">
      <t>シンキ</t>
    </rPh>
    <rPh sb="7" eb="9">
      <t>ヘンコウ</t>
    </rPh>
    <rPh sb="12" eb="14">
      <t>シュウリョウ</t>
    </rPh>
    <phoneticPr fontId="6"/>
  </si>
  <si>
    <t>指定一般相談支援事業所
（地域定着支援）</t>
    <rPh sb="0" eb="2">
      <t>シテイ</t>
    </rPh>
    <rPh sb="2" eb="4">
      <t>イッパン</t>
    </rPh>
    <rPh sb="4" eb="8">
      <t>ソウダンシエン</t>
    </rPh>
    <rPh sb="8" eb="10">
      <t>ジギョウ</t>
    </rPh>
    <rPh sb="10" eb="11">
      <t>トコロ</t>
    </rPh>
    <rPh sb="13" eb="15">
      <t>チイキ</t>
    </rPh>
    <rPh sb="15" eb="17">
      <t>テイチャク</t>
    </rPh>
    <rPh sb="17" eb="19">
      <t>シエン</t>
    </rPh>
    <phoneticPr fontId="6"/>
  </si>
  <si>
    <t>居宅介護</t>
    <rPh sb="0" eb="2">
      <t>キョタク</t>
    </rPh>
    <rPh sb="2" eb="4">
      <t>カイゴ</t>
    </rPh>
    <phoneticPr fontId="6"/>
  </si>
  <si>
    <t>常勤換算後の人数（人）</t>
    <rPh sb="0" eb="2">
      <t>ジョウキン</t>
    </rPh>
    <rPh sb="2" eb="4">
      <t>カンサン</t>
    </rPh>
    <rPh sb="4" eb="5">
      <t>ゴ</t>
    </rPh>
    <rPh sb="6" eb="8">
      <t>ニンズウ</t>
    </rPh>
    <rPh sb="9" eb="10">
      <t>ニン</t>
    </rPh>
    <phoneticPr fontId="6"/>
  </si>
  <si>
    <t>重度訪問介護</t>
    <rPh sb="0" eb="2">
      <t>ジュウド</t>
    </rPh>
    <rPh sb="2" eb="4">
      <t>ホウモン</t>
    </rPh>
    <rPh sb="4" eb="6">
      <t>カイゴ</t>
    </rPh>
    <phoneticPr fontId="6"/>
  </si>
  <si>
    <t>代 表 者 の 住 所</t>
    <rPh sb="0" eb="1">
      <t>ダイ</t>
    </rPh>
    <rPh sb="2" eb="3">
      <t>ヒョウ</t>
    </rPh>
    <rPh sb="4" eb="5">
      <t>モノ</t>
    </rPh>
    <rPh sb="8" eb="9">
      <t>ジュウ</t>
    </rPh>
    <rPh sb="10" eb="11">
      <t>トコロ</t>
    </rPh>
    <phoneticPr fontId="6"/>
  </si>
  <si>
    <t>同行援護</t>
    <rPh sb="0" eb="2">
      <t>ドウコウ</t>
    </rPh>
    <rPh sb="2" eb="4">
      <t>エンゴ</t>
    </rPh>
    <phoneticPr fontId="6"/>
  </si>
  <si>
    <t>○</t>
  </si>
  <si>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6"/>
  </si>
  <si>
    <t>４．生活介護にサービス単位を導入する場合には、適宜欄を設けて記載するか又は別葉にサービス単位ごとの定員を記載してください。</t>
    <rPh sb="44" eb="46">
      <t>タンイ</t>
    </rPh>
    <rPh sb="49" eb="51">
      <t>テイイン</t>
    </rPh>
    <phoneticPr fontId="6"/>
  </si>
  <si>
    <t>２ 新規　２ 変更　３ 終了</t>
    <rPh sb="2" eb="4">
      <t>シンキ</t>
    </rPh>
    <rPh sb="7" eb="9">
      <t>ヘンコウ</t>
    </rPh>
    <rPh sb="12" eb="14">
      <t>シュウリョウ</t>
    </rPh>
    <phoneticPr fontId="6"/>
  </si>
  <si>
    <t>生活介護</t>
    <rPh sb="0" eb="2">
      <t>セイカツ</t>
    </rPh>
    <rPh sb="2" eb="4">
      <t>カイゴ</t>
    </rPh>
    <phoneticPr fontId="6"/>
  </si>
  <si>
    <t>短期入所</t>
    <rPh sb="0" eb="2">
      <t>タンキ</t>
    </rPh>
    <rPh sb="2" eb="4">
      <t>ニュウショ</t>
    </rPh>
    <phoneticPr fontId="6"/>
  </si>
  <si>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6"/>
  </si>
  <si>
    <t>施設入所支援</t>
    <rPh sb="0" eb="2">
      <t>シセツ</t>
    </rPh>
    <rPh sb="2" eb="4">
      <t>ニュウショ</t>
    </rPh>
    <rPh sb="4" eb="6">
      <t>シエン</t>
    </rPh>
    <phoneticPr fontId="6"/>
  </si>
  <si>
    <t>自立訓練</t>
    <rPh sb="0" eb="2">
      <t>ジリツ</t>
    </rPh>
    <rPh sb="2" eb="4">
      <t>クンレン</t>
    </rPh>
    <phoneticPr fontId="6"/>
  </si>
  <si>
    <t>共同生活援助（介護サービス包括型）</t>
    <rPh sb="0" eb="2">
      <t>キョウドウ</t>
    </rPh>
    <rPh sb="2" eb="4">
      <t>セイカツ</t>
    </rPh>
    <rPh sb="4" eb="6">
      <t>エンジョ</t>
    </rPh>
    <rPh sb="7" eb="9">
      <t>カイゴ</t>
    </rPh>
    <rPh sb="13" eb="15">
      <t>ホウカツ</t>
    </rPh>
    <rPh sb="15" eb="16">
      <t>ガタ</t>
    </rPh>
    <phoneticPr fontId="6"/>
  </si>
  <si>
    <t>適切な食事提供の確保方策</t>
    <rPh sb="0" eb="2">
      <t>テキセツ</t>
    </rPh>
    <rPh sb="3" eb="5">
      <t>ショクジ</t>
    </rPh>
    <rPh sb="5" eb="7">
      <t>テイキョウ</t>
    </rPh>
    <rPh sb="8" eb="10">
      <t>カクホ</t>
    </rPh>
    <rPh sb="10" eb="12">
      <t>ホウサク</t>
    </rPh>
    <phoneticPr fontId="6"/>
  </si>
  <si>
    <t>記</t>
    <rPh sb="0" eb="1">
      <t>キ</t>
    </rPh>
    <phoneticPr fontId="6"/>
  </si>
  <si>
    <t>特記事項</t>
    <rPh sb="0" eb="2">
      <t>トッキ</t>
    </rPh>
    <rPh sb="2" eb="4">
      <t>ジコウ</t>
    </rPh>
    <phoneticPr fontId="6"/>
  </si>
  <si>
    <t>変更前</t>
    <rPh sb="0" eb="3">
      <t>ヘンコウマエ</t>
    </rPh>
    <phoneticPr fontId="6"/>
  </si>
  <si>
    <t>主な掲示事項</t>
    <rPh sb="0" eb="1">
      <t>オモ</t>
    </rPh>
    <rPh sb="2" eb="4">
      <t>ケイジ</t>
    </rPh>
    <rPh sb="4" eb="6">
      <t>ジコウ</t>
    </rPh>
    <phoneticPr fontId="6"/>
  </si>
  <si>
    <t>往</t>
    <rPh sb="0" eb="1">
      <t>オウ</t>
    </rPh>
    <phoneticPr fontId="6"/>
  </si>
  <si>
    <t>変更後</t>
    <rPh sb="0" eb="3">
      <t>ヘンコウゴ</t>
    </rPh>
    <phoneticPr fontId="6"/>
  </si>
  <si>
    <t>①に占める②の割合が
３０％以上</t>
    <rPh sb="2" eb="3">
      <t>シ</t>
    </rPh>
    <rPh sb="7" eb="9">
      <t>ワリアイ</t>
    </rPh>
    <rPh sb="14" eb="16">
      <t>イジョウ</t>
    </rPh>
    <phoneticPr fontId="6"/>
  </si>
  <si>
    <t>関係書類</t>
    <rPh sb="0" eb="2">
      <t>カンケイ</t>
    </rPh>
    <rPh sb="2" eb="4">
      <t>ショルイ</t>
    </rPh>
    <phoneticPr fontId="6"/>
  </si>
  <si>
    <t>⑤その他（　　　　　　　　　　　　　　　　　　　　　）</t>
    <rPh sb="3" eb="4">
      <t>タ</t>
    </rPh>
    <phoneticPr fontId="6"/>
  </si>
  <si>
    <t>別紙のとおり</t>
    <rPh sb="0" eb="2">
      <t>ベッシ</t>
    </rPh>
    <phoneticPr fontId="6"/>
  </si>
  <si>
    <t>特定無し</t>
    <rPh sb="0" eb="2">
      <t>トクテイ</t>
    </rPh>
    <rPh sb="2" eb="3">
      <t>ム</t>
    </rPh>
    <phoneticPr fontId="6"/>
  </si>
  <si>
    <t>継続</t>
    <rPh sb="0" eb="2">
      <t>ケイゾク</t>
    </rPh>
    <phoneticPr fontId="6"/>
  </si>
  <si>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6"/>
  </si>
  <si>
    <t>多機能型の実施　※</t>
    <rPh sb="0" eb="4">
      <t>タキノウガタ</t>
    </rPh>
    <rPh sb="5" eb="7">
      <t>ジッシ</t>
    </rPh>
    <phoneticPr fontId="6"/>
  </si>
  <si>
    <t>１０月</t>
  </si>
  <si>
    <t>福祉専門職員(勤続3年以上)経歴書</t>
  </si>
  <si>
    <t>適用年月日</t>
    <rPh sb="0" eb="2">
      <t>テキヨウ</t>
    </rPh>
    <rPh sb="2" eb="5">
      <t>ネンガッピ</t>
    </rPh>
    <phoneticPr fontId="6"/>
  </si>
  <si>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6"/>
  </si>
  <si>
    <t>①に占める②の割合が
７５％以上であること</t>
    <rPh sb="2" eb="3">
      <t>シ</t>
    </rPh>
    <rPh sb="7" eb="9">
      <t>ワリアイ</t>
    </rPh>
    <rPh sb="14" eb="16">
      <t>イジョウ</t>
    </rPh>
    <phoneticPr fontId="6"/>
  </si>
  <si>
    <t>従たる事業所Ⅱ</t>
    <rPh sb="0" eb="1">
      <t>ジュウ</t>
    </rPh>
    <rPh sb="3" eb="6">
      <t>ジギョウショ</t>
    </rPh>
    <phoneticPr fontId="6"/>
  </si>
  <si>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6"/>
  </si>
  <si>
    <t>注５　「異動項目」欄は、「介護給付費等の算定に係る体制等状況一覧表」に掲げる項目を記載してください。</t>
    <rPh sb="4" eb="6">
      <t>イドウ</t>
    </rPh>
    <rPh sb="6" eb="8">
      <t>コウモク</t>
    </rPh>
    <rPh sb="9" eb="10">
      <t>ラン</t>
    </rPh>
    <rPh sb="13" eb="15">
      <t>カイゴ</t>
    </rPh>
    <rPh sb="15" eb="18">
      <t>キュウフヒ</t>
    </rPh>
    <rPh sb="18" eb="19">
      <t>トウ</t>
    </rPh>
    <rPh sb="20" eb="22">
      <t>サンテイ</t>
    </rPh>
    <rPh sb="23" eb="24">
      <t>カカ</t>
    </rPh>
    <rPh sb="25" eb="27">
      <t>タイセイ</t>
    </rPh>
    <rPh sb="27" eb="28">
      <t>トウ</t>
    </rPh>
    <rPh sb="28" eb="30">
      <t>ジョウキョウ</t>
    </rPh>
    <rPh sb="30" eb="32">
      <t>イチラン</t>
    </rPh>
    <rPh sb="32" eb="33">
      <t>ヒョウ</t>
    </rPh>
    <rPh sb="35" eb="36">
      <t>カカ</t>
    </rPh>
    <rPh sb="38" eb="40">
      <t>コウモク</t>
    </rPh>
    <rPh sb="41" eb="43">
      <t>キサイ</t>
    </rPh>
    <phoneticPr fontId="6"/>
  </si>
  <si>
    <t>５月</t>
  </si>
  <si>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6"/>
  </si>
  <si>
    <t>住　 所</t>
    <rPh sb="0" eb="1">
      <t>ジュウ</t>
    </rPh>
    <rPh sb="3" eb="4">
      <t>ショ</t>
    </rPh>
    <phoneticPr fontId="6"/>
  </si>
  <si>
    <t>７月</t>
  </si>
  <si>
    <t>視覚・聴覚等支援体制</t>
  </si>
  <si>
    <t>連携施設の名称</t>
    <rPh sb="0" eb="2">
      <t>レンケイ</t>
    </rPh>
    <rPh sb="2" eb="4">
      <t>シセツ</t>
    </rPh>
    <rPh sb="5" eb="7">
      <t>メイショウ</t>
    </rPh>
    <phoneticPr fontId="6"/>
  </si>
  <si>
    <t>□　現在の法人における勤続年数</t>
    <rPh sb="2" eb="4">
      <t>ゲンザイ</t>
    </rPh>
    <rPh sb="5" eb="7">
      <t>ホウジン</t>
    </rPh>
    <rPh sb="11" eb="13">
      <t>キンゾク</t>
    </rPh>
    <rPh sb="13" eb="15">
      <t>ネンスウ</t>
    </rPh>
    <phoneticPr fontId="6"/>
  </si>
  <si>
    <t>□</t>
  </si>
  <si>
    <t>主な職歴等</t>
    <rPh sb="0" eb="1">
      <t>オモ</t>
    </rPh>
    <rPh sb="2" eb="4">
      <t>ショクレキ</t>
    </rPh>
    <rPh sb="4" eb="5">
      <t>トウ</t>
    </rPh>
    <phoneticPr fontId="6"/>
  </si>
  <si>
    <t>③</t>
  </si>
  <si>
    <t>サービス種別</t>
    <rPh sb="4" eb="6">
      <t>シュベツ</t>
    </rPh>
    <phoneticPr fontId="6"/>
  </si>
  <si>
    <t>新規</t>
    <rPh sb="0" eb="2">
      <t>シンキ</t>
    </rPh>
    <phoneticPr fontId="6"/>
  </si>
  <si>
    <t>福祉・介護職員処遇改善加算対象</t>
  </si>
  <si>
    <t>その他</t>
    <rPh sb="2" eb="3">
      <t>タ</t>
    </rPh>
    <phoneticPr fontId="6"/>
  </si>
  <si>
    <t>注）当該法人分の勤務のみ該当とすること</t>
    <rPh sb="0" eb="1">
      <t>チュウ</t>
    </rPh>
    <rPh sb="2" eb="4">
      <t>トウガイ</t>
    </rPh>
    <rPh sb="4" eb="6">
      <t>ホウジン</t>
    </rPh>
    <rPh sb="6" eb="7">
      <t>ブン</t>
    </rPh>
    <rPh sb="8" eb="10">
      <t>キンム</t>
    </rPh>
    <rPh sb="12" eb="14">
      <t>ガイトウ</t>
    </rPh>
    <phoneticPr fontId="6"/>
  </si>
  <si>
    <t>令和　　　　年　　　　月　　　　日</t>
    <rPh sb="0" eb="1">
      <t>レイ</t>
    </rPh>
    <rPh sb="1" eb="2">
      <t>カズ</t>
    </rPh>
    <rPh sb="6" eb="7">
      <t>ネン</t>
    </rPh>
    <rPh sb="11" eb="12">
      <t>ガツ</t>
    </rPh>
    <rPh sb="16" eb="17">
      <t>ニチ</t>
    </rPh>
    <phoneticPr fontId="6"/>
  </si>
  <si>
    <t>変更</t>
    <rPh sb="0" eb="2">
      <t>ヘンコウ</t>
    </rPh>
    <phoneticPr fontId="6"/>
  </si>
  <si>
    <t>障害者の日常生活及び社会生活を総合的に支援するための法律第３６条第３項各号の規定に該当しない旨の誓約書</t>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phoneticPr fontId="6"/>
  </si>
  <si>
    <r>
      <t>　</t>
    </r>
    <r>
      <rPr>
        <u/>
        <sz val="11"/>
        <color indexed="8"/>
        <rFont val="ＭＳ Ｐゴシック"/>
        <family val="3"/>
        <charset val="128"/>
      </rPr>
      <t>前年度に施設外支援を実施した利用者の数が利用定員の１００分の５０を超える</t>
    </r>
    <r>
      <rPr>
        <sz val="11"/>
        <color indexed="8"/>
        <rFont val="ＭＳ Ｐゴシック"/>
        <family val="3"/>
        <charset val="128"/>
      </rPr>
      <t>ものとして県に届け出た就労移行支援事業所において、別に厚生労働大臣が定める基準（※）を満たし、次の（１）又は（２）のいずれかを実施した場合に、施設外支援利用者の人数に応じ、１日につき所定単位数を加算する。
※厚生労働省が定める基準・・・算定対象となる利用者が、利用定員の１００分の５０以下であること。
（１）職場実習等にあっては、同一の企業及び官公庁等における１回の施設外支援が１月を超えない期間で、当該期間中に職員が同行して支援を行った場合
（２）求職活動等にあっては、ハローワーク、地域障害者職業センター又は障害者就業・生活支援センターに職員が同行して支援を行った場合</t>
    </r>
    <rPh sb="1" eb="4">
      <t>ゼンネンド</t>
    </rPh>
    <rPh sb="5" eb="8">
      <t>シセツガイ</t>
    </rPh>
    <rPh sb="8" eb="10">
      <t>シエン</t>
    </rPh>
    <rPh sb="11" eb="13">
      <t>ジッシ</t>
    </rPh>
    <rPh sb="15" eb="18">
      <t>リヨウシャ</t>
    </rPh>
    <rPh sb="19" eb="20">
      <t>カズ</t>
    </rPh>
    <rPh sb="21" eb="23">
      <t>リヨウ</t>
    </rPh>
    <rPh sb="23" eb="25">
      <t>テイイン</t>
    </rPh>
    <rPh sb="29" eb="30">
      <t>ブン</t>
    </rPh>
    <rPh sb="34" eb="35">
      <t>コ</t>
    </rPh>
    <rPh sb="42" eb="43">
      <t>ケン</t>
    </rPh>
    <rPh sb="44" eb="45">
      <t>トド</t>
    </rPh>
    <rPh sb="46" eb="47">
      <t>デ</t>
    </rPh>
    <rPh sb="48" eb="50">
      <t>シュウロウ</t>
    </rPh>
    <rPh sb="50" eb="52">
      <t>イコウ</t>
    </rPh>
    <rPh sb="52" eb="54">
      <t>シエン</t>
    </rPh>
    <rPh sb="54" eb="57">
      <t>ジギョウショ</t>
    </rPh>
    <rPh sb="62" eb="63">
      <t>ベツ</t>
    </rPh>
    <rPh sb="64" eb="66">
      <t>コウセイ</t>
    </rPh>
    <rPh sb="66" eb="68">
      <t>ロウドウ</t>
    </rPh>
    <rPh sb="68" eb="70">
      <t>ダイジン</t>
    </rPh>
    <rPh sb="71" eb="72">
      <t>サダ</t>
    </rPh>
    <rPh sb="74" eb="76">
      <t>キジュン</t>
    </rPh>
    <rPh sb="80" eb="81">
      <t>ミ</t>
    </rPh>
    <rPh sb="84" eb="85">
      <t>ツギ</t>
    </rPh>
    <rPh sb="89" eb="90">
      <t>マタ</t>
    </rPh>
    <rPh sb="100" eb="102">
      <t>ジッシ</t>
    </rPh>
    <rPh sb="104" eb="106">
      <t>バアイ</t>
    </rPh>
    <rPh sb="108" eb="111">
      <t>シセツガイ</t>
    </rPh>
    <rPh sb="111" eb="113">
      <t>シエン</t>
    </rPh>
    <rPh sb="113" eb="116">
      <t>リヨウシャ</t>
    </rPh>
    <rPh sb="117" eb="119">
      <t>ニンズウ</t>
    </rPh>
    <rPh sb="120" eb="121">
      <t>オウ</t>
    </rPh>
    <rPh sb="124" eb="125">
      <t>ニチ</t>
    </rPh>
    <rPh sb="128" eb="130">
      <t>ショテイ</t>
    </rPh>
    <rPh sb="130" eb="133">
      <t>タンイスウ</t>
    </rPh>
    <rPh sb="134" eb="136">
      <t>カサン</t>
    </rPh>
    <rPh sb="142" eb="144">
      <t>コウセイ</t>
    </rPh>
    <rPh sb="144" eb="147">
      <t>ロウドウショウ</t>
    </rPh>
    <rPh sb="148" eb="149">
      <t>サダ</t>
    </rPh>
    <rPh sb="151" eb="153">
      <t>キジュン</t>
    </rPh>
    <rPh sb="156" eb="158">
      <t>サンテイ</t>
    </rPh>
    <rPh sb="158" eb="160">
      <t>タイショウ</t>
    </rPh>
    <rPh sb="163" eb="166">
      <t>リヨウシャ</t>
    </rPh>
    <rPh sb="168" eb="170">
      <t>リヨウ</t>
    </rPh>
    <rPh sb="170" eb="172">
      <t>テイイン</t>
    </rPh>
    <rPh sb="176" eb="177">
      <t>ブン</t>
    </rPh>
    <rPh sb="180" eb="182">
      <t>イカ</t>
    </rPh>
    <rPh sb="193" eb="195">
      <t>ショクバ</t>
    </rPh>
    <rPh sb="195" eb="197">
      <t>ジッシュウ</t>
    </rPh>
    <rPh sb="197" eb="198">
      <t>トウ</t>
    </rPh>
    <rPh sb="204" eb="206">
      <t>ドウイツ</t>
    </rPh>
    <rPh sb="207" eb="209">
      <t>キギョウ</t>
    </rPh>
    <rPh sb="209" eb="210">
      <t>オヨ</t>
    </rPh>
    <rPh sb="211" eb="214">
      <t>カンコウチョウ</t>
    </rPh>
    <rPh sb="214" eb="215">
      <t>トウ</t>
    </rPh>
    <rPh sb="220" eb="221">
      <t>カイ</t>
    </rPh>
    <rPh sb="222" eb="225">
      <t>シセツガイ</t>
    </rPh>
    <rPh sb="225" eb="227">
      <t>シエン</t>
    </rPh>
    <rPh sb="229" eb="230">
      <t>ツキ</t>
    </rPh>
    <rPh sb="231" eb="232">
      <t>コ</t>
    </rPh>
    <rPh sb="235" eb="237">
      <t>キカン</t>
    </rPh>
    <rPh sb="239" eb="241">
      <t>トウガイ</t>
    </rPh>
    <rPh sb="241" eb="244">
      <t>キカンチュウ</t>
    </rPh>
    <rPh sb="245" eb="247">
      <t>ショクイン</t>
    </rPh>
    <rPh sb="248" eb="250">
      <t>ドウコウ</t>
    </rPh>
    <rPh sb="252" eb="254">
      <t>シエン</t>
    </rPh>
    <rPh sb="255" eb="256">
      <t>オコナ</t>
    </rPh>
    <rPh sb="258" eb="260">
      <t>バアイ</t>
    </rPh>
    <rPh sb="264" eb="266">
      <t>キュウショク</t>
    </rPh>
    <rPh sb="266" eb="268">
      <t>カツドウ</t>
    </rPh>
    <rPh sb="268" eb="269">
      <t>トウ</t>
    </rPh>
    <rPh sb="282" eb="284">
      <t>チイキ</t>
    </rPh>
    <rPh sb="284" eb="287">
      <t>ショウガイシャ</t>
    </rPh>
    <rPh sb="287" eb="289">
      <t>ショクギョウ</t>
    </rPh>
    <rPh sb="293" eb="294">
      <t>マタ</t>
    </rPh>
    <rPh sb="295" eb="298">
      <t>ショウガイシャ</t>
    </rPh>
    <rPh sb="298" eb="300">
      <t>シュウギョウ</t>
    </rPh>
    <rPh sb="301" eb="303">
      <t>セイカツ</t>
    </rPh>
    <rPh sb="303" eb="305">
      <t>シエン</t>
    </rPh>
    <rPh sb="310" eb="312">
      <t>ショクイン</t>
    </rPh>
    <rPh sb="313" eb="315">
      <t>ドウコウ</t>
    </rPh>
    <rPh sb="317" eb="319">
      <t>シエン</t>
    </rPh>
    <rPh sb="320" eb="321">
      <t>オコナ</t>
    </rPh>
    <rPh sb="323" eb="325">
      <t>バアイ</t>
    </rPh>
    <phoneticPr fontId="6"/>
  </si>
  <si>
    <t>往路・復路ごと</t>
    <rPh sb="0" eb="2">
      <t>オウロ</t>
    </rPh>
    <rPh sb="3" eb="5">
      <t>フクロ</t>
    </rPh>
    <phoneticPr fontId="6"/>
  </si>
  <si>
    <t>就労継続支援Ｂ型</t>
    <rPh sb="0" eb="2">
      <t>シュウロウ</t>
    </rPh>
    <rPh sb="2" eb="4">
      <t>ケイゾク</t>
    </rPh>
    <rPh sb="4" eb="6">
      <t>シエン</t>
    </rPh>
    <rPh sb="7" eb="8">
      <t>ガタ</t>
    </rPh>
    <phoneticPr fontId="6"/>
  </si>
  <si>
    <t>定員</t>
    <rPh sb="0" eb="2">
      <t>テイイン</t>
    </rPh>
    <phoneticPr fontId="6"/>
  </si>
  <si>
    <t>人</t>
    <rPh sb="0" eb="1">
      <t>ニン</t>
    </rPh>
    <phoneticPr fontId="6"/>
  </si>
  <si>
    <t>山口　一郎</t>
    <rPh sb="0" eb="2">
      <t>ヤマグチ</t>
    </rPh>
    <rPh sb="3" eb="5">
      <t>イチロウ</t>
    </rPh>
    <phoneticPr fontId="6"/>
  </si>
  <si>
    <t>一体的に実施する従たる事業所の指定に係る記載事項</t>
  </si>
  <si>
    <t>　１．なし　　２．あり</t>
  </si>
  <si>
    <t>准看護師</t>
    <rPh sb="0" eb="4">
      <t>ジュンカンゴシ</t>
    </rPh>
    <phoneticPr fontId="6"/>
  </si>
  <si>
    <t>自立訓練（生活訓練）</t>
    <rPh sb="0" eb="2">
      <t>ジリツ</t>
    </rPh>
    <rPh sb="2" eb="4">
      <t>クンレン</t>
    </rPh>
    <rPh sb="5" eb="7">
      <t>セイカツ</t>
    </rPh>
    <rPh sb="7" eb="9">
      <t>クンレン</t>
    </rPh>
    <phoneticPr fontId="6"/>
  </si>
  <si>
    <t>職業指導員</t>
    <rPh sb="0" eb="2">
      <t>ショクギョウ</t>
    </rPh>
    <rPh sb="2" eb="5">
      <t>シドウイン</t>
    </rPh>
    <phoneticPr fontId="6"/>
  </si>
  <si>
    <t>・新規に加算算定する事業者⇒加算算定開始月の状況について作成（後日提出）</t>
    <rPh sb="1" eb="3">
      <t>シンキ</t>
    </rPh>
    <rPh sb="4" eb="6">
      <t>カサン</t>
    </rPh>
    <rPh sb="6" eb="8">
      <t>サンテイ</t>
    </rPh>
    <rPh sb="10" eb="13">
      <t>ジギョウシャ</t>
    </rPh>
    <rPh sb="14" eb="16">
      <t>カサン</t>
    </rPh>
    <rPh sb="16" eb="18">
      <t>サンテイ</t>
    </rPh>
    <rPh sb="18" eb="20">
      <t>カイシ</t>
    </rPh>
    <rPh sb="20" eb="21">
      <t>ツキ</t>
    </rPh>
    <rPh sb="22" eb="24">
      <t>ジョウキョウ</t>
    </rPh>
    <rPh sb="28" eb="30">
      <t>サクセイ</t>
    </rPh>
    <rPh sb="31" eb="33">
      <t>ゴジツ</t>
    </rPh>
    <rPh sb="33" eb="35">
      <t>テイシュツ</t>
    </rPh>
    <phoneticPr fontId="6"/>
  </si>
  <si>
    <t>61人以上80人以下</t>
    <rPh sb="2" eb="3">
      <t>ニン</t>
    </rPh>
    <rPh sb="3" eb="5">
      <t>イジョウ</t>
    </rPh>
    <rPh sb="7" eb="8">
      <t>ニン</t>
    </rPh>
    <rPh sb="8" eb="10">
      <t>イカ</t>
    </rPh>
    <phoneticPr fontId="6"/>
  </si>
  <si>
    <t>（該当する番号に○を付してください。また、必要事項をご記入ください。）</t>
  </si>
  <si>
    <t>２　主たる対象者を１のとおり特定する理由</t>
    <rPh sb="2" eb="3">
      <t>シュ</t>
    </rPh>
    <rPh sb="5" eb="7">
      <t>タイショウ</t>
    </rPh>
    <rPh sb="7" eb="8">
      <t>シャ</t>
    </rPh>
    <rPh sb="14" eb="16">
      <t>トクテイ</t>
    </rPh>
    <rPh sb="18" eb="20">
      <t>リユウ</t>
    </rPh>
    <phoneticPr fontId="6"/>
  </si>
  <si>
    <t>就労移行</t>
    <rPh sb="0" eb="2">
      <t>シュウロウ</t>
    </rPh>
    <rPh sb="2" eb="4">
      <t>イコウ</t>
    </rPh>
    <phoneticPr fontId="6"/>
  </si>
  <si>
    <t>利用者毎に各月の利用延べ人数を記入すること。</t>
    <rPh sb="0" eb="3">
      <t>リヨウシャ</t>
    </rPh>
    <rPh sb="3" eb="4">
      <t>ゴト</t>
    </rPh>
    <rPh sb="5" eb="6">
      <t>カク</t>
    </rPh>
    <rPh sb="6" eb="7">
      <t>ツキ</t>
    </rPh>
    <rPh sb="8" eb="10">
      <t>リヨウ</t>
    </rPh>
    <rPh sb="10" eb="11">
      <t>ノ</t>
    </rPh>
    <rPh sb="12" eb="14">
      <t>ニンズウ</t>
    </rPh>
    <rPh sb="15" eb="17">
      <t>キニュウ</t>
    </rPh>
    <phoneticPr fontId="6"/>
  </si>
  <si>
    <t>就労継続支援Ａ型</t>
    <rPh sb="0" eb="2">
      <t>シュウロウ</t>
    </rPh>
    <rPh sb="2" eb="4">
      <t>ケイゾク</t>
    </rPh>
    <rPh sb="4" eb="6">
      <t>シエン</t>
    </rPh>
    <rPh sb="7" eb="8">
      <t>ガタ</t>
    </rPh>
    <phoneticPr fontId="6"/>
  </si>
  <si>
    <t>合計</t>
    <rPh sb="0" eb="2">
      <t>ゴウケイ</t>
    </rPh>
    <phoneticPr fontId="6"/>
  </si>
  <si>
    <t>（別紙２-１）</t>
    <rPh sb="1" eb="3">
      <t>ベッシ</t>
    </rPh>
    <phoneticPr fontId="6"/>
  </si>
  <si>
    <t>事業所(施設)名</t>
    <rPh sb="0" eb="3">
      <t>ジギョウショ</t>
    </rPh>
    <rPh sb="4" eb="6">
      <t>シセツ</t>
    </rPh>
    <rPh sb="7" eb="8">
      <t>メイ</t>
    </rPh>
    <phoneticPr fontId="6"/>
  </si>
  <si>
    <t>届出年月日</t>
    <rPh sb="0" eb="1">
      <t>トド</t>
    </rPh>
    <rPh sb="1" eb="2">
      <t>デ</t>
    </rPh>
    <rPh sb="2" eb="3">
      <t>ネン</t>
    </rPh>
    <rPh sb="3" eb="5">
      <t>ツキヒ</t>
    </rPh>
    <phoneticPr fontId="6"/>
  </si>
  <si>
    <t>１月</t>
    <rPh sb="1" eb="2">
      <t>ガツ</t>
    </rPh>
    <phoneticPr fontId="6"/>
  </si>
  <si>
    <t>２月</t>
    <rPh sb="1" eb="2">
      <t>ガツ</t>
    </rPh>
    <phoneticPr fontId="6"/>
  </si>
  <si>
    <t>３月</t>
    <rPh sb="1" eb="2">
      <t>ガツ</t>
    </rPh>
    <phoneticPr fontId="6"/>
  </si>
  <si>
    <t>事業所又は施設名</t>
    <rPh sb="0" eb="3">
      <t>ジギョウショ</t>
    </rPh>
    <rPh sb="3" eb="4">
      <t>マタ</t>
    </rPh>
    <rPh sb="5" eb="7">
      <t>シセツ</t>
    </rPh>
    <rPh sb="7" eb="8">
      <t>メイ</t>
    </rPh>
    <phoneticPr fontId="6"/>
  </si>
  <si>
    <t>該当する資格要件</t>
    <rPh sb="0" eb="2">
      <t>ガイトウ</t>
    </rPh>
    <rPh sb="4" eb="6">
      <t>シカク</t>
    </rPh>
    <rPh sb="6" eb="8">
      <t>ヨウケン</t>
    </rPh>
    <phoneticPr fontId="6"/>
  </si>
  <si>
    <t>⑧</t>
  </si>
  <si>
    <t>４月</t>
    <rPh sb="1" eb="2">
      <t>ガツ</t>
    </rPh>
    <phoneticPr fontId="6"/>
  </si>
  <si>
    <t>２　異動区分</t>
    <rPh sb="2" eb="4">
      <t>イドウ</t>
    </rPh>
    <rPh sb="4" eb="6">
      <t>クブン</t>
    </rPh>
    <phoneticPr fontId="6"/>
  </si>
  <si>
    <t>５月</t>
    <rPh sb="1" eb="2">
      <t>ガツ</t>
    </rPh>
    <phoneticPr fontId="6"/>
  </si>
  <si>
    <t>①のうち社会福祉士等
の総数（常勤）</t>
    <rPh sb="4" eb="6">
      <t>シャカイ</t>
    </rPh>
    <rPh sb="6" eb="8">
      <t>フクシ</t>
    </rPh>
    <rPh sb="8" eb="9">
      <t>シ</t>
    </rPh>
    <rPh sb="9" eb="10">
      <t>トウ</t>
    </rPh>
    <rPh sb="12" eb="14">
      <t>ソウスウ</t>
    </rPh>
    <rPh sb="15" eb="17">
      <t>ジョウキン</t>
    </rPh>
    <phoneticPr fontId="6"/>
  </si>
  <si>
    <t>６月</t>
    <rPh sb="1" eb="2">
      <t>ガツ</t>
    </rPh>
    <phoneticPr fontId="6"/>
  </si>
  <si>
    <t>事業所・施設のサービス種別</t>
    <rPh sb="4" eb="6">
      <t>シセツ</t>
    </rPh>
    <phoneticPr fontId="6"/>
  </si>
  <si>
    <t>自立訓練
（生活訓練）</t>
    <rPh sb="0" eb="2">
      <t>ジリツ</t>
    </rPh>
    <rPh sb="2" eb="4">
      <t>クンレン</t>
    </rPh>
    <rPh sb="6" eb="8">
      <t>セイカツ</t>
    </rPh>
    <rPh sb="8" eb="10">
      <t>クンレン</t>
    </rPh>
    <phoneticPr fontId="6"/>
  </si>
  <si>
    <t>福祉専門職員配置等</t>
  </si>
  <si>
    <t>７月</t>
    <rPh sb="1" eb="2">
      <t>ガツ</t>
    </rPh>
    <phoneticPr fontId="6"/>
  </si>
  <si>
    <t>□精神保健福祉士</t>
    <rPh sb="1" eb="3">
      <t>セイシン</t>
    </rPh>
    <rPh sb="3" eb="5">
      <t>ホケン</t>
    </rPh>
    <rPh sb="5" eb="8">
      <t>フクシシ</t>
    </rPh>
    <phoneticPr fontId="6"/>
  </si>
  <si>
    <t>１０月</t>
    <rPh sb="2" eb="3">
      <t>ガツ</t>
    </rPh>
    <phoneticPr fontId="6"/>
  </si>
  <si>
    <t>代表者氏名</t>
    <rPh sb="0" eb="3">
      <t>ダイヒョウシャ</t>
    </rPh>
    <rPh sb="3" eb="5">
      <t>シメイ</t>
    </rPh>
    <phoneticPr fontId="6"/>
  </si>
  <si>
    <t>障害者の日常生活及び社会生活を総合的に支援するための法律第３６条第３項各号の規定に該当しない旨の誓約書</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5" eb="37">
      <t>カクゴウ</t>
    </rPh>
    <rPh sb="38" eb="40">
      <t>キテイ</t>
    </rPh>
    <rPh sb="41" eb="43">
      <t>ガイトウ</t>
    </rPh>
    <rPh sb="46" eb="47">
      <t>ムネ</t>
    </rPh>
    <rPh sb="48" eb="51">
      <t>セイヤクショ</t>
    </rPh>
    <phoneticPr fontId="6"/>
  </si>
  <si>
    <t>専従</t>
    <rPh sb="0" eb="2">
      <t>センジュウ</t>
    </rPh>
    <phoneticPr fontId="6"/>
  </si>
  <si>
    <t>１１月</t>
    <rPh sb="2" eb="3">
      <t>ガツ</t>
    </rPh>
    <phoneticPr fontId="6"/>
  </si>
  <si>
    <t xml:space="preserve"> 　　</t>
  </si>
  <si>
    <t>４　送迎実施状況報告書</t>
    <rPh sb="2" eb="4">
      <t>ソウゲイ</t>
    </rPh>
    <rPh sb="4" eb="6">
      <t>ジッシ</t>
    </rPh>
    <rPh sb="6" eb="8">
      <t>ジョウキョウ</t>
    </rPh>
    <rPh sb="8" eb="11">
      <t>ホウコクショ</t>
    </rPh>
    <phoneticPr fontId="6"/>
  </si>
  <si>
    <t>付表１１　就労移行支援事業の指定に係る記載事項</t>
    <rPh sb="0" eb="2">
      <t>フヒョウ</t>
    </rPh>
    <rPh sb="5" eb="7">
      <t>シュウロウ</t>
    </rPh>
    <rPh sb="7" eb="9">
      <t>イコウ</t>
    </rPh>
    <rPh sb="9" eb="11">
      <t>シエン</t>
    </rPh>
    <rPh sb="11" eb="13">
      <t>ジギョウ</t>
    </rPh>
    <rPh sb="14" eb="16">
      <t>シテイ</t>
    </rPh>
    <rPh sb="17" eb="18">
      <t>カカ</t>
    </rPh>
    <rPh sb="19" eb="21">
      <t>キサイ</t>
    </rPh>
    <rPh sb="21" eb="23">
      <t>ジコウ</t>
    </rPh>
    <phoneticPr fontId="6"/>
  </si>
  <si>
    <t>事業所（施設）の所在地</t>
    <rPh sb="0" eb="3">
      <t>ジギョウショ</t>
    </rPh>
    <rPh sb="4" eb="6">
      <t>シセツ</t>
    </rPh>
    <rPh sb="8" eb="11">
      <t>ショザイチ</t>
    </rPh>
    <phoneticPr fontId="6"/>
  </si>
  <si>
    <t>Ｆ</t>
  </si>
  <si>
    <t>　</t>
  </si>
  <si>
    <t>１２月</t>
    <rPh sb="2" eb="3">
      <t>ガツ</t>
    </rPh>
    <phoneticPr fontId="6"/>
  </si>
  <si>
    <t>備品の品名及び数量</t>
    <rPh sb="0" eb="2">
      <t>ビヒン</t>
    </rPh>
    <rPh sb="3" eb="4">
      <t>ヒン</t>
    </rPh>
    <rPh sb="4" eb="5">
      <t>メイ</t>
    </rPh>
    <rPh sb="5" eb="6">
      <t>オヨ</t>
    </rPh>
    <rPh sb="7" eb="9">
      <t>スウリョウ</t>
    </rPh>
    <phoneticPr fontId="6"/>
  </si>
  <si>
    <t>夜間の支援体制の内容</t>
    <rPh sb="0" eb="2">
      <t>ヤカン</t>
    </rPh>
    <rPh sb="3" eb="5">
      <t>シエン</t>
    </rPh>
    <rPh sb="5" eb="7">
      <t>タイセイ</t>
    </rPh>
    <rPh sb="8" eb="10">
      <t>ナイヨウ</t>
    </rPh>
    <phoneticPr fontId="6"/>
  </si>
  <si>
    <t>短期滞在及び精神障害者退院支援施設に係る体制届出書</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rPh sb="22" eb="24">
      <t>トドケデ</t>
    </rPh>
    <rPh sb="24" eb="25">
      <t>ショ</t>
    </rPh>
    <phoneticPr fontId="6"/>
  </si>
  <si>
    <t>　　　　http://www.pref.yamaguchi.lg.jp/cms/a13200/bousai-manual/bousai-manual.html</t>
  </si>
  <si>
    <t>利用定員（人）</t>
    <rPh sb="0" eb="2">
      <t>リヨウ</t>
    </rPh>
    <rPh sb="2" eb="4">
      <t>テイイン</t>
    </rPh>
    <rPh sb="5" eb="6">
      <t>ニン</t>
    </rPh>
    <phoneticPr fontId="6"/>
  </si>
  <si>
    <t>□介護福祉士</t>
    <rPh sb="1" eb="3">
      <t>カイゴ</t>
    </rPh>
    <rPh sb="3" eb="5">
      <t>フクシ</t>
    </rPh>
    <rPh sb="5" eb="6">
      <t>シ</t>
    </rPh>
    <phoneticPr fontId="6"/>
  </si>
  <si>
    <t>A</t>
  </si>
  <si>
    <t>利用者延べ人数（人）</t>
    <rPh sb="0" eb="3">
      <t>リヨウシャ</t>
    </rPh>
    <rPh sb="3" eb="4">
      <t>ノ</t>
    </rPh>
    <rPh sb="5" eb="7">
      <t>ニンズウ</t>
    </rPh>
    <rPh sb="8" eb="9">
      <t>ニン</t>
    </rPh>
    <phoneticPr fontId="6"/>
  </si>
  <si>
    <t>B</t>
  </si>
  <si>
    <t>①</t>
  </si>
  <si>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6"/>
  </si>
  <si>
    <t>開所日数（日）</t>
    <rPh sb="0" eb="2">
      <t>カイショ</t>
    </rPh>
    <rPh sb="2" eb="4">
      <t>ニッスウ</t>
    </rPh>
    <rPh sb="5" eb="6">
      <t>ニチ</t>
    </rPh>
    <phoneticPr fontId="6"/>
  </si>
  <si>
    <t>施設・事業所の種別（　　　　　　　　　　　　　　　　　　　　　）</t>
    <rPh sb="0" eb="2">
      <t>シセツ</t>
    </rPh>
    <rPh sb="3" eb="6">
      <t>ジギョウショ</t>
    </rPh>
    <rPh sb="7" eb="9">
      <t>シュベツ</t>
    </rPh>
    <phoneticPr fontId="6"/>
  </si>
  <si>
    <t>●移行準備支援体制加算（Ⅰ）</t>
    <rPh sb="1" eb="3">
      <t>イコウ</t>
    </rPh>
    <rPh sb="3" eb="5">
      <t>ジュンビ</t>
    </rPh>
    <rPh sb="5" eb="7">
      <t>シエン</t>
    </rPh>
    <rPh sb="7" eb="9">
      <t>タイセイ</t>
    </rPh>
    <rPh sb="9" eb="11">
      <t>カサン</t>
    </rPh>
    <phoneticPr fontId="6"/>
  </si>
  <si>
    <t>C</t>
  </si>
  <si>
    <t>平均利用者数（人）</t>
    <rPh sb="0" eb="2">
      <t>ヘイキン</t>
    </rPh>
    <rPh sb="2" eb="5">
      <t>リヨウシャ</t>
    </rPh>
    <rPh sb="5" eb="6">
      <t>スウ</t>
    </rPh>
    <rPh sb="7" eb="8">
      <t>ニン</t>
    </rPh>
    <phoneticPr fontId="6"/>
  </si>
  <si>
    <t>※１　当該月の暦日数欄には、当該月の日数欄に○をすること。（３０日or３１日（２月は２８日等））
　　　　ただし、やむを得ない事情により運営自粛期間を設けた場合は、その期間は控除してください。
※２　送迎サービス実施回数欄には、送迎を行った日に○をすること。
※３　送迎利用人数欄には、往路（朝）、復路（夕方）ごとに送迎を利用した人数を記入すること。
　　　 送迎利用人数については、下記内訳表も活用</t>
  </si>
  <si>
    <t>　　　○共同生活援助（外部サービス利用型）にあっては、世話人</t>
    <rPh sb="4" eb="6">
      <t>キョウドウ</t>
    </rPh>
    <rPh sb="6" eb="8">
      <t>セイカツ</t>
    </rPh>
    <rPh sb="8" eb="10">
      <t>エンジョ</t>
    </rPh>
    <rPh sb="11" eb="13">
      <t>ガイブ</t>
    </rPh>
    <rPh sb="17" eb="19">
      <t>リヨウ</t>
    </rPh>
    <rPh sb="19" eb="20">
      <t>ガタ</t>
    </rPh>
    <rPh sb="27" eb="30">
      <t>セワニン</t>
    </rPh>
    <phoneticPr fontId="6"/>
  </si>
  <si>
    <t>D</t>
  </si>
  <si>
    <t>貴事業所の現状等について、下記の項目に回答してください。</t>
    <rPh sb="0" eb="1">
      <t>キ</t>
    </rPh>
    <rPh sb="1" eb="4">
      <t>ジギョウショ</t>
    </rPh>
    <rPh sb="5" eb="7">
      <t>ゲンジョウ</t>
    </rPh>
    <rPh sb="7" eb="8">
      <t>トウ</t>
    </rPh>
    <rPh sb="13" eb="15">
      <t>カキ</t>
    </rPh>
    <rPh sb="16" eb="18">
      <t>コウモク</t>
    </rPh>
    <rPh sb="19" eb="21">
      <t>カイトウ</t>
    </rPh>
    <phoneticPr fontId="6"/>
  </si>
  <si>
    <t>（①÷②：小数点２位以下切り上げ）</t>
    <rPh sb="5" eb="8">
      <t>ショウスウテン</t>
    </rPh>
    <rPh sb="9" eb="10">
      <t>イ</t>
    </rPh>
    <rPh sb="10" eb="12">
      <t>イカ</t>
    </rPh>
    <rPh sb="12" eb="13">
      <t>キ</t>
    </rPh>
    <rPh sb="14" eb="15">
      <t>ア</t>
    </rPh>
    <phoneticPr fontId="6"/>
  </si>
  <si>
    <t>上記に該当しない</t>
    <rPh sb="0" eb="2">
      <t>ジョウキ</t>
    </rPh>
    <rPh sb="3" eb="5">
      <t>ガイトウ</t>
    </rPh>
    <phoneticPr fontId="6"/>
  </si>
  <si>
    <r>
      <t>　　　</t>
    </r>
    <r>
      <rPr>
        <u/>
        <sz val="11"/>
        <rFont val="ＭＳ Ｐゴシック"/>
        <family val="3"/>
        <charset val="128"/>
      </rPr>
      <t>直接提供する職員として勤務した年数を含めることができる。</t>
    </r>
    <rPh sb="3" eb="5">
      <t>チョクセツ</t>
    </rPh>
    <rPh sb="5" eb="7">
      <t>テイキョウ</t>
    </rPh>
    <rPh sb="9" eb="11">
      <t>ショクイン</t>
    </rPh>
    <rPh sb="14" eb="16">
      <t>キンム</t>
    </rPh>
    <rPh sb="18" eb="20">
      <t>ネンスウ</t>
    </rPh>
    <rPh sb="21" eb="22">
      <t>フク</t>
    </rPh>
    <phoneticPr fontId="6"/>
  </si>
  <si>
    <t>E</t>
  </si>
  <si>
    <t>※２　従たる事業所のある場合は、付表１１－２を併せて提出してください。</t>
    <rPh sb="3" eb="4">
      <t>ジュウ</t>
    </rPh>
    <rPh sb="6" eb="9">
      <t>ジギョウショ</t>
    </rPh>
    <rPh sb="12" eb="14">
      <t>バアイ</t>
    </rPh>
    <rPh sb="16" eb="18">
      <t>フヒョウ</t>
    </rPh>
    <rPh sb="23" eb="24">
      <t>アワ</t>
    </rPh>
    <rPh sb="26" eb="28">
      <t>テイシュツ</t>
    </rPh>
    <phoneticPr fontId="6"/>
  </si>
  <si>
    <t>うち２人部屋</t>
    <rPh sb="3" eb="4">
      <t>ニン</t>
    </rPh>
    <rPh sb="4" eb="6">
      <t>ベヤ</t>
    </rPh>
    <phoneticPr fontId="6"/>
  </si>
  <si>
    <t>□作業療法士</t>
    <rPh sb="1" eb="3">
      <t>サギョウ</t>
    </rPh>
    <rPh sb="3" eb="5">
      <t>リョウホウ</t>
    </rPh>
    <rPh sb="5" eb="6">
      <t>フクシ</t>
    </rPh>
    <phoneticPr fontId="6"/>
  </si>
  <si>
    <t>過去３カ月間のBの合計</t>
    <rPh sb="0" eb="2">
      <t>カコ</t>
    </rPh>
    <rPh sb="4" eb="5">
      <t>ゲツ</t>
    </rPh>
    <rPh sb="5" eb="6">
      <t>カン</t>
    </rPh>
    <rPh sb="9" eb="11">
      <t>ゴウケイ</t>
    </rPh>
    <phoneticPr fontId="6"/>
  </si>
  <si>
    <t>介護給付費等の算定に係る体制等状況一覧表</t>
  </si>
  <si>
    <t>人件費</t>
    <rPh sb="0" eb="3">
      <t>ジンケンヒ</t>
    </rPh>
    <phoneticPr fontId="6"/>
  </si>
  <si>
    <t>多機能型事業所</t>
    <rPh sb="0" eb="3">
      <t>タキノウ</t>
    </rPh>
    <rPh sb="3" eb="4">
      <t>ガタ</t>
    </rPh>
    <rPh sb="4" eb="7">
      <t>ジギョウショ</t>
    </rPh>
    <phoneticPr fontId="6"/>
  </si>
  <si>
    <t>　　　の状況」にそれぞれ対応しているので、「有・無」欄に算定できる場合は「有」に、算定できない場合は「無」に</t>
    <rPh sb="12" eb="14">
      <t>タイオウ</t>
    </rPh>
    <rPh sb="22" eb="23">
      <t>ユウ</t>
    </rPh>
    <rPh sb="24" eb="25">
      <t>ム</t>
    </rPh>
    <rPh sb="26" eb="27">
      <t>ラン</t>
    </rPh>
    <rPh sb="28" eb="30">
      <t>サンテイ</t>
    </rPh>
    <rPh sb="33" eb="35">
      <t>バアイ</t>
    </rPh>
    <rPh sb="37" eb="38">
      <t>ア</t>
    </rPh>
    <rPh sb="41" eb="43">
      <t>サンテイ</t>
    </rPh>
    <rPh sb="47" eb="49">
      <t>バアイ</t>
    </rPh>
    <rPh sb="51" eb="52">
      <t>ム</t>
    </rPh>
    <phoneticPr fontId="6"/>
  </si>
  <si>
    <t>サービス単位２</t>
    <rPh sb="4" eb="6">
      <t>タンイ</t>
    </rPh>
    <phoneticPr fontId="6"/>
  </si>
  <si>
    <t>④</t>
  </si>
  <si>
    <t>G</t>
  </si>
  <si>
    <t>（別紙１６）</t>
    <rPh sb="1" eb="3">
      <t>ベッシ</t>
    </rPh>
    <phoneticPr fontId="6"/>
  </si>
  <si>
    <t>　　 　３　多機能型事業所にあっては実施する各サービス毎に作成すること</t>
    <rPh sb="6" eb="9">
      <t>タキノウ</t>
    </rPh>
    <rPh sb="9" eb="10">
      <t>カタ</t>
    </rPh>
    <rPh sb="10" eb="13">
      <t>ジギョウショ</t>
    </rPh>
    <rPh sb="18" eb="20">
      <t>ジッシ</t>
    </rPh>
    <rPh sb="22" eb="23">
      <t>カク</t>
    </rPh>
    <rPh sb="27" eb="28">
      <t>ゴト</t>
    </rPh>
    <rPh sb="29" eb="31">
      <t>サクセイ</t>
    </rPh>
    <phoneticPr fontId="6"/>
  </si>
  <si>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6"/>
  </si>
  <si>
    <t>　　　 ４　「サービスの種類」欄は、生活介護、自立訓練（機能訓練）、自立訓練（生活訓練）、就労移行支援、就労継続支援A型、</t>
    <rPh sb="12" eb="14">
      <t>シュルイ</t>
    </rPh>
    <rPh sb="15" eb="16">
      <t>ラン</t>
    </rPh>
    <rPh sb="18" eb="20">
      <t>セイカツ</t>
    </rPh>
    <rPh sb="20" eb="22">
      <t>カイゴ</t>
    </rPh>
    <rPh sb="23" eb="25">
      <t>ジリツ</t>
    </rPh>
    <rPh sb="25" eb="27">
      <t>クンレン</t>
    </rPh>
    <rPh sb="28" eb="30">
      <t>キノウ</t>
    </rPh>
    <rPh sb="30" eb="32">
      <t>クンレン</t>
    </rPh>
    <rPh sb="34" eb="36">
      <t>ジリツ</t>
    </rPh>
    <rPh sb="36" eb="38">
      <t>クンレン</t>
    </rPh>
    <rPh sb="39" eb="41">
      <t>セイカツ</t>
    </rPh>
    <rPh sb="41" eb="43">
      <t>クンレン</t>
    </rPh>
    <rPh sb="45" eb="47">
      <t>シュウロウ</t>
    </rPh>
    <rPh sb="47" eb="49">
      <t>イコウ</t>
    </rPh>
    <rPh sb="49" eb="51">
      <t>シエン</t>
    </rPh>
    <rPh sb="52" eb="54">
      <t>シュウロウ</t>
    </rPh>
    <rPh sb="54" eb="56">
      <t>ケイゾク</t>
    </rPh>
    <rPh sb="56" eb="58">
      <t>シエン</t>
    </rPh>
    <rPh sb="59" eb="60">
      <t>カタ</t>
    </rPh>
    <phoneticPr fontId="6"/>
  </si>
  <si>
    <t>業務委託による食事提供</t>
    <rPh sb="0" eb="2">
      <t>ギョウム</t>
    </rPh>
    <rPh sb="2" eb="4">
      <t>イタク</t>
    </rPh>
    <rPh sb="7" eb="9">
      <t>ショクジ</t>
    </rPh>
    <rPh sb="9" eb="11">
      <t>テイキョウ</t>
    </rPh>
    <phoneticPr fontId="6"/>
  </si>
  <si>
    <t>　　　　　 就労継続支援B型のいずれかを記入すること</t>
    <rPh sb="6" eb="8">
      <t>シュウロウ</t>
    </rPh>
    <rPh sb="8" eb="10">
      <t>ケイゾク</t>
    </rPh>
    <rPh sb="10" eb="12">
      <t>シエン</t>
    </rPh>
    <rPh sb="13" eb="14">
      <t>カタ</t>
    </rPh>
    <rPh sb="20" eb="22">
      <t>キニュウ</t>
    </rPh>
    <phoneticPr fontId="6"/>
  </si>
  <si>
    <r>
      <t>　　　 ５</t>
    </r>
    <r>
      <rPr>
        <u/>
        <sz val="11"/>
        <rFont val="ＭＳ Ｐゴシック"/>
        <family val="3"/>
        <charset val="128"/>
      </rPr>
      <t>　「定員超過判定」に「○」が付いた場合、当該月の報酬が減算対象であることを意味します。減算による報酬請求をされていない事業所（施設）は、速やかに</t>
    </r>
    <rPh sb="7" eb="9">
      <t>テイイン</t>
    </rPh>
    <rPh sb="9" eb="11">
      <t>チョウカ</t>
    </rPh>
    <rPh sb="11" eb="13">
      <t>ハンテイ</t>
    </rPh>
    <rPh sb="19" eb="20">
      <t>ツ</t>
    </rPh>
    <rPh sb="22" eb="24">
      <t>バアイ</t>
    </rPh>
    <rPh sb="25" eb="27">
      <t>トウガイ</t>
    </rPh>
    <rPh sb="27" eb="28">
      <t>ツキ</t>
    </rPh>
    <rPh sb="29" eb="31">
      <t>ホウシュウ</t>
    </rPh>
    <rPh sb="32" eb="34">
      <t>ゲンサン</t>
    </rPh>
    <rPh sb="34" eb="36">
      <t>タイショウ</t>
    </rPh>
    <rPh sb="42" eb="44">
      <t>イミ</t>
    </rPh>
    <rPh sb="48" eb="50">
      <t>ゲンサン</t>
    </rPh>
    <rPh sb="53" eb="55">
      <t>ホウシュウ</t>
    </rPh>
    <rPh sb="55" eb="57">
      <t>セイキュウ</t>
    </rPh>
    <rPh sb="64" eb="66">
      <t>ジギョウ</t>
    </rPh>
    <rPh sb="66" eb="67">
      <t>ショ</t>
    </rPh>
    <rPh sb="68" eb="70">
      <t>シセツ</t>
    </rPh>
    <rPh sb="73" eb="74">
      <t>スミ</t>
    </rPh>
    <phoneticPr fontId="6"/>
  </si>
  <si>
    <t>参考様式１０</t>
    <rPh sb="0" eb="2">
      <t>サンコウ</t>
    </rPh>
    <rPh sb="2" eb="4">
      <t>ヨウシキ</t>
    </rPh>
    <phoneticPr fontId="6"/>
  </si>
  <si>
    <t>備考１　申請するサービス種類に関して、基準省令で定められた設備基準上適合すべき項目について記載してください。</t>
  </si>
  <si>
    <r>
      <t xml:space="preserve">　　　　　 </t>
    </r>
    <r>
      <rPr>
        <u/>
        <sz val="11"/>
        <rFont val="ＭＳ Ｐゴシック"/>
        <family val="3"/>
        <charset val="128"/>
      </rPr>
      <t>報酬の返還手続きを行ってください。（注　施設外就労を行っている就労系事業所においては、判定が変わる場合があります。）</t>
    </r>
    <rPh sb="6" eb="8">
      <t>ホウシュウ</t>
    </rPh>
    <rPh sb="9" eb="11">
      <t>ヘンカン</t>
    </rPh>
    <rPh sb="11" eb="13">
      <t>テツヅ</t>
    </rPh>
    <rPh sb="15" eb="16">
      <t>オコナ</t>
    </rPh>
    <rPh sb="24" eb="25">
      <t>チュウ</t>
    </rPh>
    <rPh sb="26" eb="28">
      <t>シセツ</t>
    </rPh>
    <rPh sb="28" eb="29">
      <t>ガイ</t>
    </rPh>
    <rPh sb="29" eb="31">
      <t>シュウロウ</t>
    </rPh>
    <rPh sb="32" eb="33">
      <t>オコナ</t>
    </rPh>
    <rPh sb="37" eb="39">
      <t>シュウロウ</t>
    </rPh>
    <rPh sb="39" eb="40">
      <t>ケイ</t>
    </rPh>
    <rPh sb="40" eb="42">
      <t>ジギョウ</t>
    </rPh>
    <rPh sb="42" eb="43">
      <t>ショ</t>
    </rPh>
    <rPh sb="49" eb="51">
      <t>ハンテイ</t>
    </rPh>
    <rPh sb="52" eb="53">
      <t>カ</t>
    </rPh>
    <rPh sb="55" eb="57">
      <t>バアイ</t>
    </rPh>
    <phoneticPr fontId="6"/>
  </si>
  <si>
    <t>月</t>
    <rPh sb="0" eb="1">
      <t>ゲツ</t>
    </rPh>
    <phoneticPr fontId="6"/>
  </si>
  <si>
    <t>―</t>
  </si>
  <si>
    <t>県庁福祉サービス事業所</t>
  </si>
  <si>
    <t>生活介護</t>
  </si>
  <si>
    <t>火</t>
  </si>
  <si>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6"/>
  </si>
  <si>
    <t>同一の法律において他に指定を受けている場合</t>
    <rPh sb="9" eb="10">
      <t>ホカ</t>
    </rPh>
    <rPh sb="14" eb="15">
      <t>ウ</t>
    </rPh>
    <rPh sb="19" eb="21">
      <t>バアイ</t>
    </rPh>
    <phoneticPr fontId="6"/>
  </si>
  <si>
    <t>注１　「居室数」欄は、居室の定員規模ごとに、居室数及び当該居室の１人当たり床面積を記載し、
　　居室の総定員が定員欄の値と等しくなるように記載してください。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6"/>
  </si>
  <si>
    <r>
      <t xml:space="preserve">　　　 </t>
    </r>
    <r>
      <rPr>
        <u/>
        <sz val="11"/>
        <rFont val="ＭＳ Ｐゴシック"/>
        <family val="3"/>
        <charset val="128"/>
      </rPr>
      <t>５　「定員超過判定」に「○」が付いた場合、当該月の報酬が減算対象であることを意味します。減算による報酬請求をされていない事業所（施設）は、速やかに</t>
    </r>
    <rPh sb="7" eb="9">
      <t>テイイン</t>
    </rPh>
    <rPh sb="9" eb="11">
      <t>チョウカ</t>
    </rPh>
    <rPh sb="11" eb="13">
      <t>ハンテイ</t>
    </rPh>
    <rPh sb="19" eb="20">
      <t>ツ</t>
    </rPh>
    <rPh sb="22" eb="24">
      <t>バアイ</t>
    </rPh>
    <rPh sb="25" eb="27">
      <t>トウガイ</t>
    </rPh>
    <rPh sb="27" eb="28">
      <t>ツキ</t>
    </rPh>
    <rPh sb="29" eb="31">
      <t>ホウシュウ</t>
    </rPh>
    <rPh sb="32" eb="34">
      <t>ゲンサン</t>
    </rPh>
    <rPh sb="34" eb="36">
      <t>タイショウ</t>
    </rPh>
    <rPh sb="42" eb="44">
      <t>イミ</t>
    </rPh>
    <rPh sb="48" eb="50">
      <t>ゲンサン</t>
    </rPh>
    <rPh sb="53" eb="55">
      <t>ホウシュウ</t>
    </rPh>
    <rPh sb="55" eb="57">
      <t>セイキュウ</t>
    </rPh>
    <rPh sb="64" eb="66">
      <t>ジギョウ</t>
    </rPh>
    <rPh sb="66" eb="67">
      <t>ショ</t>
    </rPh>
    <rPh sb="68" eb="70">
      <t>シセツ</t>
    </rPh>
    <rPh sb="73" eb="74">
      <t>スミ</t>
    </rPh>
    <phoneticPr fontId="6"/>
  </si>
  <si>
    <t>前年度の利用定員</t>
    <rPh sb="0" eb="3">
      <t>ゼンネンド</t>
    </rPh>
    <rPh sb="4" eb="6">
      <t>リヨウ</t>
    </rPh>
    <rPh sb="6" eb="8">
      <t>テイイン</t>
    </rPh>
    <phoneticPr fontId="6"/>
  </si>
  <si>
    <t>６月</t>
  </si>
  <si>
    <t>同一所在地において行う事業等</t>
    <rPh sb="0" eb="2">
      <t>ドウイツ</t>
    </rPh>
    <rPh sb="2" eb="5">
      <t>ショザイチ</t>
    </rPh>
    <rPh sb="9" eb="10">
      <t>オコナ</t>
    </rPh>
    <rPh sb="11" eb="13">
      <t>ジギョウ</t>
    </rPh>
    <rPh sb="13" eb="14">
      <t>ナド</t>
    </rPh>
    <phoneticPr fontId="6"/>
  </si>
  <si>
    <t>設備</t>
    <rPh sb="0" eb="2">
      <t>セツビ</t>
    </rPh>
    <phoneticPr fontId="6"/>
  </si>
  <si>
    <t>　　　　　　　　　　人</t>
    <rPh sb="10" eb="11">
      <t>ニン</t>
    </rPh>
    <phoneticPr fontId="6"/>
  </si>
  <si>
    <t>８月</t>
  </si>
  <si>
    <t>様式第１号の２</t>
    <rPh sb="0" eb="2">
      <t>ヨウシキ</t>
    </rPh>
    <rPh sb="2" eb="3">
      <t>ダイ</t>
    </rPh>
    <rPh sb="4" eb="5">
      <t>ゴウ</t>
    </rPh>
    <phoneticPr fontId="6"/>
  </si>
  <si>
    <t>１　送迎実施単位</t>
    <rPh sb="2" eb="4">
      <t>ソウゲイ</t>
    </rPh>
    <rPh sb="4" eb="6">
      <t>ジッシ</t>
    </rPh>
    <rPh sb="6" eb="8">
      <t>タンイ</t>
    </rPh>
    <phoneticPr fontId="6"/>
  </si>
  <si>
    <t>従たる事業所Ⅳ</t>
    <rPh sb="0" eb="1">
      <t>ジュウ</t>
    </rPh>
    <rPh sb="3" eb="6">
      <t>ジギョウショ</t>
    </rPh>
    <phoneticPr fontId="6"/>
  </si>
  <si>
    <t>９月</t>
  </si>
  <si>
    <t>指定障害者支援施設</t>
    <rPh sb="0" eb="2">
      <t>シテイ</t>
    </rPh>
    <rPh sb="2" eb="5">
      <t>ショウガイシャ</t>
    </rPh>
    <rPh sb="5" eb="7">
      <t>シエン</t>
    </rPh>
    <rPh sb="7" eb="9">
      <t>シセツ</t>
    </rPh>
    <phoneticPr fontId="6"/>
  </si>
  <si>
    <t>委託業務の内容</t>
    <rPh sb="0" eb="2">
      <t>イタク</t>
    </rPh>
    <rPh sb="2" eb="4">
      <t>ギョウム</t>
    </rPh>
    <rPh sb="5" eb="7">
      <t>ナイヨウ</t>
    </rPh>
    <phoneticPr fontId="6"/>
  </si>
  <si>
    <t>１１月</t>
  </si>
  <si>
    <t>１２月</t>
  </si>
  <si>
    <t>（備考）</t>
    <rPh sb="1" eb="3">
      <t>ビコウ</t>
    </rPh>
    <phoneticPr fontId="6"/>
  </si>
  <si>
    <t>就労移行</t>
  </si>
  <si>
    <t>（別紙６）</t>
    <rPh sb="1" eb="3">
      <t>ベッシ</t>
    </rPh>
    <phoneticPr fontId="6"/>
  </si>
  <si>
    <t>１月</t>
  </si>
  <si>
    <t>職　　種</t>
    <rPh sb="0" eb="1">
      <t>ショク</t>
    </rPh>
    <rPh sb="3" eb="4">
      <t>タネ</t>
    </rPh>
    <phoneticPr fontId="6"/>
  </si>
  <si>
    <t>【法人内の事業所一覧表】</t>
    <rPh sb="1" eb="3">
      <t>ホウジン</t>
    </rPh>
    <rPh sb="3" eb="4">
      <t>ナイ</t>
    </rPh>
    <rPh sb="5" eb="8">
      <t>ジギョウショ</t>
    </rPh>
    <rPh sb="8" eb="11">
      <t>イチランヒョウ</t>
    </rPh>
    <phoneticPr fontId="6"/>
  </si>
  <si>
    <t>２月</t>
  </si>
  <si>
    <t>令和　　　　年　　　　月　　　　日</t>
    <rPh sb="0" eb="2">
      <t>レイワ</t>
    </rPh>
    <rPh sb="6" eb="7">
      <t>ネン</t>
    </rPh>
    <rPh sb="11" eb="12">
      <t>ガツ</t>
    </rPh>
    <rPh sb="16" eb="17">
      <t>ニチ</t>
    </rPh>
    <phoneticPr fontId="6"/>
  </si>
  <si>
    <t>３月</t>
  </si>
  <si>
    <t>勤続年数３年以上の
常勤の生活支援員等</t>
  </si>
  <si>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</si>
  <si>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住 所</t>
    <rPh sb="0" eb="1">
      <t>ジュウ</t>
    </rPh>
    <rPh sb="2" eb="3">
      <t>トコロ</t>
    </rPh>
    <phoneticPr fontId="6"/>
  </si>
  <si>
    <t>本表は、「管理者(施設長)」「サービス管理責任者」「直接サービス提供に当たる職員」について記載し、職種別に小計を付してください。</t>
    <rPh sb="0" eb="2">
      <t>ホンピョウ</t>
    </rPh>
    <rPh sb="5" eb="8">
      <t>カンリシャ</t>
    </rPh>
    <rPh sb="9" eb="12">
      <t>シセツチョウ</t>
    </rPh>
    <rPh sb="19" eb="21">
      <t>カンリ</t>
    </rPh>
    <rPh sb="21" eb="24">
      <t>セキニンシャ</t>
    </rPh>
    <rPh sb="26" eb="28">
      <t>チョクセツ</t>
    </rPh>
    <rPh sb="32" eb="34">
      <t>テイキョウ</t>
    </rPh>
    <rPh sb="35" eb="36">
      <t>ア</t>
    </rPh>
    <rPh sb="38" eb="40">
      <t>ショクイン</t>
    </rPh>
    <rPh sb="45" eb="47">
      <t>キサイ</t>
    </rPh>
    <rPh sb="49" eb="52">
      <t>ショクシュベツ</t>
    </rPh>
    <rPh sb="53" eb="55">
      <t>ショウケイ</t>
    </rPh>
    <rPh sb="56" eb="57">
      <t>フ</t>
    </rPh>
    <phoneticPr fontId="6"/>
  </si>
  <si>
    <t>事業所・施設名</t>
    <rPh sb="0" eb="3">
      <t>ジギョウショ</t>
    </rPh>
    <rPh sb="4" eb="6">
      <t>シセツ</t>
    </rPh>
    <rPh sb="6" eb="7">
      <t>メイ</t>
    </rPh>
    <phoneticPr fontId="6"/>
  </si>
  <si>
    <t>※多機能型事業実施時は各付表とこの表を併せて提出してください。</t>
    <rPh sb="1" eb="4">
      <t>タキノウ</t>
    </rPh>
    <rPh sb="4" eb="5">
      <t>ガタ</t>
    </rPh>
    <rPh sb="5" eb="7">
      <t>ジギョウ</t>
    </rPh>
    <rPh sb="7" eb="10">
      <t>ジッシジ</t>
    </rPh>
    <rPh sb="11" eb="12">
      <t>カク</t>
    </rPh>
    <rPh sb="12" eb="14">
      <t>フヒョウ</t>
    </rPh>
    <rPh sb="17" eb="18">
      <t>ヒョウ</t>
    </rPh>
    <rPh sb="19" eb="20">
      <t>アワ</t>
    </rPh>
    <rPh sb="22" eb="24">
      <t>テイシュツ</t>
    </rPh>
    <phoneticPr fontId="6"/>
  </si>
  <si>
    <t>障害者の虐待防止のための措置に関する事項</t>
    <rPh sb="0" eb="3">
      <t>ショウガイシャ</t>
    </rPh>
    <rPh sb="4" eb="6">
      <t>ギャクタイ</t>
    </rPh>
    <rPh sb="6" eb="8">
      <t>ボウシ</t>
    </rPh>
    <rPh sb="12" eb="14">
      <t>ソチ</t>
    </rPh>
    <rPh sb="15" eb="16">
      <t>カン</t>
    </rPh>
    <rPh sb="18" eb="20">
      <t>ジコウ</t>
    </rPh>
    <phoneticPr fontId="6"/>
  </si>
  <si>
    <t>添付の要否（注１）</t>
    <rPh sb="0" eb="2">
      <t>テンプ</t>
    </rPh>
    <rPh sb="3" eb="4">
      <t>ヨウ</t>
    </rPh>
    <rPh sb="4" eb="5">
      <t>ヒ</t>
    </rPh>
    <rPh sb="6" eb="7">
      <t>チュウ</t>
    </rPh>
    <phoneticPr fontId="6"/>
  </si>
  <si>
    <t>事業所②</t>
    <rPh sb="0" eb="3">
      <t>ジギョウショ</t>
    </rPh>
    <phoneticPr fontId="6"/>
  </si>
  <si>
    <t>利用定員</t>
    <rPh sb="0" eb="2">
      <t>リヨウ</t>
    </rPh>
    <rPh sb="2" eb="4">
      <t>テイイン</t>
    </rPh>
    <phoneticPr fontId="6"/>
  </si>
  <si>
    <t>□クックフリーズ</t>
  </si>
  <si>
    <t>就労支援関係研修修了者経歴書</t>
  </si>
  <si>
    <t>前年度の平均実利用者数</t>
    <rPh sb="0" eb="3">
      <t>ゼンネンド</t>
    </rPh>
    <rPh sb="4" eb="6">
      <t>ヘイキン</t>
    </rPh>
    <rPh sb="6" eb="10">
      <t>ジツリヨウシャ</t>
    </rPh>
    <rPh sb="10" eb="11">
      <t>スウ</t>
    </rPh>
    <phoneticPr fontId="6"/>
  </si>
  <si>
    <t>直接入力</t>
    <rPh sb="0" eb="2">
      <t>チョクセツ</t>
    </rPh>
    <rPh sb="2" eb="4">
      <t>ニュウリョク</t>
    </rPh>
    <phoneticPr fontId="6"/>
  </si>
  <si>
    <t>当該事業所・施設の常勤の生活支援員等の該当の有無</t>
    <rPh sb="0" eb="2">
      <t>トウガイ</t>
    </rPh>
    <rPh sb="2" eb="5">
      <t>ジギョウショ</t>
    </rPh>
    <rPh sb="6" eb="8">
      <t>シセツ</t>
    </rPh>
    <rPh sb="9" eb="11">
      <t>ジョウキン</t>
    </rPh>
    <rPh sb="12" eb="14">
      <t>セイカツ</t>
    </rPh>
    <rPh sb="14" eb="17">
      <t>シエンイン</t>
    </rPh>
    <rPh sb="17" eb="18">
      <t>トウ</t>
    </rPh>
    <rPh sb="19" eb="21">
      <t>ガイトウ</t>
    </rPh>
    <rPh sb="22" eb="24">
      <t>ウム</t>
    </rPh>
    <phoneticPr fontId="6"/>
  </si>
  <si>
    <t>基準上の必要職員数</t>
    <rPh sb="0" eb="2">
      <t>キジュン</t>
    </rPh>
    <rPh sb="2" eb="3">
      <t>ジョウ</t>
    </rPh>
    <rPh sb="4" eb="6">
      <t>ヒツヨウ</t>
    </rPh>
    <rPh sb="6" eb="9">
      <t>ショクインスウ</t>
    </rPh>
    <phoneticPr fontId="6"/>
  </si>
  <si>
    <t>加算を適用しようとする月の状況</t>
    <rPh sb="13" eb="15">
      <t>ジョウキョウ</t>
    </rPh>
    <phoneticPr fontId="6"/>
  </si>
  <si>
    <t>調理員等による食事提供</t>
    <rPh sb="0" eb="3">
      <t>チョウリイン</t>
    </rPh>
    <rPh sb="3" eb="4">
      <t>トウ</t>
    </rPh>
    <rPh sb="7" eb="9">
      <t>ショクジ</t>
    </rPh>
    <rPh sb="9" eb="11">
      <t>テイキョウ</t>
    </rPh>
    <phoneticPr fontId="6"/>
  </si>
  <si>
    <t>職種</t>
    <rPh sb="0" eb="2">
      <t>ショクシュ</t>
    </rPh>
    <phoneticPr fontId="6"/>
  </si>
  <si>
    <t>４２単位から３０単位への減額部分は、事業者が負担すべきか、利用者に負担を求めてもよいか。</t>
    <rPh sb="2" eb="4">
      <t>タンイ</t>
    </rPh>
    <rPh sb="8" eb="10">
      <t>タンイ</t>
    </rPh>
    <rPh sb="12" eb="14">
      <t>ゲンガク</t>
    </rPh>
    <rPh sb="14" eb="16">
      <t>ブブン</t>
    </rPh>
    <rPh sb="18" eb="21">
      <t>ジギョウシャ</t>
    </rPh>
    <rPh sb="22" eb="24">
      <t>フタン</t>
    </rPh>
    <rPh sb="29" eb="32">
      <t>リヨウシャ</t>
    </rPh>
    <rPh sb="33" eb="35">
      <t>フタン</t>
    </rPh>
    <rPh sb="36" eb="37">
      <t>モト</t>
    </rPh>
    <phoneticPr fontId="6"/>
  </si>
  <si>
    <t>人…a</t>
    <rPh sb="0" eb="1">
      <t>ニン</t>
    </rPh>
    <phoneticPr fontId="6"/>
  </si>
  <si>
    <t>第１週</t>
    <rPh sb="0" eb="1">
      <t>ダイ</t>
    </rPh>
    <rPh sb="2" eb="3">
      <t>シュウ</t>
    </rPh>
    <phoneticPr fontId="6"/>
  </si>
  <si>
    <r>
      <t xml:space="preserve">適用要件に該当するか不明である。
</t>
    </r>
    <r>
      <rPr>
        <sz val="10"/>
        <color indexed="8"/>
        <rFont val="ＭＳ Ｐゴシック"/>
        <family val="3"/>
        <charset val="128"/>
      </rPr>
      <t>（個人事業所（法人ではない事業所）であって、正社員と、正社員以外で１週間の所定労働時間及び１ヶ月の所定労働日数が同じ事業所で同様の業務に従事している正社員の４分の３以上である者との合計が５人以上か不明な場合。）</t>
    </r>
  </si>
  <si>
    <t>第２週</t>
    <rPh sb="0" eb="1">
      <t>ダイ</t>
    </rPh>
    <rPh sb="2" eb="3">
      <t>シュウ</t>
    </rPh>
    <phoneticPr fontId="6"/>
  </si>
  <si>
    <t>非常勤（人）</t>
    <rPh sb="0" eb="3">
      <t>ヒジョウキン</t>
    </rPh>
    <rPh sb="4" eb="5">
      <t>ニン</t>
    </rPh>
    <phoneticPr fontId="6"/>
  </si>
  <si>
    <t>第３週</t>
    <rPh sb="0" eb="1">
      <t>ダイ</t>
    </rPh>
    <rPh sb="2" eb="3">
      <t>シュウ</t>
    </rPh>
    <phoneticPr fontId="6"/>
  </si>
  <si>
    <t>第４週</t>
    <rPh sb="0" eb="1">
      <t>ダイ</t>
    </rPh>
    <rPh sb="2" eb="3">
      <t>シュウ</t>
    </rPh>
    <phoneticPr fontId="6"/>
  </si>
  <si>
    <t>週平均の勤務時間</t>
    <rPh sb="0" eb="3">
      <t>シュウヘイキン</t>
    </rPh>
    <rPh sb="4" eb="6">
      <t>キンム</t>
    </rPh>
    <rPh sb="6" eb="8">
      <t>ジカン</t>
    </rPh>
    <phoneticPr fontId="6"/>
  </si>
  <si>
    <t>案内図</t>
    <rPh sb="0" eb="3">
      <t>アンナイズ</t>
    </rPh>
    <phoneticPr fontId="6"/>
  </si>
  <si>
    <t>福祉専門職員配置等加算(Ⅲ)に係る勤続年数3年以上の常勤の生活支援員等の状況</t>
  </si>
  <si>
    <t>常勤換算後の人数</t>
    <rPh sb="0" eb="2">
      <t>ジョウキン</t>
    </rPh>
    <rPh sb="2" eb="4">
      <t>カンザン</t>
    </rPh>
    <rPh sb="4" eb="5">
      <t>ゴ</t>
    </rPh>
    <rPh sb="6" eb="8">
      <t>ニンズウ</t>
    </rPh>
    <phoneticPr fontId="6"/>
  </si>
  <si>
    <t>火</t>
    <rPh sb="0" eb="1">
      <t>カ</t>
    </rPh>
    <phoneticPr fontId="6"/>
  </si>
  <si>
    <t>　　　別の資格を有する変動については、要しない。</t>
    <rPh sb="3" eb="4">
      <t>ベツ</t>
    </rPh>
    <rPh sb="5" eb="7">
      <t>シカク</t>
    </rPh>
    <rPh sb="8" eb="9">
      <t>ユウ</t>
    </rPh>
    <rPh sb="11" eb="13">
      <t>ヘンドウ</t>
    </rPh>
    <rPh sb="19" eb="20">
      <t>ヨウ</t>
    </rPh>
    <phoneticPr fontId="6"/>
  </si>
  <si>
    <t>主な診療科名</t>
    <rPh sb="0" eb="1">
      <t>オモ</t>
    </rPh>
    <rPh sb="2" eb="5">
      <t>シンリョウカ</t>
    </rPh>
    <rPh sb="5" eb="6">
      <t>メイ</t>
    </rPh>
    <phoneticPr fontId="6"/>
  </si>
  <si>
    <t>資格等</t>
    <rPh sb="0" eb="2">
      <t>シカク</t>
    </rPh>
    <rPh sb="2" eb="3">
      <t>トウ</t>
    </rPh>
    <phoneticPr fontId="6"/>
  </si>
  <si>
    <t>食事提供に係る
人員配置</t>
    <rPh sb="0" eb="2">
      <t>ショクジ</t>
    </rPh>
    <rPh sb="2" eb="4">
      <t>テイキョウ</t>
    </rPh>
    <rPh sb="5" eb="6">
      <t>カカ</t>
    </rPh>
    <rPh sb="8" eb="10">
      <t>ジンイン</t>
    </rPh>
    <rPh sb="10" eb="12">
      <t>ハイチ</t>
    </rPh>
    <phoneticPr fontId="6"/>
  </si>
  <si>
    <t>サービス提供時間</t>
    <rPh sb="4" eb="6">
      <t>テイキョウ</t>
    </rPh>
    <rPh sb="6" eb="8">
      <t>ジカン</t>
    </rPh>
    <phoneticPr fontId="6"/>
  </si>
  <si>
    <t>生活介護　区分４未満(6:1)</t>
    <rPh sb="0" eb="2">
      <t>セイカツ</t>
    </rPh>
    <rPh sb="2" eb="4">
      <t>カイゴ</t>
    </rPh>
    <rPh sb="5" eb="6">
      <t>ク</t>
    </rPh>
    <rPh sb="6" eb="7">
      <t>ブン</t>
    </rPh>
    <rPh sb="8" eb="10">
      <t>ミマン</t>
    </rPh>
    <phoneticPr fontId="6"/>
  </si>
  <si>
    <r>
      <t>○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
○なお、施設外で調理されたものを提供する場合（</t>
    </r>
    <r>
      <rPr>
        <u/>
        <sz val="10"/>
        <rFont val="ＭＳ ゴシック"/>
        <family val="3"/>
        <charset val="128"/>
      </rPr>
      <t>クックチル、クックフリーズ若しくは真空調理（真空パック）により調理を行う過程において急速に冷却若しくは冷凍したものを再度加熱して提供するもの又はクックサーブにより提供するものに限る。</t>
    </r>
    <r>
      <rPr>
        <sz val="10"/>
        <rFont val="ＭＳ ゴシック"/>
        <family val="3"/>
        <charset val="128"/>
      </rPr>
      <t>）、運搬手段等について衛生上適切な措置がなされているものについては、施設外で調理し搬入する方法も認められるものである。
この場合、例えば</t>
    </r>
    <r>
      <rPr>
        <u/>
        <sz val="10"/>
        <rFont val="ＭＳ ゴシック"/>
        <family val="3"/>
        <charset val="128"/>
      </rPr>
      <t>出前の方法や市販の弁当を購入して、利用者に提供するような方法は加算の対象とはならない</t>
    </r>
    <r>
      <rPr>
        <sz val="10"/>
        <rFont val="ＭＳ ゴシック"/>
        <family val="3"/>
        <charset val="128"/>
      </rPr>
      <t>ものである。</t>
    </r>
  </si>
  <si>
    <t>注６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6"/>
  </si>
  <si>
    <t>注８　資格等が必要な職種については、「資格等」欄にその資格を記入するとともに、その者の資格等を証明する書類の写しを添付すること。</t>
    <rPh sb="0" eb="1">
      <t>チュウ</t>
    </rPh>
    <rPh sb="3" eb="5">
      <t>シカク</t>
    </rPh>
    <rPh sb="5" eb="6">
      <t>トウ</t>
    </rPh>
    <rPh sb="7" eb="9">
      <t>ヒツヨウ</t>
    </rPh>
    <rPh sb="10" eb="12">
      <t>ショクシュ</t>
    </rPh>
    <rPh sb="19" eb="21">
      <t>シカク</t>
    </rPh>
    <rPh sb="21" eb="22">
      <t>トウ</t>
    </rPh>
    <rPh sb="23" eb="24">
      <t>ラン</t>
    </rPh>
    <rPh sb="27" eb="29">
      <t>シカク</t>
    </rPh>
    <rPh sb="30" eb="32">
      <t>キニュウ</t>
    </rPh>
    <rPh sb="41" eb="42">
      <t>モノ</t>
    </rPh>
    <rPh sb="43" eb="45">
      <t>シカク</t>
    </rPh>
    <rPh sb="45" eb="46">
      <t>トウ</t>
    </rPh>
    <rPh sb="47" eb="49">
      <t>ショウメイ</t>
    </rPh>
    <rPh sb="51" eb="53">
      <t>ショルイ</t>
    </rPh>
    <rPh sb="54" eb="55">
      <t>ウツ</t>
    </rPh>
    <rPh sb="57" eb="59">
      <t>テンプ</t>
    </rPh>
    <phoneticPr fontId="6"/>
  </si>
  <si>
    <t>求職活動等</t>
    <rPh sb="0" eb="2">
      <t>キュウショク</t>
    </rPh>
    <rPh sb="2" eb="4">
      <t>カツドウ</t>
    </rPh>
    <rPh sb="4" eb="5">
      <t>トウ</t>
    </rPh>
    <phoneticPr fontId="6"/>
  </si>
  <si>
    <t>　　　る「常勤」をいう。</t>
    <rPh sb="5" eb="7">
      <t>ジョウキン</t>
    </rPh>
    <phoneticPr fontId="6"/>
  </si>
  <si>
    <t>（別紙５－１）</t>
    <rPh sb="1" eb="3">
      <t>ベッシ</t>
    </rPh>
    <phoneticPr fontId="6"/>
  </si>
  <si>
    <t>Ｉ</t>
  </si>
  <si>
    <t>多機能型事業所においては、当該事業所におけるすべてのサービスの種別の直接処遇職員の合計で要件を判定</t>
    <rPh sb="0" eb="4">
      <t>タキノウガタ</t>
    </rPh>
    <rPh sb="4" eb="7">
      <t>ジギョウショ</t>
    </rPh>
    <rPh sb="13" eb="15">
      <t>トウガイ</t>
    </rPh>
    <rPh sb="15" eb="18">
      <t>ジギョウショ</t>
    </rPh>
    <rPh sb="31" eb="33">
      <t>シュベツ</t>
    </rPh>
    <rPh sb="34" eb="36">
      <t>チョクセツ</t>
    </rPh>
    <rPh sb="36" eb="38">
      <t>ショグウ</t>
    </rPh>
    <rPh sb="38" eb="40">
      <t>ショクイン</t>
    </rPh>
    <rPh sb="41" eb="43">
      <t>ゴウケイ</t>
    </rPh>
    <rPh sb="44" eb="46">
      <t>ヨウケン</t>
    </rPh>
    <rPh sb="47" eb="49">
      <t>ハンテイ</t>
    </rPh>
    <phoneticPr fontId="6"/>
  </si>
  <si>
    <t>就労継続支援B型サービス費Ⅱ（10:1)</t>
    <rPh sb="0" eb="2">
      <t>シュウロウ</t>
    </rPh>
    <rPh sb="2" eb="4">
      <t>ケイゾク</t>
    </rPh>
    <rPh sb="4" eb="6">
      <t>シエン</t>
    </rPh>
    <rPh sb="7" eb="8">
      <t>ガタ</t>
    </rPh>
    <rPh sb="12" eb="13">
      <t>ヒ</t>
    </rPh>
    <phoneticPr fontId="6"/>
  </si>
  <si>
    <t>福祉専門職員配置等加算（Ⅰ）（Ⅱ）に係る福祉専門職員の状況</t>
    <rPh sb="0" eb="2">
      <t>フクシ</t>
    </rPh>
    <rPh sb="2" eb="4">
      <t>センモン</t>
    </rPh>
    <rPh sb="4" eb="6">
      <t>ショクイン</t>
    </rPh>
    <rPh sb="6" eb="8">
      <t>ハイチ</t>
    </rPh>
    <rPh sb="8" eb="9">
      <t>トウ</t>
    </rPh>
    <rPh sb="9" eb="11">
      <t>カサン</t>
    </rPh>
    <rPh sb="18" eb="19">
      <t>カカ</t>
    </rPh>
    <rPh sb="20" eb="22">
      <t>フクシ</t>
    </rPh>
    <rPh sb="22" eb="24">
      <t>センモン</t>
    </rPh>
    <rPh sb="24" eb="26">
      <t>ショクイン</t>
    </rPh>
    <rPh sb="27" eb="29">
      <t>ジョウキョウ</t>
    </rPh>
    <phoneticPr fontId="6"/>
  </si>
  <si>
    <t>　１　事業所・施設の名称</t>
    <rPh sb="3" eb="6">
      <t>ジギョウショ</t>
    </rPh>
    <rPh sb="7" eb="9">
      <t>シセツ</t>
    </rPh>
    <rPh sb="10" eb="12">
      <t>メイショウ</t>
    </rPh>
    <phoneticPr fontId="6"/>
  </si>
  <si>
    <t>　６０/１００以上で加算対象</t>
    <rPh sb="7" eb="9">
      <t>イジョウ</t>
    </rPh>
    <rPh sb="10" eb="12">
      <t>カサン</t>
    </rPh>
    <rPh sb="12" eb="14">
      <t>タイショウ</t>
    </rPh>
    <phoneticPr fontId="6"/>
  </si>
  <si>
    <t>定員超過減算</t>
  </si>
  <si>
    <t>　１　新規　　　　　　２　変更　　　　　　３　終了　　　　　４　継続</t>
    <rPh sb="3" eb="5">
      <t>シンキ</t>
    </rPh>
    <rPh sb="13" eb="15">
      <t>ヘンコウ</t>
    </rPh>
    <rPh sb="23" eb="25">
      <t>シュウリョウ</t>
    </rPh>
    <rPh sb="32" eb="34">
      <t>ケイゾク</t>
    </rPh>
    <phoneticPr fontId="6"/>
  </si>
  <si>
    <t>３　届出項目</t>
    <rPh sb="2" eb="4">
      <t>トドケデ</t>
    </rPh>
    <rPh sb="4" eb="6">
      <t>コウモク</t>
    </rPh>
    <phoneticPr fontId="6"/>
  </si>
  <si>
    <t>フリガナ</t>
  </si>
  <si>
    <t>　以下の（１）～（４）の該当する□に✔をし、必要事項を記載してください。</t>
    <rPh sb="1" eb="3">
      <t>イカ</t>
    </rPh>
    <rPh sb="12" eb="14">
      <t>ガイトウ</t>
    </rPh>
    <rPh sb="22" eb="24">
      <t>ヒツヨウ</t>
    </rPh>
    <rPh sb="24" eb="26">
      <t>ジコウ</t>
    </rPh>
    <rPh sb="27" eb="29">
      <t>キサイ</t>
    </rPh>
    <phoneticPr fontId="6"/>
  </si>
  <si>
    <t>年　月　～　年　月</t>
    <rPh sb="0" eb="1">
      <t>ネン</t>
    </rPh>
    <rPh sb="2" eb="3">
      <t>ガツ</t>
    </rPh>
    <rPh sb="6" eb="7">
      <t>ネン</t>
    </rPh>
    <rPh sb="8" eb="9">
      <t>ガツ</t>
    </rPh>
    <phoneticPr fontId="6"/>
  </si>
  <si>
    <r>
      <rPr>
        <sz val="16"/>
        <rFont val="ＭＳ ゴシック"/>
        <family val="3"/>
        <charset val="128"/>
      </rPr>
      <t>□</t>
    </r>
    <r>
      <rPr>
        <sz val="11"/>
        <rFont val="ＭＳ ゴシック"/>
        <family val="3"/>
        <charset val="128"/>
      </rPr>
      <t>（２）福祉専門職員配置等加算（Ⅱ）</t>
    </r>
    <rPh sb="4" eb="6">
      <t>フクシ</t>
    </rPh>
    <rPh sb="6" eb="8">
      <t>センモン</t>
    </rPh>
    <rPh sb="8" eb="10">
      <t>ショクイン</t>
    </rPh>
    <rPh sb="10" eb="12">
      <t>ハイチ</t>
    </rPh>
    <rPh sb="12" eb="13">
      <t>トウ</t>
    </rPh>
    <rPh sb="13" eb="15">
      <t>カサン</t>
    </rPh>
    <phoneticPr fontId="6"/>
  </si>
  <si>
    <t>別紙５－４</t>
    <rPh sb="0" eb="2">
      <t>ベッシ</t>
    </rPh>
    <phoneticPr fontId="6"/>
  </si>
  <si>
    <t>（C)＞＝(B)</t>
  </si>
  <si>
    <t>事業所⑩</t>
    <rPh sb="0" eb="3">
      <t>ジギョウショ</t>
    </rPh>
    <phoneticPr fontId="6"/>
  </si>
  <si>
    <t>　４　社会福祉士等の状況</t>
    <rPh sb="3" eb="5">
      <t>シャカイ</t>
    </rPh>
    <rPh sb="5" eb="7">
      <t>フクシ</t>
    </rPh>
    <rPh sb="7" eb="8">
      <t>シ</t>
    </rPh>
    <rPh sb="8" eb="9">
      <t>トウ</t>
    </rPh>
    <rPh sb="10" eb="12">
      <t>ジョウキョウ</t>
    </rPh>
    <phoneticPr fontId="6"/>
  </si>
  <si>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rPh sb="0" eb="2">
      <t>トウガイ</t>
    </rPh>
    <rPh sb="2" eb="5">
      <t>ジギョウショ</t>
    </rPh>
    <rPh sb="17" eb="19">
      <t>ジョウキン</t>
    </rPh>
    <rPh sb="20" eb="22">
      <t>セイカツ</t>
    </rPh>
    <rPh sb="22" eb="24">
      <t>シエン</t>
    </rPh>
    <rPh sb="24" eb="25">
      <t>イン</t>
    </rPh>
    <rPh sb="25" eb="26">
      <t>トウ</t>
    </rPh>
    <rPh sb="26" eb="27">
      <t>オヨ</t>
    </rPh>
    <rPh sb="28" eb="30">
      <t>ドウイツ</t>
    </rPh>
    <rPh sb="30" eb="32">
      <t>ホウジン</t>
    </rPh>
    <rPh sb="32" eb="33">
      <t>ナイ</t>
    </rPh>
    <rPh sb="34" eb="36">
      <t>フクスウ</t>
    </rPh>
    <rPh sb="36" eb="39">
      <t>ジギョウショ</t>
    </rPh>
    <rPh sb="40" eb="42">
      <t>ケンム</t>
    </rPh>
    <rPh sb="44" eb="46">
      <t>ジョウキン</t>
    </rPh>
    <rPh sb="47" eb="49">
      <t>セイカツ</t>
    </rPh>
    <rPh sb="49" eb="52">
      <t>シエンイン</t>
    </rPh>
    <rPh sb="52" eb="53">
      <t>トウ</t>
    </rPh>
    <rPh sb="57" eb="59">
      <t>シュウカン</t>
    </rPh>
    <rPh sb="60" eb="62">
      <t>ジョウキン</t>
    </rPh>
    <rPh sb="63" eb="65">
      <t>キンム</t>
    </rPh>
    <rPh sb="65" eb="67">
      <t>ジカン</t>
    </rPh>
    <rPh sb="69" eb="70">
      <t>ブン</t>
    </rPh>
    <rPh sb="73" eb="74">
      <t>コ</t>
    </rPh>
    <rPh sb="76" eb="78">
      <t>トウガイ</t>
    </rPh>
    <rPh sb="78" eb="81">
      <t>ジギョウショ</t>
    </rPh>
    <rPh sb="82" eb="84">
      <t>ジュウジ</t>
    </rPh>
    <rPh sb="86" eb="88">
      <t>セイカツ</t>
    </rPh>
    <rPh sb="88" eb="91">
      <t>シエンイン</t>
    </rPh>
    <rPh sb="91" eb="92">
      <t>トウ</t>
    </rPh>
    <rPh sb="93" eb="95">
      <t>ゴウケイ</t>
    </rPh>
    <rPh sb="95" eb="97">
      <t>ニンズウ</t>
    </rPh>
    <rPh sb="99" eb="101">
      <t>ビコウ</t>
    </rPh>
    <phoneticPr fontId="6"/>
  </si>
  <si>
    <t>生活支援員</t>
    <rPh sb="0" eb="2">
      <t>セイカツ</t>
    </rPh>
    <rPh sb="2" eb="5">
      <t>シエンイン</t>
    </rPh>
    <phoneticPr fontId="6"/>
  </si>
  <si>
    <t>生活支援員等の総数
（常勤）</t>
    <rPh sb="0" eb="2">
      <t>セイカツ</t>
    </rPh>
    <rPh sb="2" eb="4">
      <t>シエン</t>
    </rPh>
    <rPh sb="4" eb="5">
      <t>イン</t>
    </rPh>
    <rPh sb="5" eb="6">
      <t>トウ</t>
    </rPh>
    <rPh sb="7" eb="9">
      <t>ソウスウ</t>
    </rPh>
    <rPh sb="11" eb="13">
      <t>ジョウキン</t>
    </rPh>
    <phoneticPr fontId="6"/>
  </si>
  <si>
    <t>注４</t>
    <rPh sb="0" eb="1">
      <t>チュウ</t>
    </rPh>
    <phoneticPr fontId="6"/>
  </si>
  <si>
    <t>※兼務</t>
    <rPh sb="1" eb="3">
      <t>ケンム</t>
    </rPh>
    <phoneticPr fontId="6"/>
  </si>
  <si>
    <t>①に占める②の割合が
３５％以上であること→（Ⅰ）
２５％以上であること→（Ⅱ）</t>
    <rPh sb="2" eb="3">
      <t>シ</t>
    </rPh>
    <rPh sb="7" eb="9">
      <t>ワリアイ</t>
    </rPh>
    <rPh sb="14" eb="16">
      <t>イジョウ</t>
    </rPh>
    <phoneticPr fontId="6"/>
  </si>
  <si>
    <t>従たる事業所Ⅰ</t>
    <rPh sb="0" eb="1">
      <t>ジュウ</t>
    </rPh>
    <rPh sb="3" eb="6">
      <t>ジギョウショ</t>
    </rPh>
    <phoneticPr fontId="6"/>
  </si>
  <si>
    <r>
      <rPr>
        <sz val="16"/>
        <rFont val="ＭＳ ゴシック"/>
        <family val="3"/>
        <charset val="128"/>
      </rPr>
      <t>□</t>
    </r>
    <r>
      <rPr>
        <sz val="11"/>
        <rFont val="ＭＳ ゴシック"/>
        <family val="3"/>
        <charset val="128"/>
      </rPr>
      <t>（３）福祉専門職員配置等加算（Ⅲ）</t>
    </r>
    <rPh sb="4" eb="6">
      <t>フクシ</t>
    </rPh>
    <rPh sb="6" eb="8">
      <t>センモン</t>
    </rPh>
    <rPh sb="8" eb="10">
      <t>ショクイン</t>
    </rPh>
    <rPh sb="10" eb="12">
      <t>ハイチ</t>
    </rPh>
    <rPh sb="12" eb="13">
      <t>トウ</t>
    </rPh>
    <rPh sb="13" eb="15">
      <t>カサン</t>
    </rPh>
    <phoneticPr fontId="6"/>
  </si>
  <si>
    <t>「業務委託による食事提供」の場合で、次の場合は、業務委託契約書を添付してください。</t>
    <rPh sb="1" eb="3">
      <t>ギョウム</t>
    </rPh>
    <rPh sb="3" eb="5">
      <t>イタク</t>
    </rPh>
    <rPh sb="8" eb="10">
      <t>ショクジ</t>
    </rPh>
    <rPh sb="10" eb="12">
      <t>テイキョウ</t>
    </rPh>
    <rPh sb="14" eb="16">
      <t>バアイ</t>
    </rPh>
    <rPh sb="18" eb="19">
      <t>ツギ</t>
    </rPh>
    <rPh sb="20" eb="22">
      <t>バアイ</t>
    </rPh>
    <rPh sb="24" eb="26">
      <t>ギョウム</t>
    </rPh>
    <rPh sb="26" eb="28">
      <t>イタク</t>
    </rPh>
    <rPh sb="28" eb="30">
      <t>ケイヤク</t>
    </rPh>
    <rPh sb="30" eb="31">
      <t>ショ</t>
    </rPh>
    <rPh sb="32" eb="34">
      <t>テンプ</t>
    </rPh>
    <phoneticPr fontId="6"/>
  </si>
  <si>
    <t>　５　常勤職員の状況</t>
    <rPh sb="3" eb="5">
      <t>ジョウキン</t>
    </rPh>
    <rPh sb="5" eb="7">
      <t>ショクイン</t>
    </rPh>
    <rPh sb="8" eb="10">
      <t>ジョウキョウ</t>
    </rPh>
    <phoneticPr fontId="6"/>
  </si>
  <si>
    <t>　　　　年　　　月　　　日</t>
    <rPh sb="4" eb="5">
      <t>ネン</t>
    </rPh>
    <rPh sb="8" eb="9">
      <t>ガツ</t>
    </rPh>
    <rPh sb="12" eb="13">
      <t>ニチ</t>
    </rPh>
    <phoneticPr fontId="6"/>
  </si>
  <si>
    <t>自立訓練
（機能訓練）</t>
    <rPh sb="0" eb="2">
      <t>ジリツ</t>
    </rPh>
    <rPh sb="2" eb="4">
      <t>クンレン</t>
    </rPh>
    <rPh sb="6" eb="8">
      <t>キノウ</t>
    </rPh>
    <rPh sb="8" eb="10">
      <t>クンレン</t>
    </rPh>
    <phoneticPr fontId="6"/>
  </si>
  <si>
    <t>生活支援員等の総数
（常勤換算）</t>
    <rPh sb="0" eb="2">
      <t>セイカツ</t>
    </rPh>
    <rPh sb="2" eb="4">
      <t>シエン</t>
    </rPh>
    <rPh sb="4" eb="5">
      <t>イン</t>
    </rPh>
    <rPh sb="5" eb="6">
      <t>トウ</t>
    </rPh>
    <rPh sb="7" eb="9">
      <t>ソウスウ</t>
    </rPh>
    <rPh sb="11" eb="13">
      <t>ジョウキン</t>
    </rPh>
    <rPh sb="13" eb="15">
      <t>カンザン</t>
    </rPh>
    <phoneticPr fontId="6"/>
  </si>
  <si>
    <t>従業者の１週間の勤務延べ時間の総数を常勤職員が１週間に勤務すべき時間数で除した数</t>
    <rPh sb="0" eb="3">
      <t>ジュウギョウシャ</t>
    </rPh>
    <rPh sb="5" eb="7">
      <t>シュウカン</t>
    </rPh>
    <rPh sb="8" eb="10">
      <t>キンム</t>
    </rPh>
    <rPh sb="10" eb="11">
      <t>ノ</t>
    </rPh>
    <rPh sb="12" eb="14">
      <t>ジカン</t>
    </rPh>
    <rPh sb="15" eb="16">
      <t>ソウ</t>
    </rPh>
    <rPh sb="16" eb="17">
      <t>カズ</t>
    </rPh>
    <rPh sb="18" eb="20">
      <t>ジョウキン</t>
    </rPh>
    <rPh sb="20" eb="22">
      <t>ショクイン</t>
    </rPh>
    <rPh sb="24" eb="26">
      <t>シュウカン</t>
    </rPh>
    <rPh sb="27" eb="29">
      <t>キンム</t>
    </rPh>
    <rPh sb="32" eb="35">
      <t>ジカンスウ</t>
    </rPh>
    <rPh sb="36" eb="37">
      <t>ジョ</t>
    </rPh>
    <rPh sb="39" eb="40">
      <t>スウ</t>
    </rPh>
    <phoneticPr fontId="6"/>
  </si>
  <si>
    <t>Ｏ</t>
  </si>
  <si>
    <t>①のうち常勤の者の数</t>
    <rPh sb="4" eb="6">
      <t>ジョウキン</t>
    </rPh>
    <rPh sb="7" eb="8">
      <t>モノ</t>
    </rPh>
    <rPh sb="9" eb="10">
      <t>カズ</t>
    </rPh>
    <phoneticPr fontId="6"/>
  </si>
  <si>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6"/>
  </si>
  <si>
    <t xml:space="preserve">    　を添付してください。</t>
    <rPh sb="6" eb="8">
      <t>テンプ</t>
    </rPh>
    <phoneticPr fontId="6"/>
  </si>
  <si>
    <t>合　計（E)</t>
    <rPh sb="0" eb="1">
      <t>ゴウ</t>
    </rPh>
    <rPh sb="2" eb="3">
      <t>ケイ</t>
    </rPh>
    <phoneticPr fontId="6"/>
  </si>
  <si>
    <r>
      <rPr>
        <sz val="16"/>
        <rFont val="ＭＳ ゴシック"/>
        <family val="3"/>
        <charset val="128"/>
      </rPr>
      <t>□</t>
    </r>
    <r>
      <rPr>
        <sz val="11"/>
        <rFont val="ＭＳ ゴシック"/>
        <family val="3"/>
        <charset val="128"/>
      </rPr>
      <t>（４）福祉専門職員配置等加算（Ⅲ）</t>
    </r>
    <rPh sb="4" eb="6">
      <t>フクシ</t>
    </rPh>
    <rPh sb="6" eb="8">
      <t>センモン</t>
    </rPh>
    <rPh sb="8" eb="10">
      <t>ショクイン</t>
    </rPh>
    <rPh sb="10" eb="12">
      <t>ハイチ</t>
    </rPh>
    <rPh sb="12" eb="13">
      <t>トウ</t>
    </rPh>
    <rPh sb="13" eb="15">
      <t>カサン</t>
    </rPh>
    <phoneticPr fontId="6"/>
  </si>
  <si>
    <t>就労支援関係研修修了者経歴書</t>
    <rPh sb="0" eb="2">
      <t>シュウロウ</t>
    </rPh>
    <rPh sb="2" eb="4">
      <t>シエン</t>
    </rPh>
    <rPh sb="4" eb="6">
      <t>カンケイ</t>
    </rPh>
    <rPh sb="6" eb="8">
      <t>ケンシュウ</t>
    </rPh>
    <rPh sb="8" eb="10">
      <t>シュウリョウ</t>
    </rPh>
    <rPh sb="10" eb="11">
      <t>シャ</t>
    </rPh>
    <rPh sb="11" eb="14">
      <t>ケイレキショ</t>
    </rPh>
    <phoneticPr fontId="6"/>
  </si>
  <si>
    <t>　　　○療養介護・生活介護・自立訓練（機能訓練）にあっては、生活支援員</t>
    <rPh sb="4" eb="6">
      <t>リョウヨウ</t>
    </rPh>
    <rPh sb="6" eb="8">
      <t>カイゴ</t>
    </rPh>
    <rPh sb="9" eb="11">
      <t>セイカツ</t>
    </rPh>
    <rPh sb="11" eb="13">
      <t>カイゴ</t>
    </rPh>
    <rPh sb="14" eb="16">
      <t>ジリツ</t>
    </rPh>
    <rPh sb="16" eb="18">
      <t>クンレン</t>
    </rPh>
    <rPh sb="19" eb="21">
      <t>キノウ</t>
    </rPh>
    <rPh sb="21" eb="23">
      <t>クンレン</t>
    </rPh>
    <rPh sb="30" eb="32">
      <t>セイカツ</t>
    </rPh>
    <rPh sb="32" eb="34">
      <t>シエン</t>
    </rPh>
    <rPh sb="34" eb="35">
      <t>イン</t>
    </rPh>
    <phoneticPr fontId="6"/>
  </si>
  <si>
    <t>　６　勤続年数の状況</t>
    <rPh sb="3" eb="5">
      <t>キンゾク</t>
    </rPh>
    <rPh sb="5" eb="7">
      <t>ネンスウ</t>
    </rPh>
    <rPh sb="8" eb="10">
      <t>ジョウキョウ</t>
    </rPh>
    <phoneticPr fontId="6"/>
  </si>
  <si>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6"/>
  </si>
  <si>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rPh sb="0" eb="2">
      <t>トウガイ</t>
    </rPh>
    <rPh sb="2" eb="5">
      <t>ジギョウショ</t>
    </rPh>
    <rPh sb="6" eb="9">
      <t>タキノウ</t>
    </rPh>
    <rPh sb="9" eb="10">
      <t>ガタ</t>
    </rPh>
    <rPh sb="10" eb="13">
      <t>ジギョウショ</t>
    </rPh>
    <rPh sb="13" eb="14">
      <t>フク</t>
    </rPh>
    <rPh sb="17" eb="19">
      <t>ジョウキン</t>
    </rPh>
    <rPh sb="20" eb="22">
      <t>セイカツ</t>
    </rPh>
    <rPh sb="22" eb="24">
      <t>シエン</t>
    </rPh>
    <rPh sb="24" eb="25">
      <t>イン</t>
    </rPh>
    <rPh sb="25" eb="26">
      <t>トウ</t>
    </rPh>
    <rPh sb="26" eb="27">
      <t>オヨ</t>
    </rPh>
    <rPh sb="28" eb="30">
      <t>ドウイツ</t>
    </rPh>
    <rPh sb="30" eb="32">
      <t>ホウジン</t>
    </rPh>
    <rPh sb="32" eb="33">
      <t>ナイ</t>
    </rPh>
    <rPh sb="34" eb="36">
      <t>フクスウ</t>
    </rPh>
    <rPh sb="36" eb="39">
      <t>ジギョウショ</t>
    </rPh>
    <rPh sb="40" eb="42">
      <t>ケンム</t>
    </rPh>
    <rPh sb="44" eb="46">
      <t>ジョウキン</t>
    </rPh>
    <rPh sb="47" eb="49">
      <t>セイカツ</t>
    </rPh>
    <rPh sb="49" eb="52">
      <t>シエンイン</t>
    </rPh>
    <rPh sb="52" eb="53">
      <t>トウ</t>
    </rPh>
    <rPh sb="57" eb="59">
      <t>シュウカン</t>
    </rPh>
    <rPh sb="60" eb="62">
      <t>ジョウキン</t>
    </rPh>
    <rPh sb="63" eb="65">
      <t>キンム</t>
    </rPh>
    <rPh sb="65" eb="67">
      <t>ジカン</t>
    </rPh>
    <rPh sb="69" eb="70">
      <t>ブン</t>
    </rPh>
    <rPh sb="73" eb="74">
      <t>コ</t>
    </rPh>
    <rPh sb="76" eb="78">
      <t>トウガイ</t>
    </rPh>
    <rPh sb="78" eb="81">
      <t>ジギョウショ</t>
    </rPh>
    <rPh sb="82" eb="84">
      <t>ジュウジ</t>
    </rPh>
    <rPh sb="86" eb="88">
      <t>セイカツ</t>
    </rPh>
    <rPh sb="88" eb="91">
      <t>シエンイン</t>
    </rPh>
    <rPh sb="91" eb="92">
      <t>トウ</t>
    </rPh>
    <rPh sb="93" eb="95">
      <t>ゴウケイ</t>
    </rPh>
    <rPh sb="95" eb="97">
      <t>ニンズウ</t>
    </rPh>
    <phoneticPr fontId="6"/>
  </si>
  <si>
    <t>①のうち勤続年数３年以上の者の数</t>
    <rPh sb="4" eb="6">
      <t>キンゾク</t>
    </rPh>
    <rPh sb="6" eb="8">
      <t>ネンスウ</t>
    </rPh>
    <rPh sb="9" eb="10">
      <t>ネン</t>
    </rPh>
    <rPh sb="10" eb="12">
      <t>イジョウ</t>
    </rPh>
    <rPh sb="13" eb="14">
      <t>シャ</t>
    </rPh>
    <rPh sb="15" eb="16">
      <t>カズ</t>
    </rPh>
    <phoneticPr fontId="6"/>
  </si>
  <si>
    <t>実務経験見込証明書</t>
  </si>
  <si>
    <t>（答）</t>
    <rPh sb="1" eb="2">
      <t>コタ</t>
    </rPh>
    <phoneticPr fontId="6"/>
  </si>
  <si>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6"/>
  </si>
  <si>
    <t>　　３　ここでいう生活支援員等とは、</t>
    <rPh sb="9" eb="11">
      <t>セイカツ</t>
    </rPh>
    <rPh sb="11" eb="13">
      <t>シエン</t>
    </rPh>
    <rPh sb="13" eb="14">
      <t>イン</t>
    </rPh>
    <rPh sb="14" eb="15">
      <t>トウ</t>
    </rPh>
    <phoneticPr fontId="6"/>
  </si>
  <si>
    <t>　　　○児童発達支援及び放課後等デイサービス事業所にあっては、加算（Ⅰ）及び（Ⅱ）においては、指導員、
　　　　加算（Ⅲ）においては、指導員又は保育士</t>
    <rPh sb="4" eb="6">
      <t>ジドウ</t>
    </rPh>
    <rPh sb="6" eb="8">
      <t>ハッタツ</t>
    </rPh>
    <rPh sb="8" eb="10">
      <t>シエン</t>
    </rPh>
    <rPh sb="10" eb="11">
      <t>オヨ</t>
    </rPh>
    <rPh sb="12" eb="15">
      <t>ホウカゴ</t>
    </rPh>
    <rPh sb="15" eb="16">
      <t>トウ</t>
    </rPh>
    <rPh sb="22" eb="25">
      <t>ジギョウショ</t>
    </rPh>
    <rPh sb="31" eb="33">
      <t>カサン</t>
    </rPh>
    <rPh sb="36" eb="37">
      <t>オヨ</t>
    </rPh>
    <rPh sb="47" eb="50">
      <t>シドウイン</t>
    </rPh>
    <rPh sb="56" eb="58">
      <t>カサン</t>
    </rPh>
    <rPh sb="67" eb="70">
      <t>シドウイン</t>
    </rPh>
    <rPh sb="70" eb="71">
      <t>マタ</t>
    </rPh>
    <rPh sb="72" eb="75">
      <t>ホイクシ</t>
    </rPh>
    <phoneticPr fontId="6"/>
  </si>
  <si>
    <t>第三者評価の実施状況</t>
    <rPh sb="0" eb="3">
      <t>ダイサンシャ</t>
    </rPh>
    <rPh sb="3" eb="5">
      <t>ヒョウカ</t>
    </rPh>
    <rPh sb="6" eb="8">
      <t>ジッシ</t>
    </rPh>
    <rPh sb="8" eb="10">
      <t>ジョウキョウ</t>
    </rPh>
    <phoneticPr fontId="6"/>
  </si>
  <si>
    <t>　　食事提供体制に関する届出書</t>
    <rPh sb="2" eb="4">
      <t>ショクジ</t>
    </rPh>
    <rPh sb="4" eb="6">
      <t>テイキョウ</t>
    </rPh>
    <rPh sb="6" eb="8">
      <t>タイセイ</t>
    </rPh>
    <rPh sb="9" eb="10">
      <t>カン</t>
    </rPh>
    <rPh sb="12" eb="13">
      <t>トド</t>
    </rPh>
    <rPh sb="13" eb="14">
      <t>デ</t>
    </rPh>
    <rPh sb="14" eb="15">
      <t>ショ</t>
    </rPh>
    <phoneticPr fontId="6"/>
  </si>
  <si>
    <t>　　　○自立訓練（生活訓練）にあっては、生活支援員又は地域移行支援員</t>
    <rPh sb="4" eb="6">
      <t>ジリツ</t>
    </rPh>
    <rPh sb="6" eb="8">
      <t>クンレン</t>
    </rPh>
    <rPh sb="9" eb="11">
      <t>セイカツ</t>
    </rPh>
    <rPh sb="11" eb="13">
      <t>クンレン</t>
    </rPh>
    <rPh sb="20" eb="22">
      <t>セイカツ</t>
    </rPh>
    <rPh sb="22" eb="24">
      <t>シエン</t>
    </rPh>
    <rPh sb="24" eb="25">
      <t>イン</t>
    </rPh>
    <rPh sb="25" eb="26">
      <t>マタ</t>
    </rPh>
    <rPh sb="27" eb="29">
      <t>チイキ</t>
    </rPh>
    <rPh sb="29" eb="31">
      <t>イコウ</t>
    </rPh>
    <rPh sb="31" eb="33">
      <t>シエン</t>
    </rPh>
    <rPh sb="33" eb="34">
      <t>イン</t>
    </rPh>
    <phoneticPr fontId="6"/>
  </si>
  <si>
    <t>　　　○共同生活援助（介護サービス包括型・日中サービス支援型）にあっては、世話人又は生活支援員</t>
    <rPh sb="4" eb="6">
      <t>キョウドウ</t>
    </rPh>
    <rPh sb="6" eb="8">
      <t>セイカツ</t>
    </rPh>
    <rPh sb="8" eb="10">
      <t>エンジョ</t>
    </rPh>
    <rPh sb="11" eb="13">
      <t>カイゴ</t>
    </rPh>
    <rPh sb="17" eb="19">
      <t>ホウカツ</t>
    </rPh>
    <rPh sb="19" eb="20">
      <t>ガタ</t>
    </rPh>
    <rPh sb="21" eb="23">
      <t>ニッチュウ</t>
    </rPh>
    <rPh sb="27" eb="30">
      <t>シエンガタ</t>
    </rPh>
    <rPh sb="37" eb="40">
      <t>セワニン</t>
    </rPh>
    <rPh sb="40" eb="41">
      <t>マタ</t>
    </rPh>
    <rPh sb="42" eb="44">
      <t>セイカツ</t>
    </rPh>
    <rPh sb="44" eb="46">
      <t>シエン</t>
    </rPh>
    <rPh sb="46" eb="47">
      <t>イン</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</si>
  <si>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</si>
  <si>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</si>
  <si>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Ｌ</t>
  </si>
  <si>
    <t>　　４　加算（Ⅰ）及び（Ⅱ）にあっては、「社会福祉士等の状況」、加算（Ⅲ）にあっては、「常勤職員の状況、勤続年数</t>
    <rPh sb="4" eb="6">
      <t>カサン</t>
    </rPh>
    <rPh sb="21" eb="23">
      <t>シャカイ</t>
    </rPh>
    <rPh sb="23" eb="25">
      <t>フクシ</t>
    </rPh>
    <rPh sb="25" eb="26">
      <t>シ</t>
    </rPh>
    <rPh sb="26" eb="27">
      <t>トウ</t>
    </rPh>
    <rPh sb="28" eb="30">
      <t>ジョウキョウ</t>
    </rPh>
    <rPh sb="32" eb="34">
      <t>カサン</t>
    </rPh>
    <rPh sb="44" eb="46">
      <t>ジョウキン</t>
    </rPh>
    <rPh sb="46" eb="48">
      <t>ショクイン</t>
    </rPh>
    <rPh sb="49" eb="51">
      <t>ジョウキョウ</t>
    </rPh>
    <rPh sb="52" eb="54">
      <t>キンゾク</t>
    </rPh>
    <rPh sb="54" eb="56">
      <t>ネンスウ</t>
    </rPh>
    <phoneticPr fontId="6"/>
  </si>
  <si>
    <t>種別</t>
    <rPh sb="0" eb="2">
      <t>シュベツ</t>
    </rPh>
    <phoneticPr fontId="6"/>
  </si>
  <si>
    <t>常勤（人）</t>
    <rPh sb="0" eb="2">
      <t>ジョウキン</t>
    </rPh>
    <rPh sb="3" eb="4">
      <t>ニン</t>
    </rPh>
    <phoneticPr fontId="6"/>
  </si>
  <si>
    <t>＜作成要領＞</t>
    <rPh sb="1" eb="3">
      <t>サクセイ</t>
    </rPh>
    <rPh sb="3" eb="5">
      <t>ヨウリョウ</t>
    </rPh>
    <phoneticPr fontId="6"/>
  </si>
  <si>
    <t>　　　○を付してください。</t>
  </si>
  <si>
    <r>
      <t>加算Ⅱ　・・・「３ 送迎の状況」の要件１、要件２の</t>
    </r>
    <r>
      <rPr>
        <u/>
        <sz val="11"/>
        <rFont val="ＭＳ Ｐゴシック"/>
        <family val="3"/>
        <charset val="128"/>
      </rPr>
      <t>どちらか一方のみを満たす</t>
    </r>
    <r>
      <rPr>
        <sz val="11"/>
        <rFont val="ＭＳ Ｐゴシック"/>
        <family val="3"/>
        <charset val="128"/>
      </rPr>
      <t>場合</t>
    </r>
    <rPh sb="0" eb="2">
      <t>カサン</t>
    </rPh>
    <rPh sb="10" eb="12">
      <t>ソウゲイ</t>
    </rPh>
    <rPh sb="13" eb="15">
      <t>ジョウキョウ</t>
    </rPh>
    <rPh sb="17" eb="19">
      <t>ヨウケン</t>
    </rPh>
    <rPh sb="21" eb="23">
      <t>ヨウケン</t>
    </rPh>
    <rPh sb="29" eb="31">
      <t>イッポウ</t>
    </rPh>
    <rPh sb="34" eb="35">
      <t>ミ</t>
    </rPh>
    <rPh sb="37" eb="39">
      <t>バアイ</t>
    </rPh>
    <phoneticPr fontId="6"/>
  </si>
  <si>
    <t>　申請者が法人でないとき。</t>
    <rPh sb="1" eb="4">
      <t>シンセイシャ</t>
    </rPh>
    <rPh sb="5" eb="7">
      <t>ホウジン</t>
    </rPh>
    <phoneticPr fontId="6"/>
  </si>
  <si>
    <t xml:space="preserve">    ６　「６　勤続年数の状況」に該当する場合は、「常勤職員（３年以上）経歴書」を添付してください。</t>
    <rPh sb="18" eb="20">
      <t>ガイトウ</t>
    </rPh>
    <rPh sb="22" eb="24">
      <t>バアイ</t>
    </rPh>
    <rPh sb="29" eb="31">
      <t>ショクイン</t>
    </rPh>
    <rPh sb="42" eb="44">
      <t>テンプ</t>
    </rPh>
    <phoneticPr fontId="6"/>
  </si>
  <si>
    <t>異　動　区　分
（該当の番号に○）</t>
    <rPh sb="0" eb="1">
      <t>イ</t>
    </rPh>
    <rPh sb="2" eb="3">
      <t>ドウ</t>
    </rPh>
    <rPh sb="4" eb="5">
      <t>ク</t>
    </rPh>
    <rPh sb="6" eb="7">
      <t>ブン</t>
    </rPh>
    <rPh sb="9" eb="11">
      <t>ガイトウ</t>
    </rPh>
    <rPh sb="12" eb="14">
      <t>バンゴウ</t>
    </rPh>
    <phoneticPr fontId="6"/>
  </si>
  <si>
    <t>（別紙５－１の別紙）</t>
  </si>
  <si>
    <t>法人内の複数事業所の兼務状況表</t>
    <rPh sb="14" eb="15">
      <t>ヒョウ</t>
    </rPh>
    <phoneticPr fontId="6"/>
  </si>
  <si>
    <t>３．</t>
  </si>
  <si>
    <t>２　加算の届出内容</t>
    <rPh sb="2" eb="4">
      <t>カサン</t>
    </rPh>
    <rPh sb="5" eb="7">
      <t>トドケデ</t>
    </rPh>
    <rPh sb="7" eb="9">
      <t>ナイヨウ</t>
    </rPh>
    <phoneticPr fontId="6"/>
  </si>
  <si>
    <t>土</t>
  </si>
  <si>
    <t>名　　　　　称</t>
    <rPh sb="0" eb="1">
      <t>メイ</t>
    </rPh>
    <rPh sb="6" eb="7">
      <t>ショウ</t>
    </rPh>
    <phoneticPr fontId="6"/>
  </si>
  <si>
    <t>　第8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rPh sb="1" eb="2">
      <t>ダイ</t>
    </rPh>
    <rPh sb="3" eb="4">
      <t>ゴウ</t>
    </rPh>
    <rPh sb="5" eb="7">
      <t>キテイ</t>
    </rPh>
    <rPh sb="9" eb="12">
      <t>キカンナイ</t>
    </rPh>
    <rPh sb="13" eb="14">
      <t>ダイ</t>
    </rPh>
    <rPh sb="16" eb="17">
      <t>ジョウ</t>
    </rPh>
    <rPh sb="17" eb="18">
      <t>ダイ</t>
    </rPh>
    <rPh sb="19" eb="20">
      <t>コウ</t>
    </rPh>
    <rPh sb="20" eb="21">
      <t>マタ</t>
    </rPh>
    <rPh sb="22" eb="23">
      <t>ダイ</t>
    </rPh>
    <rPh sb="25" eb="26">
      <t>ジョウ</t>
    </rPh>
    <rPh sb="29" eb="30">
      <t>ダイ</t>
    </rPh>
    <rPh sb="31" eb="32">
      <t>コウ</t>
    </rPh>
    <rPh sb="32" eb="33">
      <t>モ</t>
    </rPh>
    <rPh sb="36" eb="37">
      <t>ダイ</t>
    </rPh>
    <rPh sb="38" eb="39">
      <t>コウ</t>
    </rPh>
    <rPh sb="40" eb="42">
      <t>キテイ</t>
    </rPh>
    <rPh sb="45" eb="47">
      <t>ジギョウ</t>
    </rPh>
    <rPh sb="48" eb="50">
      <t>ハイシ</t>
    </rPh>
    <rPh sb="51" eb="53">
      <t>トドケデ</t>
    </rPh>
    <rPh sb="57" eb="59">
      <t>バアイ</t>
    </rPh>
    <phoneticPr fontId="6"/>
  </si>
  <si>
    <t>法人名</t>
    <rPh sb="0" eb="2">
      <t>ホウジン</t>
    </rPh>
    <rPh sb="2" eb="3">
      <t>メイ</t>
    </rPh>
    <phoneticPr fontId="6"/>
  </si>
  <si>
    <t>○○事業所番号</t>
    <rPh sb="2" eb="5">
      <t>ジギョウショ</t>
    </rPh>
    <rPh sb="5" eb="7">
      <t>バンゴウ</t>
    </rPh>
    <phoneticPr fontId="6"/>
  </si>
  <si>
    <t xml:space="preserve">　以下のいずれかにより、平成１８年厚生労働省告示第５５６号第９号に定める厚生労働大臣が定める者に対する適切な支援について、従業者を対象とした指導体制が整えられていること。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28" eb="29">
      <t>ゴウ</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6"/>
  </si>
  <si>
    <t>時間</t>
    <rPh sb="0" eb="2">
      <t>ジカン</t>
    </rPh>
    <phoneticPr fontId="6"/>
  </si>
  <si>
    <t>事業所①～⑫の勤務時間の合計</t>
    <rPh sb="0" eb="3">
      <t>ジギョウショ</t>
    </rPh>
    <rPh sb="7" eb="9">
      <t>キンム</t>
    </rPh>
    <rPh sb="9" eb="11">
      <t>ジカン</t>
    </rPh>
    <rPh sb="12" eb="14">
      <t>ゴウケイ</t>
    </rPh>
    <phoneticPr fontId="6"/>
  </si>
  <si>
    <t>１．</t>
  </si>
  <si>
    <t>事業所①</t>
    <rPh sb="0" eb="3">
      <t>ジギョウショ</t>
    </rPh>
    <phoneticPr fontId="6"/>
  </si>
  <si>
    <t>事業所③</t>
    <rPh sb="0" eb="3">
      <t>ジギョウショ</t>
    </rPh>
    <phoneticPr fontId="6"/>
  </si>
  <si>
    <t>％</t>
  </si>
  <si>
    <t>事業を実施する場合の記載事項(総括表)　　　その１　</t>
  </si>
  <si>
    <t>常勤</t>
    <rPh sb="0" eb="2">
      <t>ジョウキン</t>
    </rPh>
    <phoneticPr fontId="6"/>
  </si>
  <si>
    <t>④従業者に対する虐待の防止を啓発・普及するための研修の実施</t>
    <rPh sb="1" eb="4">
      <t>ジュウギョウシャ</t>
    </rPh>
    <rPh sb="5" eb="6">
      <t>タイ</t>
    </rPh>
    <rPh sb="8" eb="10">
      <t>ギャクタイ</t>
    </rPh>
    <rPh sb="11" eb="13">
      <t>ボウシ</t>
    </rPh>
    <rPh sb="14" eb="16">
      <t>ケイハツ</t>
    </rPh>
    <rPh sb="17" eb="19">
      <t>フキュウ</t>
    </rPh>
    <rPh sb="24" eb="26">
      <t>ケンシュウ</t>
    </rPh>
    <rPh sb="27" eb="29">
      <t>ジッシ</t>
    </rPh>
    <phoneticPr fontId="6"/>
  </si>
  <si>
    <t>事業所④</t>
    <rPh sb="0" eb="3">
      <t>ジギョウショ</t>
    </rPh>
    <phoneticPr fontId="6"/>
  </si>
  <si>
    <t>放課後等デイサービス</t>
    <rPh sb="0" eb="4">
      <t>ホウカゴトウ</t>
    </rPh>
    <phoneticPr fontId="6"/>
  </si>
  <si>
    <t>　同一所在地において</t>
    <rPh sb="1" eb="3">
      <t>ドウイツ</t>
    </rPh>
    <rPh sb="3" eb="6">
      <t>ショザイチ</t>
    </rPh>
    <phoneticPr fontId="6"/>
  </si>
  <si>
    <t>（参考様式４）</t>
    <rPh sb="1" eb="3">
      <t>サンコウ</t>
    </rPh>
    <rPh sb="3" eb="5">
      <t>ヨウシキ</t>
    </rPh>
    <phoneticPr fontId="6"/>
  </si>
  <si>
    <t>事業所⑤</t>
    <rPh sb="0" eb="3">
      <t>ジギョウショ</t>
    </rPh>
    <phoneticPr fontId="6"/>
  </si>
  <si>
    <t>事業所⑥</t>
    <rPh sb="0" eb="3">
      <t>ジギョウショ</t>
    </rPh>
    <phoneticPr fontId="6"/>
  </si>
  <si>
    <t>事業所⑦</t>
    <rPh sb="0" eb="3">
      <t>ジギョウショ</t>
    </rPh>
    <phoneticPr fontId="6"/>
  </si>
  <si>
    <t>事業所⑧</t>
    <rPh sb="0" eb="3">
      <t>ジギョウショ</t>
    </rPh>
    <phoneticPr fontId="6"/>
  </si>
  <si>
    <t>事業所⑨</t>
    <rPh sb="0" eb="3">
      <t>ジギョウショ</t>
    </rPh>
    <phoneticPr fontId="6"/>
  </si>
  <si>
    <t>２．</t>
  </si>
  <si>
    <t>指定事業所番号</t>
    <rPh sb="0" eb="2">
      <t>シテイ</t>
    </rPh>
    <rPh sb="2" eb="5">
      <t>ジギョウショ</t>
    </rPh>
    <rPh sb="5" eb="7">
      <t>バンゴウ</t>
    </rPh>
    <phoneticPr fontId="6"/>
  </si>
  <si>
    <t>事業所⑪</t>
    <rPh sb="0" eb="3">
      <t>ジギョウショ</t>
    </rPh>
    <phoneticPr fontId="6"/>
  </si>
  <si>
    <t>生年月日</t>
    <rPh sb="0" eb="2">
      <t>セイネン</t>
    </rPh>
    <rPh sb="2" eb="4">
      <t>ガッピ</t>
    </rPh>
    <phoneticPr fontId="6"/>
  </si>
  <si>
    <t>注１　本表は、別紙５－１「福祉専門職員配置等加算に関する届出書」の備考７に該当する場合に作成すること。</t>
    <rPh sb="0" eb="1">
      <t>チュウ</t>
    </rPh>
    <rPh sb="3" eb="4">
      <t>ホン</t>
    </rPh>
    <rPh sb="4" eb="5">
      <t>ヒョウ</t>
    </rPh>
    <rPh sb="7" eb="9">
      <t>ベッシ</t>
    </rPh>
    <rPh sb="33" eb="35">
      <t>ビコウ</t>
    </rPh>
    <rPh sb="37" eb="39">
      <t>ガイトウ</t>
    </rPh>
    <rPh sb="41" eb="43">
      <t>バアイ</t>
    </rPh>
    <rPh sb="44" eb="46">
      <t>サクセイ</t>
    </rPh>
    <phoneticPr fontId="6"/>
  </si>
  <si>
    <t>社会生活支援特別加算に係る届出書</t>
    <rPh sb="0" eb="2">
      <t>シャカイ</t>
    </rPh>
    <rPh sb="2" eb="4">
      <t>セイカツ</t>
    </rPh>
    <rPh sb="4" eb="6">
      <t>シエン</t>
    </rPh>
    <rPh sb="6" eb="8">
      <t>トクベツ</t>
    </rPh>
    <rPh sb="8" eb="10">
      <t>カサン</t>
    </rPh>
    <rPh sb="11" eb="12">
      <t>カカ</t>
    </rPh>
    <rPh sb="13" eb="16">
      <t>トドケデショ</t>
    </rPh>
    <phoneticPr fontId="6"/>
  </si>
  <si>
    <t>　下関市長　　　　様</t>
    <rPh sb="1" eb="4">
      <t>シモノセキシ</t>
    </rPh>
    <rPh sb="4" eb="5">
      <t>チョウ</t>
    </rPh>
    <rPh sb="9" eb="10">
      <t>サマ</t>
    </rPh>
    <phoneticPr fontId="6"/>
  </si>
  <si>
    <t>注２　当該事業所・施設の生活支援員等のうち、法人常勤職員である従業者をすべて記載すること。</t>
    <rPh sb="0" eb="1">
      <t>チュウ</t>
    </rPh>
    <rPh sb="3" eb="5">
      <t>トウガイ</t>
    </rPh>
    <rPh sb="5" eb="8">
      <t>ジギョウショ</t>
    </rPh>
    <rPh sb="9" eb="11">
      <t>シセツ</t>
    </rPh>
    <rPh sb="12" eb="14">
      <t>セイカツ</t>
    </rPh>
    <rPh sb="14" eb="17">
      <t>シエンイン</t>
    </rPh>
    <rPh sb="17" eb="18">
      <t>トウ</t>
    </rPh>
    <rPh sb="22" eb="24">
      <t>ホウジン</t>
    </rPh>
    <rPh sb="24" eb="26">
      <t>ジョウキン</t>
    </rPh>
    <rPh sb="26" eb="28">
      <t>ショクイン</t>
    </rPh>
    <rPh sb="31" eb="34">
      <t>ジュウギョウシャ</t>
    </rPh>
    <rPh sb="38" eb="40">
      <t>キサイ</t>
    </rPh>
    <phoneticPr fontId="6"/>
  </si>
  <si>
    <t>注３　「週平均の勤務時間」欄は、下表「法人内の事業所一覧表」の事業所番号と一致する欄にそれぞれ記入すること。</t>
    <rPh sb="0" eb="1">
      <t>チュウ</t>
    </rPh>
    <rPh sb="4" eb="5">
      <t>シュウ</t>
    </rPh>
    <rPh sb="5" eb="7">
      <t>ヘイキン</t>
    </rPh>
    <rPh sb="8" eb="10">
      <t>キンム</t>
    </rPh>
    <rPh sb="10" eb="12">
      <t>ジカン</t>
    </rPh>
    <rPh sb="13" eb="14">
      <t>ラン</t>
    </rPh>
    <rPh sb="16" eb="18">
      <t>カヒョウ</t>
    </rPh>
    <rPh sb="19" eb="21">
      <t>ホウジン</t>
    </rPh>
    <rPh sb="21" eb="22">
      <t>ナイ</t>
    </rPh>
    <rPh sb="23" eb="26">
      <t>ジギョウショ</t>
    </rPh>
    <rPh sb="26" eb="29">
      <t>イチランヒョウ</t>
    </rPh>
    <rPh sb="31" eb="34">
      <t>ジギョウショ</t>
    </rPh>
    <rPh sb="34" eb="36">
      <t>バンゴウ</t>
    </rPh>
    <rPh sb="37" eb="39">
      <t>イッチ</t>
    </rPh>
    <rPh sb="41" eb="42">
      <t>ラン</t>
    </rPh>
    <rPh sb="47" eb="49">
      <t>キニュウ</t>
    </rPh>
    <phoneticPr fontId="6"/>
  </si>
  <si>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rPh sb="0" eb="1">
      <t>チュウ</t>
    </rPh>
    <rPh sb="29" eb="30">
      <t>ラン</t>
    </rPh>
    <rPh sb="63" eb="65">
      <t>シャカイ</t>
    </rPh>
    <rPh sb="65" eb="68">
      <t>フクシシ</t>
    </rPh>
    <rPh sb="68" eb="69">
      <t>トウ</t>
    </rPh>
    <rPh sb="70" eb="72">
      <t>ジョウキョウ</t>
    </rPh>
    <rPh sb="73" eb="74">
      <t>マタ</t>
    </rPh>
    <rPh sb="77" eb="79">
      <t>キンゾク</t>
    </rPh>
    <rPh sb="79" eb="81">
      <t>ネンスウ</t>
    </rPh>
    <rPh sb="82" eb="84">
      <t>ジョウキョウ</t>
    </rPh>
    <rPh sb="104" eb="106">
      <t>キニュウ</t>
    </rPh>
    <phoneticPr fontId="6"/>
  </si>
  <si>
    <t>事業所・施設名</t>
    <rPh sb="4" eb="6">
      <t>シセツ</t>
    </rPh>
    <phoneticPr fontId="6"/>
  </si>
  <si>
    <t>障害者支援施設</t>
    <rPh sb="0" eb="3">
      <t>ショウガイシャ</t>
    </rPh>
    <rPh sb="3" eb="5">
      <t>シエン</t>
    </rPh>
    <rPh sb="5" eb="7">
      <t>シセツ</t>
    </rPh>
    <phoneticPr fontId="6"/>
  </si>
  <si>
    <t>社会保険及び労働保険への加入状況に係る確認票</t>
    <rPh sb="0" eb="2">
      <t>シャカイ</t>
    </rPh>
    <rPh sb="2" eb="4">
      <t>ホケン</t>
    </rPh>
    <rPh sb="4" eb="5">
      <t>オヨ</t>
    </rPh>
    <rPh sb="6" eb="8">
      <t>ロウドウ</t>
    </rPh>
    <rPh sb="8" eb="10">
      <t>ホケン</t>
    </rPh>
    <rPh sb="12" eb="14">
      <t>カニュウ</t>
    </rPh>
    <rPh sb="14" eb="16">
      <t>ジョウキョウ</t>
    </rPh>
    <rPh sb="17" eb="18">
      <t>カカ</t>
    </rPh>
    <rPh sb="19" eb="21">
      <t>カクニン</t>
    </rPh>
    <rPh sb="21" eb="22">
      <t>ヒョウ</t>
    </rPh>
    <phoneticPr fontId="6"/>
  </si>
  <si>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6"/>
  </si>
  <si>
    <t>多機能型等定員区分（※５）</t>
  </si>
  <si>
    <t>必要人数 (ｲ)×１０</t>
    <rPh sb="0" eb="2">
      <t>ヒツヨウ</t>
    </rPh>
    <rPh sb="2" eb="4">
      <t>ニンズウ</t>
    </rPh>
    <phoneticPr fontId="6"/>
  </si>
  <si>
    <t>⑤</t>
  </si>
  <si>
    <t>⑦</t>
  </si>
  <si>
    <t>別紙３２－１</t>
    <rPh sb="0" eb="2">
      <t>ベッシ</t>
    </rPh>
    <phoneticPr fontId="6"/>
  </si>
  <si>
    <t>食事代</t>
    <rPh sb="0" eb="2">
      <t>ショクジ</t>
    </rPh>
    <rPh sb="2" eb="3">
      <t>ダイ</t>
    </rPh>
    <phoneticPr fontId="6"/>
  </si>
  <si>
    <t>　　４　研修の開催</t>
    <rPh sb="4" eb="6">
      <t>ケンシュウ</t>
    </rPh>
    <rPh sb="7" eb="9">
      <t>カイサイ</t>
    </rPh>
    <phoneticPr fontId="6"/>
  </si>
  <si>
    <t>⑨</t>
  </si>
  <si>
    <t>定員（人）</t>
    <rPh sb="0" eb="2">
      <t>テイイン</t>
    </rPh>
    <rPh sb="3" eb="4">
      <t>ニン</t>
    </rPh>
    <phoneticPr fontId="6"/>
  </si>
  <si>
    <t>注１　当該事業所・施設を必ず「事業所①」欄に記載してください。</t>
    <rPh sb="0" eb="1">
      <t>チュウ</t>
    </rPh>
    <rPh sb="3" eb="5">
      <t>トウガイ</t>
    </rPh>
    <rPh sb="5" eb="8">
      <t>ジギョウショ</t>
    </rPh>
    <rPh sb="9" eb="11">
      <t>シセツ</t>
    </rPh>
    <rPh sb="12" eb="13">
      <t>カナラ</t>
    </rPh>
    <rPh sb="15" eb="18">
      <t>ジギョウショ</t>
    </rPh>
    <rPh sb="20" eb="21">
      <t>ラン</t>
    </rPh>
    <rPh sb="22" eb="24">
      <t>キサイ</t>
    </rPh>
    <phoneticPr fontId="6"/>
  </si>
  <si>
    <t>前々年度</t>
    <rPh sb="0" eb="2">
      <t>ゼンゼン</t>
    </rPh>
    <rPh sb="2" eb="4">
      <t>ネンド</t>
    </rPh>
    <phoneticPr fontId="6"/>
  </si>
  <si>
    <t>職務内容</t>
    <rPh sb="0" eb="2">
      <t>ショクム</t>
    </rPh>
    <rPh sb="2" eb="4">
      <t>ナイヨウ</t>
    </rPh>
    <phoneticPr fontId="6"/>
  </si>
  <si>
    <t>※該当する□にチェック（又は黒塗り）してください。</t>
    <rPh sb="1" eb="3">
      <t>ガイトウ</t>
    </rPh>
    <rPh sb="12" eb="13">
      <t>マタ</t>
    </rPh>
    <rPh sb="14" eb="16">
      <t>クロヌ</t>
    </rPh>
    <phoneticPr fontId="6"/>
  </si>
  <si>
    <t>注２　法人が運営する事業所のうち、上記「法人内の複数事業所の兼務状況表」に記載しない事業所については、一覧表に記載
　　を要しない。</t>
    <rPh sb="0" eb="1">
      <t>チュウ</t>
    </rPh>
    <rPh sb="3" eb="5">
      <t>ホウジン</t>
    </rPh>
    <rPh sb="6" eb="8">
      <t>ウンエイ</t>
    </rPh>
    <rPh sb="10" eb="13">
      <t>ジギョウショ</t>
    </rPh>
    <rPh sb="17" eb="19">
      <t>ジョウキ</t>
    </rPh>
    <rPh sb="20" eb="22">
      <t>ホウジン</t>
    </rPh>
    <rPh sb="22" eb="23">
      <t>ナイ</t>
    </rPh>
    <rPh sb="24" eb="26">
      <t>フクスウ</t>
    </rPh>
    <rPh sb="26" eb="29">
      <t>ジギョウショ</t>
    </rPh>
    <rPh sb="30" eb="32">
      <t>ケンム</t>
    </rPh>
    <rPh sb="32" eb="34">
      <t>ジョウキョウ</t>
    </rPh>
    <rPh sb="34" eb="35">
      <t>オモテ</t>
    </rPh>
    <rPh sb="37" eb="39">
      <t>キサイ</t>
    </rPh>
    <rPh sb="42" eb="45">
      <t>ジギョウショ</t>
    </rPh>
    <rPh sb="51" eb="53">
      <t>イチラン</t>
    </rPh>
    <rPh sb="53" eb="54">
      <t>ヒョウ</t>
    </rPh>
    <rPh sb="55" eb="57">
      <t>キサイ</t>
    </rPh>
    <rPh sb="61" eb="62">
      <t>ヨウ</t>
    </rPh>
    <phoneticPr fontId="6"/>
  </si>
  <si>
    <r>
      <t xml:space="preserve">注３　多機能型事業所又は障害者支援施設であっても、サービス種別（障害者支援施設であれば日中活動サービス
</t>
    </r>
    <r>
      <rPr>
        <b/>
        <sz val="12"/>
        <rFont val="ＭＳ ゴシック"/>
        <family val="3"/>
        <charset val="128"/>
      </rPr>
      <t>　　</t>
    </r>
    <r>
      <rPr>
        <b/>
        <u/>
        <sz val="12"/>
        <rFont val="ＭＳ ゴシック"/>
        <family val="3"/>
        <charset val="128"/>
      </rPr>
      <t>の種別）ごとに行を分けて記載すること。</t>
    </r>
    <rPh sb="0" eb="1">
      <t>チュウ</t>
    </rPh>
    <rPh sb="3" eb="7">
      <t>タキノウガタ</t>
    </rPh>
    <rPh sb="7" eb="10">
      <t>ジギョウショ</t>
    </rPh>
    <rPh sb="10" eb="11">
      <t>マタ</t>
    </rPh>
    <rPh sb="12" eb="15">
      <t>ショウガイシャ</t>
    </rPh>
    <rPh sb="15" eb="17">
      <t>シエン</t>
    </rPh>
    <rPh sb="17" eb="19">
      <t>シセツ</t>
    </rPh>
    <rPh sb="29" eb="31">
      <t>シュベツ</t>
    </rPh>
    <rPh sb="32" eb="35">
      <t>ショウガイシャ</t>
    </rPh>
    <rPh sb="35" eb="37">
      <t>シエン</t>
    </rPh>
    <rPh sb="37" eb="39">
      <t>シセツ</t>
    </rPh>
    <rPh sb="43" eb="45">
      <t>ニッチュウ</t>
    </rPh>
    <rPh sb="45" eb="47">
      <t>カツドウ</t>
    </rPh>
    <rPh sb="55" eb="57">
      <t>シュベツ</t>
    </rPh>
    <rPh sb="61" eb="62">
      <t>ギョウ</t>
    </rPh>
    <rPh sb="63" eb="64">
      <t>ワ</t>
    </rPh>
    <rPh sb="66" eb="68">
      <t>キサイ</t>
    </rPh>
    <phoneticPr fontId="6"/>
  </si>
  <si>
    <t>令和４年</t>
    <rPh sb="0" eb="1">
      <t>レイ</t>
    </rPh>
    <rPh sb="1" eb="2">
      <t>ワ</t>
    </rPh>
    <rPh sb="3" eb="4">
      <t>ネン</t>
    </rPh>
    <phoneticPr fontId="6"/>
  </si>
  <si>
    <t>８．「提携就労支援機関」欄には、就労支援ネットワーク名及びネットワーク内の就労支援機関名を記載してください。</t>
    <rPh sb="3" eb="5">
      <t>テイケイ</t>
    </rPh>
    <rPh sb="5" eb="7">
      <t>シュウロウ</t>
    </rPh>
    <rPh sb="7" eb="9">
      <t>シエン</t>
    </rPh>
    <rPh sb="9" eb="11">
      <t>キカン</t>
    </rPh>
    <rPh sb="12" eb="13">
      <t>ラン</t>
    </rPh>
    <rPh sb="16" eb="18">
      <t>シュウロウ</t>
    </rPh>
    <rPh sb="18" eb="20">
      <t>シエン</t>
    </rPh>
    <rPh sb="26" eb="27">
      <t>メイ</t>
    </rPh>
    <rPh sb="27" eb="28">
      <t>オヨ</t>
    </rPh>
    <rPh sb="35" eb="36">
      <t>ナイ</t>
    </rPh>
    <rPh sb="37" eb="39">
      <t>シュウロウ</t>
    </rPh>
    <rPh sb="39" eb="41">
      <t>シエン</t>
    </rPh>
    <rPh sb="41" eb="44">
      <t>キカンメイ</t>
    </rPh>
    <rPh sb="45" eb="47">
      <t>キサイ</t>
    </rPh>
    <phoneticPr fontId="6"/>
  </si>
  <si>
    <t>多機能型事業所で一体的に実施</t>
    <rPh sb="0" eb="4">
      <t>タキノウガタ</t>
    </rPh>
    <rPh sb="4" eb="6">
      <t>ジギョウ</t>
    </rPh>
    <rPh sb="6" eb="7">
      <t>ショ</t>
    </rPh>
    <rPh sb="8" eb="11">
      <t>イッタイテキ</t>
    </rPh>
    <rPh sb="12" eb="14">
      <t>ジッシ</t>
    </rPh>
    <phoneticPr fontId="6"/>
  </si>
  <si>
    <t>注４　「多機能型事業所」欄又は「障害者支援施設」欄は、該当する場合に「○」を記入すること。</t>
    <rPh sb="0" eb="1">
      <t>チュウ</t>
    </rPh>
    <rPh sb="4" eb="7">
      <t>タキノウ</t>
    </rPh>
    <rPh sb="7" eb="8">
      <t>ガタ</t>
    </rPh>
    <rPh sb="8" eb="11">
      <t>ジギョウショ</t>
    </rPh>
    <rPh sb="12" eb="13">
      <t>ラン</t>
    </rPh>
    <rPh sb="13" eb="14">
      <t>マタ</t>
    </rPh>
    <rPh sb="16" eb="19">
      <t>ショウガイシャ</t>
    </rPh>
    <rPh sb="19" eb="21">
      <t>シエン</t>
    </rPh>
    <rPh sb="21" eb="23">
      <t>シセツ</t>
    </rPh>
    <rPh sb="24" eb="25">
      <t>ラン</t>
    </rPh>
    <rPh sb="27" eb="29">
      <t>ガイトウ</t>
    </rPh>
    <rPh sb="31" eb="33">
      <t>バアイ</t>
    </rPh>
    <rPh sb="38" eb="40">
      <t>キニュウ</t>
    </rPh>
    <phoneticPr fontId="6"/>
  </si>
  <si>
    <t>２　加配される従業者の状況</t>
    <rPh sb="2" eb="4">
      <t>カハイ</t>
    </rPh>
    <rPh sb="7" eb="10">
      <t>ジュウギョウシャ</t>
    </rPh>
    <rPh sb="11" eb="13">
      <t>ジョウキョウ</t>
    </rPh>
    <phoneticPr fontId="6"/>
  </si>
  <si>
    <t>○○法人××会</t>
    <rPh sb="2" eb="4">
      <t>ホウジン</t>
    </rPh>
    <rPh sb="6" eb="7">
      <t>カイ</t>
    </rPh>
    <phoneticPr fontId="6"/>
  </si>
  <si>
    <t>業　務　期　間</t>
    <rPh sb="0" eb="1">
      <t>ギョウ</t>
    </rPh>
    <rPh sb="2" eb="3">
      <t>ツトム</t>
    </rPh>
    <rPh sb="4" eb="5">
      <t>キ</t>
    </rPh>
    <rPh sb="6" eb="7">
      <t>アイダ</t>
    </rPh>
    <phoneticPr fontId="6"/>
  </si>
  <si>
    <t>ちょるるホーム</t>
  </si>
  <si>
    <t>広島　二郎</t>
    <rPh sb="0" eb="2">
      <t>ヒロシマ</t>
    </rPh>
    <rPh sb="3" eb="5">
      <t>ジロウ</t>
    </rPh>
    <phoneticPr fontId="6"/>
  </si>
  <si>
    <t>実施事業</t>
  </si>
  <si>
    <t>岡山　三郎</t>
    <rPh sb="0" eb="2">
      <t>オカヤマ</t>
    </rPh>
    <rPh sb="3" eb="5">
      <t>サブロウ</t>
    </rPh>
    <phoneticPr fontId="6"/>
  </si>
  <si>
    <t>島根　四郎</t>
    <rPh sb="0" eb="2">
      <t>シマネ</t>
    </rPh>
    <rPh sb="3" eb="4">
      <t>ヨン</t>
    </rPh>
    <phoneticPr fontId="6"/>
  </si>
  <si>
    <t>※１　当該月の暦日数欄には、当該月の日数欄に○をすること。（３０日or３１日（２月は２８日等））
　　　　ただし、やむを得ない事情により運営自粛期間を設けた場合（運営自粛に係る報告書を作成）は、その期間は控除してください。
※２　送迎サービス実施回数欄には、送迎を行った日に○をすること。
※３　送迎利用人数欄には、往路（朝）、復路（夕方）ごとに送迎を利用した人数を記入すること。
　　　 送迎利用人数については、下記内訳表も活用</t>
    <rPh sb="3" eb="5">
      <t>トウガイ</t>
    </rPh>
    <rPh sb="5" eb="6">
      <t>ゲツ</t>
    </rPh>
    <rPh sb="7" eb="8">
      <t>コヨミ</t>
    </rPh>
    <rPh sb="8" eb="10">
      <t>ニッスウ</t>
    </rPh>
    <rPh sb="10" eb="11">
      <t>ラン</t>
    </rPh>
    <rPh sb="14" eb="16">
      <t>トウガイ</t>
    </rPh>
    <rPh sb="16" eb="17">
      <t>ゲツ</t>
    </rPh>
    <rPh sb="18" eb="20">
      <t>ニッスウ</t>
    </rPh>
    <rPh sb="20" eb="21">
      <t>ラン</t>
    </rPh>
    <rPh sb="32" eb="33">
      <t>ニチ</t>
    </rPh>
    <rPh sb="37" eb="38">
      <t>ニチ</t>
    </rPh>
    <rPh sb="40" eb="41">
      <t>ガツ</t>
    </rPh>
    <rPh sb="44" eb="45">
      <t>ニチ</t>
    </rPh>
    <rPh sb="45" eb="46">
      <t>トウ</t>
    </rPh>
    <rPh sb="115" eb="117">
      <t>ソウゲイ</t>
    </rPh>
    <rPh sb="121" eb="123">
      <t>ジッシ</t>
    </rPh>
    <rPh sb="123" eb="125">
      <t>カイスウ</t>
    </rPh>
    <rPh sb="125" eb="126">
      <t>ラン</t>
    </rPh>
    <rPh sb="129" eb="131">
      <t>ソウゲイ</t>
    </rPh>
    <rPh sb="132" eb="133">
      <t>オコナ</t>
    </rPh>
    <rPh sb="148" eb="150">
      <t>ソウゲイ</t>
    </rPh>
    <rPh sb="150" eb="152">
      <t>リヨウ</t>
    </rPh>
    <rPh sb="152" eb="154">
      <t>ニンスウ</t>
    </rPh>
    <rPh sb="154" eb="155">
      <t>ラン</t>
    </rPh>
    <rPh sb="158" eb="160">
      <t>オウロ</t>
    </rPh>
    <rPh sb="161" eb="162">
      <t>アサ</t>
    </rPh>
    <rPh sb="164" eb="166">
      <t>フクロ</t>
    </rPh>
    <rPh sb="167" eb="169">
      <t>ユウガタ</t>
    </rPh>
    <rPh sb="173" eb="175">
      <t>ソウゲイ</t>
    </rPh>
    <rPh sb="176" eb="178">
      <t>リヨウ</t>
    </rPh>
    <rPh sb="180" eb="182">
      <t>ニンスウ</t>
    </rPh>
    <rPh sb="183" eb="185">
      <t>キニュウ</t>
    </rPh>
    <rPh sb="195" eb="197">
      <t>ソウゲイ</t>
    </rPh>
    <rPh sb="197" eb="199">
      <t>リヨウ</t>
    </rPh>
    <rPh sb="199" eb="201">
      <t>ニンスウ</t>
    </rPh>
    <rPh sb="207" eb="209">
      <t>カキ</t>
    </rPh>
    <rPh sb="209" eb="212">
      <t>ウチワケヒョウ</t>
    </rPh>
    <rPh sb="213" eb="215">
      <t>カツヨウ</t>
    </rPh>
    <phoneticPr fontId="6"/>
  </si>
  <si>
    <t>鳥取　五郎</t>
    <rPh sb="0" eb="2">
      <t>トットリ</t>
    </rPh>
    <rPh sb="3" eb="5">
      <t>ゴロウ</t>
    </rPh>
    <phoneticPr fontId="6"/>
  </si>
  <si>
    <t>Ｊ</t>
  </si>
  <si>
    <t>共同生活援助</t>
    <rPh sb="0" eb="2">
      <t>キョウドウ</t>
    </rPh>
    <rPh sb="2" eb="4">
      <t>セイカツ</t>
    </rPh>
    <rPh sb="4" eb="6">
      <t>エンジョ</t>
    </rPh>
    <phoneticPr fontId="6"/>
  </si>
  <si>
    <t>フ　リ　ガ　ナ</t>
  </si>
  <si>
    <t>兼務</t>
    <rPh sb="0" eb="2">
      <t>ケンム</t>
    </rPh>
    <phoneticPr fontId="6"/>
  </si>
  <si>
    <t>ぶちうま事業所</t>
    <rPh sb="4" eb="7">
      <t>ジギョウショ</t>
    </rPh>
    <phoneticPr fontId="6"/>
  </si>
  <si>
    <t>障害者支援施設やまりん園</t>
    <rPh sb="0" eb="3">
      <t>ショウガイシャ</t>
    </rPh>
    <rPh sb="3" eb="5">
      <t>シエン</t>
    </rPh>
    <rPh sb="5" eb="7">
      <t>シセツ</t>
    </rPh>
    <rPh sb="11" eb="12">
      <t>エン</t>
    </rPh>
    <phoneticPr fontId="6"/>
  </si>
  <si>
    <t>障害者支援施設やまりん園</t>
    <rPh sb="11" eb="12">
      <t>エン</t>
    </rPh>
    <phoneticPr fontId="6"/>
  </si>
  <si>
    <t>（※）児童福祉法、身体障害者福祉法、精神保健及び精神障害者福祉に関する法律、社会福祉法、老人福祉法、社会福祉士及び介護福祉士法、介護保険法及び精神保健福祉士法並びに医師法、歯科医師法、保健師助産師看護師法、医療法、薬事法及び薬剤師法（指定障害福祉サービス事業者のうち療養介護を提供するものである場合に限る。）</t>
    <rPh sb="3" eb="5">
      <t>ジドウ</t>
    </rPh>
    <rPh sb="5" eb="8">
      <t>フクシホウ</t>
    </rPh>
    <rPh sb="9" eb="11">
      <t>シンタイ</t>
    </rPh>
    <rPh sb="11" eb="14">
      <t>ショウガイシャ</t>
    </rPh>
    <rPh sb="14" eb="17">
      <t>フクシホウ</t>
    </rPh>
    <rPh sb="18" eb="20">
      <t>セイシン</t>
    </rPh>
    <rPh sb="20" eb="22">
      <t>ホケン</t>
    </rPh>
    <rPh sb="22" eb="23">
      <t>オヨ</t>
    </rPh>
    <rPh sb="24" eb="26">
      <t>セイシン</t>
    </rPh>
    <rPh sb="26" eb="29">
      <t>ショウガイシャ</t>
    </rPh>
    <rPh sb="29" eb="31">
      <t>フクシ</t>
    </rPh>
    <rPh sb="32" eb="33">
      <t>カン</t>
    </rPh>
    <rPh sb="35" eb="37">
      <t>ホウリツ</t>
    </rPh>
    <rPh sb="38" eb="40">
      <t>シャカイ</t>
    </rPh>
    <rPh sb="40" eb="43">
      <t>フクシホウ</t>
    </rPh>
    <phoneticPr fontId="6"/>
  </si>
  <si>
    <t>目標工賃達成指導員</t>
    <rPh sb="0" eb="2">
      <t>モクヒョウ</t>
    </rPh>
    <rPh sb="2" eb="4">
      <t>コウチン</t>
    </rPh>
    <rPh sb="4" eb="6">
      <t>タッセイ</t>
    </rPh>
    <rPh sb="6" eb="9">
      <t>シドウイン</t>
    </rPh>
    <phoneticPr fontId="6"/>
  </si>
  <si>
    <t>１人当たり居室面積</t>
    <rPh sb="1" eb="2">
      <t>ニン</t>
    </rPh>
    <rPh sb="2" eb="3">
      <t>ア</t>
    </rPh>
    <rPh sb="5" eb="7">
      <t>キョシツ</t>
    </rPh>
    <rPh sb="7" eb="9">
      <t>メンセキ</t>
    </rPh>
    <phoneticPr fontId="6"/>
  </si>
  <si>
    <t>ふくまるセンター</t>
  </si>
  <si>
    <t>（別紙５－２）</t>
    <rPh sb="1" eb="3">
      <t>ベッシ</t>
    </rPh>
    <phoneticPr fontId="6"/>
  </si>
  <si>
    <t>事業所（施設）名</t>
    <rPh sb="0" eb="3">
      <t>ジギョウショ</t>
    </rPh>
    <rPh sb="4" eb="6">
      <t>シセツ</t>
    </rPh>
    <rPh sb="7" eb="8">
      <t>メイ</t>
    </rPh>
    <phoneticPr fontId="6"/>
  </si>
  <si>
    <t>氏　名</t>
    <rPh sb="0" eb="1">
      <t>シ</t>
    </rPh>
    <rPh sb="2" eb="3">
      <t>メイ</t>
    </rPh>
    <phoneticPr fontId="6"/>
  </si>
  <si>
    <t>３　送迎の状況</t>
    <rPh sb="2" eb="4">
      <t>ソウゲイ</t>
    </rPh>
    <rPh sb="5" eb="7">
      <t>ジョウキョウ</t>
    </rPh>
    <phoneticPr fontId="6"/>
  </si>
  <si>
    <t>①　新規　　　　　　　　②　変更　　　　　　　　③　終了</t>
    <rPh sb="2" eb="4">
      <t>シンキ</t>
    </rPh>
    <rPh sb="14" eb="16">
      <t>ヘンコウ</t>
    </rPh>
    <rPh sb="26" eb="28">
      <t>シュウリョウ</t>
    </rPh>
    <phoneticPr fontId="6"/>
  </si>
  <si>
    <t>氏　　　　名</t>
    <rPh sb="0" eb="1">
      <t>シ</t>
    </rPh>
    <rPh sb="5" eb="6">
      <t>メイ</t>
    </rPh>
    <phoneticPr fontId="6"/>
  </si>
  <si>
    <t>生活介護　区分5以上(3:1)</t>
    <rPh sb="0" eb="2">
      <t>セイカツ</t>
    </rPh>
    <rPh sb="2" eb="4">
      <t>カイゴ</t>
    </rPh>
    <rPh sb="5" eb="6">
      <t>ク</t>
    </rPh>
    <rPh sb="6" eb="7">
      <t>ブン</t>
    </rPh>
    <rPh sb="8" eb="10">
      <t>イジョウ</t>
    </rPh>
    <phoneticPr fontId="6"/>
  </si>
  <si>
    <t>□社会福祉士</t>
    <rPh sb="1" eb="3">
      <t>シャカイ</t>
    </rPh>
    <rPh sb="3" eb="5">
      <t>フクシ</t>
    </rPh>
    <rPh sb="5" eb="6">
      <t>シ</t>
    </rPh>
    <phoneticPr fontId="6"/>
  </si>
  <si>
    <t>□公認心理師</t>
    <rPh sb="1" eb="3">
      <t>コウニン</t>
    </rPh>
    <rPh sb="3" eb="5">
      <t>シンリ</t>
    </rPh>
    <rPh sb="5" eb="6">
      <t>シ</t>
    </rPh>
    <phoneticPr fontId="6"/>
  </si>
  <si>
    <r>
      <t xml:space="preserve">加入している。　→下記のいずれかの書類の写しを提出してください。
●保険料の領収証書　　　　　　　　　●社会保険料納入証明書　
●社会保険料納入確認書　　　
●健康保険・厚生年金保険資格取得確認および標準報酬決定通知書
●健康保険・厚生年金保険適用通知書
※上記書類を所持していない場合には事業所整理記号を下記に記載するのみで可。
</t>
    </r>
    <r>
      <rPr>
        <sz val="10"/>
        <color indexed="8"/>
        <rFont val="ＭＳ Ｐゴシック"/>
        <family val="3"/>
        <charset val="128"/>
      </rPr>
      <t>　（本社等にて加入手続が行われている場合も事業所整理記号を下記に記載するのみで可。）</t>
    </r>
  </si>
  <si>
    <t>人　　数</t>
    <rPh sb="0" eb="1">
      <t>ヒト</t>
    </rPh>
    <rPh sb="3" eb="4">
      <t>カズ</t>
    </rPh>
    <phoneticPr fontId="6"/>
  </si>
  <si>
    <t>下関市生活介護事業所</t>
    <rPh sb="0" eb="3">
      <t>シモノセキシ</t>
    </rPh>
    <rPh sb="3" eb="5">
      <t>セイカツ</t>
    </rPh>
    <rPh sb="5" eb="7">
      <t>カイゴ</t>
    </rPh>
    <rPh sb="7" eb="10">
      <t>ジギョウショ</t>
    </rPh>
    <phoneticPr fontId="6"/>
  </si>
  <si>
    <t>就労定着率</t>
    <rPh sb="0" eb="2">
      <t>シュウロウ</t>
    </rPh>
    <rPh sb="2" eb="4">
      <t>テイチャク</t>
    </rPh>
    <rPh sb="4" eb="5">
      <t>リツ</t>
    </rPh>
    <phoneticPr fontId="6"/>
  </si>
  <si>
    <t>当該月の暦日数</t>
    <rPh sb="0" eb="2">
      <t>トウガイ</t>
    </rPh>
    <rPh sb="2" eb="3">
      <t>ゲツ</t>
    </rPh>
    <rPh sb="4" eb="5">
      <t>コヨミ</t>
    </rPh>
    <rPh sb="5" eb="7">
      <t>ニッスウ</t>
    </rPh>
    <phoneticPr fontId="6"/>
  </si>
  <si>
    <t>（別紙５－３）</t>
    <rPh sb="1" eb="3">
      <t>ベッシ</t>
    </rPh>
    <phoneticPr fontId="6"/>
  </si>
  <si>
    <t>勤続年数が３年に至った日</t>
    <rPh sb="0" eb="2">
      <t>キンゾク</t>
    </rPh>
    <rPh sb="2" eb="4">
      <t>ネンスウ</t>
    </rPh>
    <rPh sb="6" eb="7">
      <t>ネン</t>
    </rPh>
    <rPh sb="8" eb="9">
      <t>イタ</t>
    </rPh>
    <rPh sb="11" eb="12">
      <t>ヒ</t>
    </rPh>
    <phoneticPr fontId="6"/>
  </si>
  <si>
    <t>業務委託の内容</t>
    <rPh sb="0" eb="2">
      <t>ギョウム</t>
    </rPh>
    <rPh sb="2" eb="4">
      <t>イタク</t>
    </rPh>
    <rPh sb="5" eb="7">
      <t>ナイヨウ</t>
    </rPh>
    <phoneticPr fontId="6"/>
  </si>
  <si>
    <t>注１　勤続年数３年以上の常勤の生活支援員等に変動が生じた場合は、変更を届け出ること。</t>
    <rPh sb="0" eb="1">
      <t>チュウ</t>
    </rPh>
    <rPh sb="22" eb="24">
      <t>ヘンドウ</t>
    </rPh>
    <rPh sb="25" eb="26">
      <t>ショウ</t>
    </rPh>
    <rPh sb="28" eb="30">
      <t>バアイ</t>
    </rPh>
    <rPh sb="32" eb="34">
      <t>ヘンコウ</t>
    </rPh>
    <rPh sb="35" eb="36">
      <t>トド</t>
    </rPh>
    <rPh sb="37" eb="38">
      <t>デ</t>
    </rPh>
    <phoneticPr fontId="6"/>
  </si>
  <si>
    <t>注２　勤続年数には、同一法人が経営する障害福祉サービス事業所等においてサービスを利用者に</t>
    <rPh sb="0" eb="1">
      <t>チュウ</t>
    </rPh>
    <rPh sb="3" eb="5">
      <t>キンゾク</t>
    </rPh>
    <rPh sb="5" eb="7">
      <t>ネンスウ</t>
    </rPh>
    <rPh sb="10" eb="12">
      <t>ドウイツ</t>
    </rPh>
    <rPh sb="12" eb="14">
      <t>ホウジン</t>
    </rPh>
    <rPh sb="15" eb="17">
      <t>ケイエイ</t>
    </rPh>
    <rPh sb="19" eb="21">
      <t>ショウガイ</t>
    </rPh>
    <rPh sb="21" eb="23">
      <t>フクシ</t>
    </rPh>
    <rPh sb="27" eb="30">
      <t>ジギョウショ</t>
    </rPh>
    <rPh sb="30" eb="31">
      <t>トウ</t>
    </rPh>
    <rPh sb="40" eb="43">
      <t>リヨウシャ</t>
    </rPh>
    <phoneticPr fontId="6"/>
  </si>
  <si>
    <t>（別紙５－４）</t>
    <rPh sb="1" eb="3">
      <t>ベッシ</t>
    </rPh>
    <phoneticPr fontId="6"/>
  </si>
  <si>
    <t>他の法律において既に指定を受けている事業等について</t>
    <rPh sb="0" eb="1">
      <t>タ</t>
    </rPh>
    <rPh sb="2" eb="4">
      <t>ホウリツ</t>
    </rPh>
    <rPh sb="8" eb="9">
      <t>スデ</t>
    </rPh>
    <rPh sb="10" eb="12">
      <t>シテイ</t>
    </rPh>
    <rPh sb="13" eb="14">
      <t>ウ</t>
    </rPh>
    <rPh sb="18" eb="20">
      <t>ジギョウ</t>
    </rPh>
    <rPh sb="20" eb="21">
      <t>トウ</t>
    </rPh>
    <phoneticPr fontId="6"/>
  </si>
  <si>
    <t>人…ｂ</t>
    <rPh sb="0" eb="1">
      <t>ニン</t>
    </rPh>
    <phoneticPr fontId="6"/>
  </si>
  <si>
    <t>手帳の等級</t>
    <rPh sb="0" eb="2">
      <t>テチョウ</t>
    </rPh>
    <rPh sb="3" eb="5">
      <t>トウキュウ</t>
    </rPh>
    <phoneticPr fontId="6"/>
  </si>
  <si>
    <t>福祉専門職員（勤続３年以上）経歴書</t>
    <rPh sb="0" eb="2">
      <t>フクシ</t>
    </rPh>
    <rPh sb="2" eb="4">
      <t>センモン</t>
    </rPh>
    <rPh sb="4" eb="6">
      <t>ショクイン</t>
    </rPh>
    <rPh sb="7" eb="9">
      <t>キンゾク</t>
    </rPh>
    <rPh sb="10" eb="11">
      <t>ネン</t>
    </rPh>
    <rPh sb="11" eb="13">
      <t>イジョウ</t>
    </rPh>
    <rPh sb="14" eb="17">
      <t>ケイレキショ</t>
    </rPh>
    <phoneticPr fontId="6"/>
  </si>
  <si>
    <t>職員の勤続年数</t>
    <rPh sb="0" eb="2">
      <t>ショクイン</t>
    </rPh>
    <rPh sb="3" eb="5">
      <t>キンゾク</t>
    </rPh>
    <rPh sb="5" eb="7">
      <t>ネンスウ</t>
    </rPh>
    <phoneticPr fontId="6"/>
  </si>
  <si>
    <t>移行準備支援体制加算(Ⅰ)に関する届出書</t>
  </si>
  <si>
    <t>▼利用者の状況</t>
    <rPh sb="1" eb="3">
      <t>リヨウ</t>
    </rPh>
    <rPh sb="3" eb="4">
      <t>シャ</t>
    </rPh>
    <rPh sb="5" eb="7">
      <t>ジョウキョウ</t>
    </rPh>
    <phoneticPr fontId="6"/>
  </si>
  <si>
    <t>月</t>
    <rPh sb="0" eb="1">
      <t>ツキ</t>
    </rPh>
    <phoneticPr fontId="6"/>
  </si>
  <si>
    <t>常勤（人）</t>
    <rPh sb="0" eb="2">
      <t>ジョウキン</t>
    </rPh>
    <rPh sb="3" eb="4">
      <t>ヒト</t>
    </rPh>
    <phoneticPr fontId="6"/>
  </si>
  <si>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6"/>
  </si>
  <si>
    <t>　下関市長　 　様</t>
    <rPh sb="1" eb="4">
      <t>シモノセキシ</t>
    </rPh>
    <rPh sb="4" eb="5">
      <t>チョウ</t>
    </rPh>
    <rPh sb="8" eb="9">
      <t>サマ</t>
    </rPh>
    <phoneticPr fontId="6"/>
  </si>
  <si>
    <t>　　年　　月　　日</t>
    <rPh sb="2" eb="3">
      <t>ネン</t>
    </rPh>
    <rPh sb="5" eb="6">
      <t>ガツ</t>
    </rPh>
    <rPh sb="8" eb="9">
      <t>ヒ</t>
    </rPh>
    <phoneticPr fontId="6"/>
  </si>
  <si>
    <t>事業所等の名称</t>
    <rPh sb="0" eb="3">
      <t>ジギョウショ</t>
    </rPh>
    <rPh sb="3" eb="4">
      <t>トウ</t>
    </rPh>
    <rPh sb="5" eb="7">
      <t>メイショウ</t>
    </rPh>
    <phoneticPr fontId="6"/>
  </si>
  <si>
    <t>勤務先等</t>
    <rPh sb="0" eb="2">
      <t>キンム</t>
    </rPh>
    <rPh sb="2" eb="3">
      <t>サキ</t>
    </rPh>
    <rPh sb="3" eb="4">
      <t>トウ</t>
    </rPh>
    <phoneticPr fontId="6"/>
  </si>
  <si>
    <t>職務に関連する資格</t>
    <rPh sb="0" eb="2">
      <t>ショクム</t>
    </rPh>
    <rPh sb="3" eb="5">
      <t>カンレン</t>
    </rPh>
    <rPh sb="7" eb="9">
      <t>シカク</t>
    </rPh>
    <phoneticPr fontId="6"/>
  </si>
  <si>
    <t>就労移行支援サービス費Ⅰ（6:1)</t>
    <rPh sb="0" eb="2">
      <t>シュウロウ</t>
    </rPh>
    <rPh sb="2" eb="4">
      <t>イコウ</t>
    </rPh>
    <rPh sb="4" eb="6">
      <t>シエン</t>
    </rPh>
    <rPh sb="10" eb="11">
      <t>ヒ</t>
    </rPh>
    <phoneticPr fontId="6"/>
  </si>
  <si>
    <t>資格の種類</t>
    <rPh sb="0" eb="2">
      <t>シカク</t>
    </rPh>
    <rPh sb="3" eb="5">
      <t>シュルイ</t>
    </rPh>
    <phoneticPr fontId="6"/>
  </si>
  <si>
    <t>資格取得年月日</t>
    <rPh sb="0" eb="2">
      <t>シカク</t>
    </rPh>
    <rPh sb="2" eb="4">
      <t>シュトク</t>
    </rPh>
    <rPh sb="4" eb="7">
      <t>ネンガッピ</t>
    </rPh>
    <phoneticPr fontId="6"/>
  </si>
  <si>
    <t>重度者の割合（a/b)</t>
    <rPh sb="0" eb="2">
      <t>ジュウド</t>
    </rPh>
    <rPh sb="2" eb="3">
      <t>シャ</t>
    </rPh>
    <rPh sb="4" eb="6">
      <t>ワリアイ</t>
    </rPh>
    <phoneticPr fontId="6"/>
  </si>
  <si>
    <t>（ Ｂ ）の内訳</t>
    <rPh sb="6" eb="8">
      <t>ウチワケ</t>
    </rPh>
    <phoneticPr fontId="6"/>
  </si>
  <si>
    <t>支給決定番号
（受給者証番号）</t>
    <rPh sb="0" eb="2">
      <t>シキュウ</t>
    </rPh>
    <rPh sb="2" eb="4">
      <t>ケッテイ</t>
    </rPh>
    <rPh sb="4" eb="6">
      <t>バンゴウ</t>
    </rPh>
    <rPh sb="8" eb="11">
      <t>ジュキュウシャ</t>
    </rPh>
    <rPh sb="11" eb="12">
      <t>ショウ</t>
    </rPh>
    <rPh sb="12" eb="14">
      <t>バンゴウ</t>
    </rPh>
    <phoneticPr fontId="6"/>
  </si>
  <si>
    <t>備考（研修等の受講の状況等）</t>
    <rPh sb="0" eb="2">
      <t>ビコウ</t>
    </rPh>
    <rPh sb="3" eb="5">
      <t>ケンシュウ</t>
    </rPh>
    <rPh sb="5" eb="6">
      <t>トウ</t>
    </rPh>
    <rPh sb="7" eb="9">
      <t>ジュコウ</t>
    </rPh>
    <rPh sb="10" eb="12">
      <t>ジョウキョウ</t>
    </rPh>
    <rPh sb="12" eb="13">
      <t>トウ</t>
    </rPh>
    <phoneticPr fontId="6"/>
  </si>
  <si>
    <r>
      <t xml:space="preserve">食事の運搬方法
</t>
    </r>
    <r>
      <rPr>
        <sz val="9"/>
        <rFont val="ＭＳ ゴシック"/>
        <family val="3"/>
        <charset val="128"/>
      </rPr>
      <t>※右の方法以外は認められていまません。</t>
    </r>
    <rPh sb="9" eb="10">
      <t>ミギ</t>
    </rPh>
    <rPh sb="11" eb="13">
      <t>ホウホウ</t>
    </rPh>
    <rPh sb="13" eb="15">
      <t>イガイ</t>
    </rPh>
    <rPh sb="16" eb="17">
      <t>ミト</t>
    </rPh>
    <phoneticPr fontId="6"/>
  </si>
  <si>
    <t>□新規</t>
    <rPh sb="1" eb="3">
      <t>シンキ</t>
    </rPh>
    <phoneticPr fontId="6"/>
  </si>
  <si>
    <t>□変更</t>
    <rPh sb="1" eb="3">
      <t>ヘンコウ</t>
    </rPh>
    <phoneticPr fontId="6"/>
  </si>
  <si>
    <t>利用者氏名</t>
    <rPh sb="0" eb="3">
      <t>リヨウシャ</t>
    </rPh>
    <rPh sb="3" eb="5">
      <t>シメイ</t>
    </rPh>
    <phoneticPr fontId="6"/>
  </si>
  <si>
    <t>従業者の体制及び勤務形態一覧表</t>
  </si>
  <si>
    <t>□継続</t>
    <rPh sb="1" eb="3">
      <t>ケイゾク</t>
    </rPh>
    <phoneticPr fontId="6"/>
  </si>
  <si>
    <t>区分５</t>
    <rPh sb="0" eb="2">
      <t>クブン</t>
    </rPh>
    <phoneticPr fontId="6"/>
  </si>
  <si>
    <t>（参考様式５）</t>
    <rPh sb="1" eb="3">
      <t>サンコウ</t>
    </rPh>
    <rPh sb="3" eb="5">
      <t>ヨウシキ</t>
    </rPh>
    <phoneticPr fontId="6"/>
  </si>
  <si>
    <t>令和３年度平均利用者数に関する届出書</t>
    <rPh sb="0" eb="2">
      <t>レイワ</t>
    </rPh>
    <rPh sb="3" eb="4">
      <t>ネン</t>
    </rPh>
    <rPh sb="4" eb="5">
      <t>ド</t>
    </rPh>
    <rPh sb="5" eb="7">
      <t>ヘイキン</t>
    </rPh>
    <rPh sb="7" eb="10">
      <t>リヨウシャ</t>
    </rPh>
    <rPh sb="10" eb="11">
      <t>スウ</t>
    </rPh>
    <rPh sb="12" eb="13">
      <t>カン</t>
    </rPh>
    <rPh sb="15" eb="17">
      <t>トドケデ</t>
    </rPh>
    <rPh sb="17" eb="18">
      <t>ショ</t>
    </rPh>
    <phoneticPr fontId="6"/>
  </si>
  <si>
    <t>指定障害福祉サービス事業所に係る多機能型による</t>
    <rPh sb="0" eb="2">
      <t>シテイ</t>
    </rPh>
    <rPh sb="2" eb="4">
      <t>ショウガイ</t>
    </rPh>
    <rPh sb="4" eb="6">
      <t>フクシ</t>
    </rPh>
    <rPh sb="10" eb="13">
      <t>ジギョウショ</t>
    </rPh>
    <rPh sb="14" eb="15">
      <t>カカ</t>
    </rPh>
    <rPh sb="16" eb="19">
      <t>タキノウ</t>
    </rPh>
    <rPh sb="19" eb="20">
      <t>ガタ</t>
    </rPh>
    <phoneticPr fontId="6"/>
  </si>
  <si>
    <t>食事の提供体制</t>
    <rPh sb="0" eb="2">
      <t>ショクジ</t>
    </rPh>
    <rPh sb="3" eb="5">
      <t>テイキョウ</t>
    </rPh>
    <rPh sb="5" eb="7">
      <t>タイセイ</t>
    </rPh>
    <phoneticPr fontId="6"/>
  </si>
  <si>
    <t>管理栄養士</t>
    <rPh sb="0" eb="2">
      <t>カンリ</t>
    </rPh>
    <rPh sb="2" eb="5">
      <t>エイヨウシ</t>
    </rPh>
    <phoneticPr fontId="6"/>
  </si>
  <si>
    <t>非常勤</t>
    <rPh sb="0" eb="3">
      <t>ヒジョウキン</t>
    </rPh>
    <phoneticPr fontId="6"/>
  </si>
  <si>
    <t>（新規の場合は事業開始月）</t>
    <rPh sb="1" eb="3">
      <t>シンキ</t>
    </rPh>
    <rPh sb="4" eb="6">
      <t>バアイ</t>
    </rPh>
    <rPh sb="7" eb="9">
      <t>ジギョウ</t>
    </rPh>
    <rPh sb="9" eb="11">
      <t>カイシ</t>
    </rPh>
    <rPh sb="11" eb="12">
      <t>ツキ</t>
    </rPh>
    <phoneticPr fontId="6"/>
  </si>
  <si>
    <t>栄養士</t>
    <rPh sb="0" eb="3">
      <t>エイヨウシ</t>
    </rPh>
    <phoneticPr fontId="6"/>
  </si>
  <si>
    <t>その他（　　　　　　）</t>
    <rPh sb="2" eb="3">
      <t>タ</t>
    </rPh>
    <phoneticPr fontId="6"/>
  </si>
  <si>
    <t>業務委託先</t>
    <rPh sb="0" eb="2">
      <t>ギョウム</t>
    </rPh>
    <rPh sb="2" eb="5">
      <t>イタクサキ</t>
    </rPh>
    <phoneticPr fontId="6"/>
  </si>
  <si>
    <t>業務内容欄は、看護師、生活指導員等の職名を記入し、被証明者の本来業務について、老人デイサービス事業における○○業務、○○実施要綱の○○事業の○○業務等具体的に記入すること。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6">
      <t>ヒ</t>
    </rPh>
    <rPh sb="26" eb="28">
      <t>ショウメイ</t>
    </rPh>
    <rPh sb="28" eb="29">
      <t>シャ</t>
    </rPh>
    <rPh sb="30" eb="32">
      <t>ホンライ</t>
    </rPh>
    <rPh sb="32" eb="34">
      <t>ギョウム</t>
    </rPh>
    <rPh sb="39" eb="41">
      <t>ロウジン</t>
    </rPh>
    <rPh sb="47" eb="49">
      <t>ジギョウ</t>
    </rPh>
    <rPh sb="55" eb="57">
      <t>ギョウム</t>
    </rPh>
    <rPh sb="60" eb="62">
      <t>ジッシ</t>
    </rPh>
    <rPh sb="62" eb="64">
      <t>ヨウコウ</t>
    </rPh>
    <rPh sb="67" eb="69">
      <t>ジギョウ</t>
    </rPh>
    <rPh sb="72" eb="74">
      <t>ギョウム</t>
    </rPh>
    <rPh sb="74" eb="75">
      <t>ナド</t>
    </rPh>
    <rPh sb="75" eb="78">
      <t>グタイテキ</t>
    </rPh>
    <rPh sb="79" eb="81">
      <t>キニュウ</t>
    </rPh>
    <phoneticPr fontId="6"/>
  </si>
  <si>
    <t>第　　条第　　項第　　号</t>
    <rPh sb="0" eb="1">
      <t>ダイ</t>
    </rPh>
    <rPh sb="3" eb="4">
      <t>ジョウ</t>
    </rPh>
    <rPh sb="4" eb="5">
      <t>ダイ</t>
    </rPh>
    <rPh sb="7" eb="8">
      <t>コウ</t>
    </rPh>
    <rPh sb="8" eb="9">
      <t>ダイ</t>
    </rPh>
    <rPh sb="11" eb="12">
      <t>ゴウ</t>
    </rPh>
    <phoneticPr fontId="6"/>
  </si>
  <si>
    <t>※別添委託契約書のとおり</t>
    <rPh sb="1" eb="3">
      <t>ベッテン</t>
    </rPh>
    <rPh sb="3" eb="5">
      <t>イタク</t>
    </rPh>
    <rPh sb="5" eb="7">
      <t>ケイヤク</t>
    </rPh>
    <rPh sb="7" eb="8">
      <t>ショ</t>
    </rPh>
    <phoneticPr fontId="6"/>
  </si>
  <si>
    <t>戻る</t>
    <rPh sb="0" eb="1">
      <t>モド</t>
    </rPh>
    <phoneticPr fontId="6"/>
  </si>
  <si>
    <t>□クックチル</t>
  </si>
  <si>
    <t>□真空調理（真空パック）</t>
    <rPh sb="1" eb="3">
      <t>シンクウ</t>
    </rPh>
    <rPh sb="3" eb="5">
      <t>チョウリ</t>
    </rPh>
    <rPh sb="6" eb="8">
      <t>シンクウ</t>
    </rPh>
    <phoneticPr fontId="6"/>
  </si>
  <si>
    <t>円</t>
    <rPh sb="0" eb="1">
      <t>エン</t>
    </rPh>
    <phoneticPr fontId="6"/>
  </si>
  <si>
    <t xml:space="preserve"> 移行準備支援体制加算（Ⅰ）に関する届出書</t>
    <rPh sb="15" eb="16">
      <t>カン</t>
    </rPh>
    <phoneticPr fontId="6"/>
  </si>
  <si>
    <t>様　　式</t>
    <rPh sb="0" eb="1">
      <t>サマ</t>
    </rPh>
    <rPh sb="3" eb="4">
      <t>シキ</t>
    </rPh>
    <phoneticPr fontId="6"/>
  </si>
  <si>
    <t>就職後６月以上定着者数</t>
    <rPh sb="0" eb="2">
      <t>シュウショク</t>
    </rPh>
    <rPh sb="2" eb="3">
      <t>ゴ</t>
    </rPh>
    <rPh sb="4" eb="5">
      <t>ツキ</t>
    </rPh>
    <rPh sb="5" eb="7">
      <t>イジョウ</t>
    </rPh>
    <rPh sb="7" eb="9">
      <t>テイチャク</t>
    </rPh>
    <rPh sb="9" eb="10">
      <t>シャ</t>
    </rPh>
    <rPh sb="10" eb="11">
      <t>スウ</t>
    </rPh>
    <phoneticPr fontId="6"/>
  </si>
  <si>
    <t>（別紙１８）</t>
    <rPh sb="1" eb="3">
      <t>ベッシ</t>
    </rPh>
    <phoneticPr fontId="6"/>
  </si>
  <si>
    <t>▼加算対象者の負担額</t>
    <rPh sb="1" eb="3">
      <t>カサン</t>
    </rPh>
    <rPh sb="3" eb="5">
      <t>タイショウ</t>
    </rPh>
    <rPh sb="5" eb="6">
      <t>シャ</t>
    </rPh>
    <rPh sb="7" eb="9">
      <t>フタン</t>
    </rPh>
    <rPh sb="9" eb="10">
      <t>ガク</t>
    </rPh>
    <phoneticPr fontId="6"/>
  </si>
  <si>
    <t>内訳</t>
    <rPh sb="0" eb="2">
      <t>ウチワケ</t>
    </rPh>
    <phoneticPr fontId="6"/>
  </si>
  <si>
    <t>食材料費</t>
    <rPh sb="0" eb="1">
      <t>ショク</t>
    </rPh>
    <rPh sb="3" eb="4">
      <t>ヒ</t>
    </rPh>
    <phoneticPr fontId="6"/>
  </si>
  <si>
    <t>前年度の施設外支援実施利用者数</t>
    <rPh sb="0" eb="3">
      <t>ゼンネンド</t>
    </rPh>
    <rPh sb="4" eb="7">
      <t>シセツガイ</t>
    </rPh>
    <rPh sb="7" eb="9">
      <t>シエン</t>
    </rPh>
    <rPh sb="9" eb="11">
      <t>ジッシ</t>
    </rPh>
    <rPh sb="11" eb="14">
      <t>リヨウシャ</t>
    </rPh>
    <rPh sb="14" eb="15">
      <t>スウ</t>
    </rPh>
    <phoneticPr fontId="6"/>
  </si>
  <si>
    <t>注１　業務委託を行っている場合の人員配置は、事業所・施設で適切な食事提供が行われるための管理等</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6"/>
  </si>
  <si>
    <t>　　に関わる職員の状況を記載してください。</t>
    <rPh sb="3" eb="4">
      <t>カカ</t>
    </rPh>
    <rPh sb="6" eb="8">
      <t>ショクイン</t>
    </rPh>
    <rPh sb="9" eb="11">
      <t>ジョウキョウ</t>
    </rPh>
    <rPh sb="12" eb="14">
      <t>キサイ</t>
    </rPh>
    <phoneticPr fontId="6"/>
  </si>
  <si>
    <t>適用開始日</t>
  </si>
  <si>
    <t>注２　外部委託を行う場合の「適切な食事提供の確保方策」欄は、献立に関する事業所・施設の関与、委託先</t>
    <rPh sb="0" eb="1">
      <t>チュウ</t>
    </rPh>
    <rPh sb="3" eb="5">
      <t>ガイブ</t>
    </rPh>
    <rPh sb="5" eb="7">
      <t>イタク</t>
    </rPh>
    <rPh sb="8" eb="9">
      <t>オコナ</t>
    </rPh>
    <rPh sb="10" eb="12">
      <t>バアイ</t>
    </rPh>
    <rPh sb="14" eb="16">
      <t>テキセツ</t>
    </rPh>
    <rPh sb="17" eb="19">
      <t>ショクジ</t>
    </rPh>
    <rPh sb="19" eb="21">
      <t>テイキョウ</t>
    </rPh>
    <rPh sb="22" eb="24">
      <t>カクホ</t>
    </rPh>
    <rPh sb="24" eb="26">
      <t>ホウサク</t>
    </rPh>
    <rPh sb="27" eb="28">
      <t>ラン</t>
    </rPh>
    <rPh sb="30" eb="32">
      <t>コンダテ</t>
    </rPh>
    <rPh sb="33" eb="34">
      <t>カン</t>
    </rPh>
    <rPh sb="36" eb="39">
      <t>ジギョウショ</t>
    </rPh>
    <rPh sb="40" eb="42">
      <t>シセツ</t>
    </rPh>
    <rPh sb="43" eb="45">
      <t>カンヨ</t>
    </rPh>
    <rPh sb="46" eb="49">
      <t>イタクサキ</t>
    </rPh>
    <phoneticPr fontId="6"/>
  </si>
  <si>
    <t>うち４人部屋</t>
    <rPh sb="3" eb="4">
      <t>ニン</t>
    </rPh>
    <rPh sb="4" eb="6">
      <t>ベヤ</t>
    </rPh>
    <phoneticPr fontId="6"/>
  </si>
  <si>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6"/>
  </si>
  <si>
    <t>福祉・介護職員等ベースアップ等支援加算対象</t>
  </si>
  <si>
    <t>(エ)</t>
  </si>
  <si>
    <t>注３</t>
    <rPh sb="0" eb="1">
      <t>チュウ</t>
    </rPh>
    <phoneticPr fontId="6"/>
  </si>
  <si>
    <t>施</t>
    <rPh sb="0" eb="1">
      <t>ホドコ</t>
    </rPh>
    <phoneticPr fontId="6"/>
  </si>
  <si>
    <t>業務期間欄は、被証明者が要援護者に対する直接的な援助を行っていた期間を記入すること。（産休・育休・療養休暇や長期研修期間等は業務期間となりません）</t>
    <rPh sb="0" eb="2">
      <t>ギョウム</t>
    </rPh>
    <rPh sb="2" eb="4">
      <t>キカン</t>
    </rPh>
    <rPh sb="4" eb="5">
      <t>ラン</t>
    </rPh>
    <rPh sb="7" eb="8">
      <t>ヒ</t>
    </rPh>
    <rPh sb="8" eb="10">
      <t>ショウメイ</t>
    </rPh>
    <rPh sb="10" eb="11">
      <t>シャ</t>
    </rPh>
    <rPh sb="12" eb="13">
      <t>ヨウ</t>
    </rPh>
    <rPh sb="13" eb="15">
      <t>エンゴ</t>
    </rPh>
    <rPh sb="15" eb="16">
      <t>シャ</t>
    </rPh>
    <rPh sb="17" eb="18">
      <t>タイ</t>
    </rPh>
    <rPh sb="20" eb="23">
      <t>チョクセツテキ</t>
    </rPh>
    <rPh sb="24" eb="26">
      <t>エンジョ</t>
    </rPh>
    <rPh sb="27" eb="28">
      <t>オコナ</t>
    </rPh>
    <rPh sb="32" eb="34">
      <t>キカン</t>
    </rPh>
    <rPh sb="35" eb="37">
      <t>キニュウ</t>
    </rPh>
    <rPh sb="43" eb="45">
      <t>サンキュウ</t>
    </rPh>
    <rPh sb="46" eb="47">
      <t>イク</t>
    </rPh>
    <rPh sb="47" eb="48">
      <t>キュウ</t>
    </rPh>
    <rPh sb="49" eb="51">
      <t>リョウヨウ</t>
    </rPh>
    <rPh sb="51" eb="53">
      <t>キュウカ</t>
    </rPh>
    <rPh sb="54" eb="56">
      <t>チョウキ</t>
    </rPh>
    <rPh sb="56" eb="58">
      <t>ケンシュウ</t>
    </rPh>
    <rPh sb="58" eb="61">
      <t>キカントウ</t>
    </rPh>
    <rPh sb="62" eb="64">
      <t>ギョウム</t>
    </rPh>
    <rPh sb="64" eb="66">
      <t>キカン</t>
    </rPh>
    <phoneticPr fontId="6"/>
  </si>
  <si>
    <t>氏　　名</t>
    <rPh sb="0" eb="1">
      <t>シ</t>
    </rPh>
    <rPh sb="3" eb="4">
      <t>メイ</t>
    </rPh>
    <phoneticPr fontId="6"/>
  </si>
  <si>
    <t>１　異動区分</t>
    <rPh sb="2" eb="4">
      <t>イドウ</t>
    </rPh>
    <rPh sb="4" eb="6">
      <t>クブン</t>
    </rPh>
    <phoneticPr fontId="6"/>
  </si>
  <si>
    <t>就労移行支援事業の指定に係る記載事項</t>
  </si>
  <si>
    <t>新規に加算を算定する。</t>
    <rPh sb="0" eb="2">
      <t>シンキ</t>
    </rPh>
    <rPh sb="3" eb="5">
      <t>カサン</t>
    </rPh>
    <rPh sb="6" eb="8">
      <t>サンテイ</t>
    </rPh>
    <phoneticPr fontId="6"/>
  </si>
  <si>
    <t>業務委託先を変更する。</t>
    <rPh sb="0" eb="2">
      <t>ギョウム</t>
    </rPh>
    <rPh sb="2" eb="5">
      <t>イタクサキ</t>
    </rPh>
    <rPh sb="6" eb="8">
      <t>ヘンコウ</t>
    </rPh>
    <phoneticPr fontId="6"/>
  </si>
  <si>
    <t>←</t>
  </si>
  <si>
    <t>【以下、留意事項通知抜粋】</t>
    <rPh sb="1" eb="3">
      <t>イカ</t>
    </rPh>
    <rPh sb="4" eb="6">
      <t>リュウイ</t>
    </rPh>
    <rPh sb="6" eb="8">
      <t>ジコウ</t>
    </rPh>
    <rPh sb="8" eb="10">
      <t>ツウチ</t>
    </rPh>
    <rPh sb="10" eb="12">
      <t>バッスイ</t>
    </rPh>
    <phoneticPr fontId="6"/>
  </si>
  <si>
    <t>（別紙１０－１）</t>
    <rPh sb="1" eb="3">
      <t>ベッシ</t>
    </rPh>
    <phoneticPr fontId="6"/>
  </si>
  <si>
    <t>送迎加算に関する届出書</t>
    <rPh sb="0" eb="2">
      <t>ソウゲイ</t>
    </rPh>
    <rPh sb="2" eb="4">
      <t>カサン</t>
    </rPh>
    <rPh sb="5" eb="6">
      <t>カン</t>
    </rPh>
    <rPh sb="8" eb="10">
      <t>トドケデ</t>
    </rPh>
    <rPh sb="10" eb="11">
      <t>ショ</t>
    </rPh>
    <phoneticPr fontId="6"/>
  </si>
  <si>
    <t>様式番号</t>
    <rPh sb="0" eb="2">
      <t>ヨウシキ</t>
    </rPh>
    <rPh sb="2" eb="4">
      <t>バンゴウ</t>
    </rPh>
    <phoneticPr fontId="6"/>
  </si>
  <si>
    <t>事業所名</t>
    <rPh sb="0" eb="2">
      <t>ジギョウ</t>
    </rPh>
    <rPh sb="2" eb="3">
      <t>ショ</t>
    </rPh>
    <rPh sb="3" eb="4">
      <t>メイ</t>
    </rPh>
    <phoneticPr fontId="6"/>
  </si>
  <si>
    <t>（別紙１９－４）</t>
    <rPh sb="1" eb="3">
      <t>ベッシ</t>
    </rPh>
    <phoneticPr fontId="6"/>
  </si>
  <si>
    <t>Ｃ</t>
  </si>
  <si>
    <t>届出年月日</t>
    <rPh sb="0" eb="2">
      <t>トドケデ</t>
    </rPh>
    <rPh sb="2" eb="5">
      <t>ネンガッピ</t>
    </rPh>
    <phoneticPr fontId="6"/>
  </si>
  <si>
    <t>施設又は事業所名欄には、施設・事業所の種別も記入すること。</t>
    <rPh sb="0" eb="2">
      <t>シセツ</t>
    </rPh>
    <rPh sb="2" eb="3">
      <t>マタ</t>
    </rPh>
    <rPh sb="4" eb="7">
      <t>ジギョウショ</t>
    </rPh>
    <rPh sb="7" eb="8">
      <t>メイ</t>
    </rPh>
    <rPh sb="8" eb="9">
      <t>ラン</t>
    </rPh>
    <rPh sb="12" eb="14">
      <t>シセツ</t>
    </rPh>
    <rPh sb="15" eb="17">
      <t>ジギョウ</t>
    </rPh>
    <rPh sb="17" eb="18">
      <t>ショ</t>
    </rPh>
    <rPh sb="19" eb="21">
      <t>シュベツ</t>
    </rPh>
    <rPh sb="22" eb="24">
      <t>キニュウ</t>
    </rPh>
    <phoneticPr fontId="6"/>
  </si>
  <si>
    <t>（定員）</t>
    <rPh sb="1" eb="3">
      <t>テイイン</t>
    </rPh>
    <phoneticPr fontId="6"/>
  </si>
  <si>
    <t>注３　多機能型事業所等については、当該多機能型事業所全体で、加算要件の利用者数や配置割合の計算を行うこと。</t>
    <rPh sb="0" eb="1">
      <t>チュウ</t>
    </rPh>
    <rPh sb="3" eb="7">
      <t>タキノウガタ</t>
    </rPh>
    <rPh sb="7" eb="10">
      <t>ジギョウショ</t>
    </rPh>
    <rPh sb="10" eb="11">
      <t>トウ</t>
    </rPh>
    <rPh sb="17" eb="19">
      <t>トウガイ</t>
    </rPh>
    <rPh sb="19" eb="23">
      <t>タキノウガタ</t>
    </rPh>
    <rPh sb="23" eb="26">
      <t>ジギョウショ</t>
    </rPh>
    <rPh sb="26" eb="28">
      <t>ゼンタイ</t>
    </rPh>
    <rPh sb="30" eb="32">
      <t>カサン</t>
    </rPh>
    <rPh sb="32" eb="34">
      <t>ヨウケン</t>
    </rPh>
    <rPh sb="35" eb="38">
      <t>リヨウシャ</t>
    </rPh>
    <rPh sb="38" eb="39">
      <t>スウ</t>
    </rPh>
    <rPh sb="40" eb="42">
      <t>ハイチ</t>
    </rPh>
    <rPh sb="42" eb="44">
      <t>ワリアイ</t>
    </rPh>
    <rPh sb="45" eb="47">
      <t>ケイサン</t>
    </rPh>
    <rPh sb="48" eb="49">
      <t>オコナ</t>
    </rPh>
    <phoneticPr fontId="6"/>
  </si>
  <si>
    <r>
      <t>注１　本表は、次に該当する利用者を記載してください。
 ① 身体障害者福祉法（昭和２４年法律第２８３号）の第１５条第４項の規定により交付を受けた身体障害者手帳の
　  障害程度が１級又は２級に該当し、日常生活におけるコミュニケーションや移動等に支障がある視覚障害を有する者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
　  有する者
 ④ 重度の視覚障害、聴覚障害、言語機能障害又は知的障害のうち2以上の障害を有する利用者については、</t>
    </r>
    <r>
      <rPr>
        <u/>
        <sz val="9"/>
        <color indexed="8"/>
        <rFont val="ＭＳ ゴシック"/>
        <family val="3"/>
        <charset val="128"/>
      </rPr>
      <t>ダブルカウントするため</t>
    </r>
    <r>
      <rPr>
        <sz val="9"/>
        <color indexed="8"/>
        <rFont val="ＭＳ ゴシック"/>
        <family val="3"/>
        <charset val="128"/>
      </rPr>
      <t>、
    当該利用者の</t>
    </r>
    <r>
      <rPr>
        <u/>
        <sz val="9"/>
        <color indexed="8"/>
        <rFont val="ＭＳ ゴシック"/>
        <family val="3"/>
        <charset val="128"/>
      </rPr>
      <t>利用日数を２倍</t>
    </r>
    <r>
      <rPr>
        <sz val="9"/>
        <color indexed="8"/>
        <rFont val="ＭＳ ゴシック"/>
        <family val="3"/>
        <charset val="128"/>
      </rPr>
      <t>にして算定すること。この場合の「知的障害」は「重度」の知的障害である必要はない。</t>
    </r>
    <rPh sb="252" eb="253">
      <t>ユウ</t>
    </rPh>
    <rPh sb="255" eb="256">
      <t>モノ</t>
    </rPh>
    <rPh sb="260" eb="262">
      <t>ジュウド</t>
    </rPh>
    <rPh sb="263" eb="265">
      <t>シカク</t>
    </rPh>
    <rPh sb="265" eb="267">
      <t>ショウガイ</t>
    </rPh>
    <rPh sb="268" eb="270">
      <t>チョウカク</t>
    </rPh>
    <rPh sb="270" eb="272">
      <t>ショウガイ</t>
    </rPh>
    <rPh sb="273" eb="275">
      <t>ゲンゴ</t>
    </rPh>
    <rPh sb="275" eb="277">
      <t>キノウ</t>
    </rPh>
    <rPh sb="277" eb="279">
      <t>ショウガイ</t>
    </rPh>
    <rPh sb="279" eb="280">
      <t>マタ</t>
    </rPh>
    <rPh sb="281" eb="283">
      <t>チテキ</t>
    </rPh>
    <rPh sb="283" eb="285">
      <t>ショウガイ</t>
    </rPh>
    <rPh sb="289" eb="291">
      <t>イジョウ</t>
    </rPh>
    <rPh sb="292" eb="294">
      <t>ショウガイ</t>
    </rPh>
    <rPh sb="295" eb="296">
      <t>ユウ</t>
    </rPh>
    <rPh sb="298" eb="301">
      <t>リヨウシャ</t>
    </rPh>
    <rPh sb="324" eb="326">
      <t>トウガイ</t>
    </rPh>
    <rPh sb="326" eb="329">
      <t>リヨウシャ</t>
    </rPh>
    <rPh sb="330" eb="332">
      <t>リヨウ</t>
    </rPh>
    <rPh sb="332" eb="334">
      <t>ニッスウ</t>
    </rPh>
    <rPh sb="336" eb="337">
      <t>バイ</t>
    </rPh>
    <rPh sb="340" eb="342">
      <t>サンテイ</t>
    </rPh>
    <rPh sb="349" eb="351">
      <t>バアイ</t>
    </rPh>
    <rPh sb="353" eb="355">
      <t>チテキ</t>
    </rPh>
    <rPh sb="355" eb="357">
      <t>ショウガイ</t>
    </rPh>
    <rPh sb="360" eb="362">
      <t>ジュウド</t>
    </rPh>
    <rPh sb="364" eb="366">
      <t>チテキ</t>
    </rPh>
    <rPh sb="366" eb="368">
      <t>ショウガイ</t>
    </rPh>
    <rPh sb="371" eb="373">
      <t>ヒツヨウ</t>
    </rPh>
    <phoneticPr fontId="6"/>
  </si>
  <si>
    <t>単独事業所で実施</t>
    <rPh sb="0" eb="2">
      <t>タンドク</t>
    </rPh>
    <rPh sb="2" eb="4">
      <t>ジギョウ</t>
    </rPh>
    <rPh sb="4" eb="5">
      <t>ショ</t>
    </rPh>
    <rPh sb="6" eb="8">
      <t>ジッシ</t>
    </rPh>
    <phoneticPr fontId="6"/>
  </si>
  <si>
    <t>サービス</t>
  </si>
  <si>
    <t>別紙２－１</t>
    <rPh sb="0" eb="2">
      <t>ベッシ</t>
    </rPh>
    <phoneticPr fontId="6"/>
  </si>
  <si>
    <t>様式名</t>
    <rPh sb="0" eb="2">
      <t>ヨウシキ</t>
    </rPh>
    <rPh sb="2" eb="3">
      <t>メイ</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</si>
  <si>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</si>
  <si>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就労支援関係研修修了</t>
  </si>
  <si>
    <t>同一敷地内の複数事業所で一体的に実施</t>
    <rPh sb="0" eb="2">
      <t>ドウイツ</t>
    </rPh>
    <rPh sb="2" eb="4">
      <t>シキチ</t>
    </rPh>
    <rPh sb="4" eb="5">
      <t>ナイ</t>
    </rPh>
    <rPh sb="6" eb="8">
      <t>フクスウ</t>
    </rPh>
    <rPh sb="8" eb="10">
      <t>ジギョウ</t>
    </rPh>
    <rPh sb="10" eb="11">
      <t>ショ</t>
    </rPh>
    <rPh sb="12" eb="15">
      <t>イッタイテキ</t>
    </rPh>
    <rPh sb="16" eb="18">
      <t>ジッシ</t>
    </rPh>
    <phoneticPr fontId="6"/>
  </si>
  <si>
    <t>２　加算の区分</t>
    <rPh sb="2" eb="4">
      <t>カサン</t>
    </rPh>
    <rPh sb="5" eb="7">
      <t>クブン</t>
    </rPh>
    <phoneticPr fontId="6"/>
  </si>
  <si>
    <r>
      <t>加算Ⅰ　・・・「３ 送迎の状況」の要件１、要件２を</t>
    </r>
    <r>
      <rPr>
        <u/>
        <sz val="11"/>
        <rFont val="ＭＳ Ｐゴシック"/>
        <family val="3"/>
        <charset val="128"/>
      </rPr>
      <t>両方とも満たす</t>
    </r>
    <r>
      <rPr>
        <sz val="11"/>
        <rFont val="ＭＳ Ｐゴシック"/>
        <family val="3"/>
        <charset val="128"/>
      </rPr>
      <t>場合</t>
    </r>
    <rPh sb="0" eb="2">
      <t>カサン</t>
    </rPh>
    <rPh sb="10" eb="12">
      <t>ソウゲイ</t>
    </rPh>
    <rPh sb="13" eb="15">
      <t>ジョウキョウ</t>
    </rPh>
    <rPh sb="17" eb="19">
      <t>ヨウケン</t>
    </rPh>
    <rPh sb="21" eb="23">
      <t>ヨウケン</t>
    </rPh>
    <rPh sb="25" eb="27">
      <t>リョウホウ</t>
    </rPh>
    <rPh sb="29" eb="30">
      <t>ミ</t>
    </rPh>
    <rPh sb="32" eb="34">
      <t>バアイ</t>
    </rPh>
    <phoneticPr fontId="6"/>
  </si>
  <si>
    <t>　１．なし　　２．あり（Ⅱ型）　　３．あり（Ⅲ型）　４．あり（Ⅰ型）</t>
  </si>
  <si>
    <t>区分６</t>
    <rPh sb="0" eb="2">
      <t>クブン</t>
    </rPh>
    <phoneticPr fontId="6"/>
  </si>
  <si>
    <t>これに準ずる者</t>
    <rPh sb="3" eb="4">
      <t>ジュン</t>
    </rPh>
    <rPh sb="6" eb="7">
      <t>シャ</t>
    </rPh>
    <phoneticPr fontId="6"/>
  </si>
  <si>
    <t>送迎利用者数</t>
    <rPh sb="0" eb="2">
      <t>ソウゲイ</t>
    </rPh>
    <rPh sb="2" eb="5">
      <t>リヨウシャ</t>
    </rPh>
    <rPh sb="5" eb="6">
      <t>スウ</t>
    </rPh>
    <phoneticPr fontId="6"/>
  </si>
  <si>
    <t>うち　人部屋</t>
    <rPh sb="3" eb="4">
      <t>ニン</t>
    </rPh>
    <rPh sb="4" eb="6">
      <t>ベヤ</t>
    </rPh>
    <phoneticPr fontId="6"/>
  </si>
  <si>
    <t>別紙１－６</t>
    <rPh sb="0" eb="2">
      <t>ベッシ</t>
    </rPh>
    <phoneticPr fontId="6"/>
  </si>
  <si>
    <t>３　送迎加算に係るチェックシート</t>
    <rPh sb="2" eb="4">
      <t>ソウゲイ</t>
    </rPh>
    <rPh sb="4" eb="6">
      <t>カサン</t>
    </rPh>
    <rPh sb="7" eb="8">
      <t>カカ</t>
    </rPh>
    <phoneticPr fontId="6"/>
  </si>
  <si>
    <t>後日提出します。（新規加算算定事業者）</t>
    <rPh sb="0" eb="2">
      <t>ゴジツ</t>
    </rPh>
    <rPh sb="2" eb="4">
      <t>テイシュツ</t>
    </rPh>
    <rPh sb="9" eb="11">
      <t>シンキ</t>
    </rPh>
    <rPh sb="11" eb="13">
      <t>カサン</t>
    </rPh>
    <rPh sb="13" eb="15">
      <t>サンテイ</t>
    </rPh>
    <rPh sb="15" eb="18">
      <t>ジギョウシャ</t>
    </rPh>
    <phoneticPr fontId="6"/>
  </si>
  <si>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6"/>
  </si>
  <si>
    <t>（３）拡充のための方策</t>
    <rPh sb="3" eb="5">
      <t>カクジュウ</t>
    </rPh>
    <rPh sb="9" eb="11">
      <t>ホウサク</t>
    </rPh>
    <phoneticPr fontId="6"/>
  </si>
  <si>
    <t>別紙のとおりです。</t>
    <rPh sb="0" eb="2">
      <t>ベッシ</t>
    </rPh>
    <phoneticPr fontId="6"/>
  </si>
  <si>
    <t>Ｂ</t>
  </si>
  <si>
    <t>（注）</t>
    <rPh sb="1" eb="2">
      <t>チュウ</t>
    </rPh>
    <phoneticPr fontId="6"/>
  </si>
  <si>
    <t>・既に加算を算定している事業者⇒前年度の３月分について作成</t>
    <rPh sb="1" eb="2">
      <t>スデ</t>
    </rPh>
    <rPh sb="3" eb="5">
      <t>カサン</t>
    </rPh>
    <rPh sb="6" eb="8">
      <t>サンテイ</t>
    </rPh>
    <rPh sb="12" eb="14">
      <t>ジギョウ</t>
    </rPh>
    <rPh sb="14" eb="15">
      <t>シャ</t>
    </rPh>
    <rPh sb="16" eb="18">
      <t>ゼンネン</t>
    </rPh>
    <rPh sb="18" eb="19">
      <t>ド</t>
    </rPh>
    <rPh sb="21" eb="22">
      <t>ガツ</t>
    </rPh>
    <rPh sb="22" eb="23">
      <t>ブン</t>
    </rPh>
    <rPh sb="27" eb="29">
      <t>サクセイ</t>
    </rPh>
    <phoneticPr fontId="6"/>
  </si>
  <si>
    <t>利用定員数</t>
    <rPh sb="0" eb="2">
      <t>リヨウ</t>
    </rPh>
    <rPh sb="2" eb="5">
      <t>テイインスウ</t>
    </rPh>
    <phoneticPr fontId="6"/>
  </si>
  <si>
    <t>・新規に加算算定する事業者⇒必要なし</t>
    <rPh sb="1" eb="3">
      <t>シンキ</t>
    </rPh>
    <rPh sb="4" eb="6">
      <t>カサン</t>
    </rPh>
    <rPh sb="6" eb="8">
      <t>サンテイ</t>
    </rPh>
    <rPh sb="10" eb="13">
      <t>ジギョウシャ</t>
    </rPh>
    <rPh sb="14" eb="16">
      <t>ヒツヨウ</t>
    </rPh>
    <phoneticPr fontId="6"/>
  </si>
  <si>
    <t>・既に加算を算定している事業者⇒前年度分について報告</t>
    <rPh sb="1" eb="2">
      <t>スデ</t>
    </rPh>
    <rPh sb="3" eb="5">
      <t>カサン</t>
    </rPh>
    <rPh sb="6" eb="8">
      <t>サンテイ</t>
    </rPh>
    <rPh sb="12" eb="14">
      <t>ジギョウ</t>
    </rPh>
    <rPh sb="14" eb="15">
      <t>シャ</t>
    </rPh>
    <rPh sb="16" eb="18">
      <t>ゼンネン</t>
    </rPh>
    <rPh sb="18" eb="19">
      <t>ド</t>
    </rPh>
    <rPh sb="19" eb="20">
      <t>ブン</t>
    </rPh>
    <rPh sb="24" eb="26">
      <t>ホウコク</t>
    </rPh>
    <phoneticPr fontId="6"/>
  </si>
  <si>
    <t>　　</t>
  </si>
  <si>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6"/>
  </si>
  <si>
    <t>生活支援員</t>
    <rPh sb="0" eb="2">
      <t>セイカツ</t>
    </rPh>
    <rPh sb="2" eb="4">
      <t>シエン</t>
    </rPh>
    <rPh sb="4" eb="5">
      <t>イン</t>
    </rPh>
    <phoneticPr fontId="6"/>
  </si>
  <si>
    <t>暦日数</t>
    <rPh sb="0" eb="1">
      <t>コヨミ</t>
    </rPh>
    <rPh sb="1" eb="3">
      <t>ニッスウ</t>
    </rPh>
    <phoneticPr fontId="6"/>
  </si>
  <si>
    <t>登記事項証明書又は条例等</t>
    <rPh sb="0" eb="2">
      <t>トウキ</t>
    </rPh>
    <rPh sb="2" eb="4">
      <t>ジコウ</t>
    </rPh>
    <rPh sb="4" eb="7">
      <t>ショウメイショ</t>
    </rPh>
    <rPh sb="7" eb="8">
      <t>マタ</t>
    </rPh>
    <rPh sb="9" eb="11">
      <t>ジョウレイ</t>
    </rPh>
    <rPh sb="11" eb="12">
      <t>ナド</t>
    </rPh>
    <phoneticPr fontId="6"/>
  </si>
  <si>
    <t>復</t>
    <rPh sb="0" eb="1">
      <t>マタ</t>
    </rPh>
    <phoneticPr fontId="6"/>
  </si>
  <si>
    <t>(ｱ)</t>
  </si>
  <si>
    <t>就職後6月以上定着率が0</t>
    <rPh sb="0" eb="3">
      <t>シュウショクゴ</t>
    </rPh>
    <rPh sb="4" eb="5">
      <t>ツキ</t>
    </rPh>
    <rPh sb="5" eb="7">
      <t>イジョウ</t>
    </rPh>
    <rPh sb="7" eb="10">
      <t>テイチャクリツ</t>
    </rPh>
    <phoneticPr fontId="6"/>
  </si>
  <si>
    <t>日</t>
    <rPh sb="0" eb="1">
      <t>ニチ</t>
    </rPh>
    <phoneticPr fontId="6"/>
  </si>
  <si>
    <t>Ｎ</t>
  </si>
  <si>
    <t>送迎サービス実施回数</t>
    <rPh sb="0" eb="2">
      <t>ソウゲイ</t>
    </rPh>
    <rPh sb="6" eb="8">
      <t>ジッシ</t>
    </rPh>
    <rPh sb="8" eb="10">
      <t>カイスウ</t>
    </rPh>
    <phoneticPr fontId="6"/>
  </si>
  <si>
    <t>令和　　年　　月　　日</t>
    <rPh sb="0" eb="2">
      <t>レイワ</t>
    </rPh>
    <rPh sb="4" eb="5">
      <t>ネン</t>
    </rPh>
    <rPh sb="7" eb="8">
      <t>ツキ</t>
    </rPh>
    <rPh sb="10" eb="11">
      <t>ニチ</t>
    </rPh>
    <phoneticPr fontId="6"/>
  </si>
  <si>
    <t>(ｲ)</t>
  </si>
  <si>
    <t>(ｳ)</t>
  </si>
  <si>
    <t>４．</t>
  </si>
  <si>
    <t>送迎利用人数</t>
    <rPh sb="0" eb="2">
      <t>ソウゲイ</t>
    </rPh>
    <rPh sb="2" eb="4">
      <t>リヨウ</t>
    </rPh>
    <rPh sb="4" eb="6">
      <t>ニンスウ</t>
    </rPh>
    <phoneticPr fontId="6"/>
  </si>
  <si>
    <t>従業者数</t>
    <rPh sb="0" eb="2">
      <t>ジュウギョウ</t>
    </rPh>
    <rPh sb="2" eb="3">
      <t>シャ</t>
    </rPh>
    <rPh sb="3" eb="4">
      <t>カズ</t>
    </rPh>
    <phoneticPr fontId="6"/>
  </si>
  <si>
    <t>（送迎利用人数の内訳表）</t>
    <rPh sb="1" eb="3">
      <t>ソウゲイ</t>
    </rPh>
    <rPh sb="3" eb="5">
      <t>リヨウ</t>
    </rPh>
    <rPh sb="5" eb="7">
      <t>ニンスウ</t>
    </rPh>
    <rPh sb="8" eb="10">
      <t>ウチワケ</t>
    </rPh>
    <rPh sb="10" eb="11">
      <t>ヒョウ</t>
    </rPh>
    <phoneticPr fontId="6"/>
  </si>
  <si>
    <t>送迎加算に係るチェックシート（記入例）</t>
    <rPh sb="0" eb="2">
      <t>ソウゲイ</t>
    </rPh>
    <rPh sb="2" eb="4">
      <t>カサン</t>
    </rPh>
    <rPh sb="5" eb="6">
      <t>カカ</t>
    </rPh>
    <rPh sb="15" eb="17">
      <t>キニュウ</t>
    </rPh>
    <rPh sb="17" eb="18">
      <t>レイ</t>
    </rPh>
    <phoneticPr fontId="6"/>
  </si>
  <si>
    <t>宿泊型自立訓練</t>
    <rPh sb="0" eb="3">
      <t>シュクハクガタ</t>
    </rPh>
    <rPh sb="3" eb="5">
      <t>ジリツ</t>
    </rPh>
    <rPh sb="5" eb="7">
      <t>クンレン</t>
    </rPh>
    <phoneticPr fontId="6"/>
  </si>
  <si>
    <t>Ｅ</t>
  </si>
  <si>
    <t>Ａ</t>
  </si>
  <si>
    <t>Ｇ</t>
  </si>
  <si>
    <t>Ｈ</t>
  </si>
  <si>
    <t>日</t>
  </si>
  <si>
    <t>している　・　していない</t>
  </si>
  <si>
    <t>Ｋ</t>
  </si>
  <si>
    <t>Ｍ</t>
  </si>
  <si>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6"/>
  </si>
  <si>
    <t>名　称</t>
    <rPh sb="0" eb="1">
      <t>メイ</t>
    </rPh>
    <rPh sb="2" eb="3">
      <t>ショウ</t>
    </rPh>
    <phoneticPr fontId="6"/>
  </si>
  <si>
    <t>Ｐ</t>
  </si>
  <si>
    <t>※利用者ごとに利用した日（往路・復路ごと）に○を記入すること。</t>
    <rPh sb="1" eb="4">
      <t>リヨウシャ</t>
    </rPh>
    <rPh sb="7" eb="9">
      <t>リヨウ</t>
    </rPh>
    <rPh sb="11" eb="12">
      <t>ヒ</t>
    </rPh>
    <rPh sb="13" eb="15">
      <t>オウロ</t>
    </rPh>
    <rPh sb="16" eb="18">
      <t>フクロ</t>
    </rPh>
    <rPh sb="24" eb="26">
      <t>キニュウ</t>
    </rPh>
    <phoneticPr fontId="6"/>
  </si>
  <si>
    <t>月の日数</t>
    <rPh sb="0" eb="1">
      <t>ツキ</t>
    </rPh>
    <rPh sb="2" eb="4">
      <t>ニッスウ</t>
    </rPh>
    <phoneticPr fontId="6"/>
  </si>
  <si>
    <t>※１　月の日数の合計は３６５日（閏年の場合は３６６日）となりますが、やむを得ない事情により運営自粛期間を設けた場合は、その期間は控除してください。
※２　送迎サービスの実施回数は、送迎を行った日数を記入してください。
※３　支給決定者の利用延べ人数は、１日における往復をもって延べ１人とする。ただし、都合により往路又は復路のみを利用する事となった場合は、１人とする。</t>
    <rPh sb="3" eb="4">
      <t>ツキ</t>
    </rPh>
    <rPh sb="5" eb="7">
      <t>ニッスウ</t>
    </rPh>
    <rPh sb="8" eb="10">
      <t>ゴウケイ</t>
    </rPh>
    <rPh sb="14" eb="15">
      <t>ニチ</t>
    </rPh>
    <rPh sb="16" eb="18">
      <t>ウルウドシ</t>
    </rPh>
    <rPh sb="19" eb="21">
      <t>バアイ</t>
    </rPh>
    <rPh sb="25" eb="26">
      <t>ニチ</t>
    </rPh>
    <rPh sb="37" eb="38">
      <t>エ</t>
    </rPh>
    <rPh sb="40" eb="42">
      <t>ジジョウ</t>
    </rPh>
    <rPh sb="49" eb="51">
      <t>キカン</t>
    </rPh>
    <rPh sb="52" eb="53">
      <t>モウ</t>
    </rPh>
    <rPh sb="55" eb="57">
      <t>バアイ</t>
    </rPh>
    <rPh sb="61" eb="63">
      <t>キカン</t>
    </rPh>
    <rPh sb="64" eb="66">
      <t>コウジョ</t>
    </rPh>
    <rPh sb="77" eb="79">
      <t>ソウゲイ</t>
    </rPh>
    <rPh sb="84" eb="86">
      <t>ジッシ</t>
    </rPh>
    <rPh sb="86" eb="88">
      <t>カイスウ</t>
    </rPh>
    <rPh sb="90" eb="92">
      <t>ソウゲイ</t>
    </rPh>
    <rPh sb="93" eb="94">
      <t>オコナ</t>
    </rPh>
    <rPh sb="96" eb="98">
      <t>ニッスウ</t>
    </rPh>
    <rPh sb="99" eb="101">
      <t>キニュウ</t>
    </rPh>
    <rPh sb="112" eb="114">
      <t>シキュウ</t>
    </rPh>
    <rPh sb="114" eb="117">
      <t>ケッテイシャ</t>
    </rPh>
    <rPh sb="118" eb="120">
      <t>リヨウ</t>
    </rPh>
    <rPh sb="120" eb="121">
      <t>ノ</t>
    </rPh>
    <rPh sb="122" eb="124">
      <t>ニンスウ</t>
    </rPh>
    <rPh sb="127" eb="128">
      <t>ニチ</t>
    </rPh>
    <rPh sb="132" eb="134">
      <t>オウフク</t>
    </rPh>
    <rPh sb="138" eb="139">
      <t>ノ</t>
    </rPh>
    <rPh sb="141" eb="142">
      <t>ニン</t>
    </rPh>
    <rPh sb="150" eb="152">
      <t>ツゴウ</t>
    </rPh>
    <rPh sb="155" eb="157">
      <t>オウロ</t>
    </rPh>
    <rPh sb="157" eb="158">
      <t>マタ</t>
    </rPh>
    <rPh sb="159" eb="161">
      <t>フクロ</t>
    </rPh>
    <rPh sb="164" eb="166">
      <t>リヨウ</t>
    </rPh>
    <rPh sb="168" eb="169">
      <t>コト</t>
    </rPh>
    <rPh sb="173" eb="175">
      <t>バアイ</t>
    </rPh>
    <rPh sb="177" eb="179">
      <t>ヒトリ</t>
    </rPh>
    <phoneticPr fontId="6"/>
  </si>
  <si>
    <t>（支給決定者の利用延べ人数」の内訳）</t>
    <rPh sb="1" eb="3">
      <t>シキュウ</t>
    </rPh>
    <rPh sb="3" eb="6">
      <t>ケッテイシャ</t>
    </rPh>
    <rPh sb="7" eb="9">
      <t>リヨウ</t>
    </rPh>
    <rPh sb="9" eb="10">
      <t>ノ</t>
    </rPh>
    <rPh sb="11" eb="13">
      <t>ニンズウ</t>
    </rPh>
    <rPh sb="15" eb="17">
      <t>ウチワケ</t>
    </rPh>
    <phoneticPr fontId="6"/>
  </si>
  <si>
    <t>うち個室</t>
    <rPh sb="2" eb="4">
      <t>コシツ</t>
    </rPh>
    <phoneticPr fontId="6"/>
  </si>
  <si>
    <t>うち３人部屋</t>
    <rPh sb="3" eb="4">
      <t>ニン</t>
    </rPh>
    <rPh sb="4" eb="6">
      <t>ベヤ</t>
    </rPh>
    <phoneticPr fontId="6"/>
  </si>
  <si>
    <t>夜間の支援体制</t>
    <rPh sb="0" eb="2">
      <t>ヤカン</t>
    </rPh>
    <rPh sb="3" eb="5">
      <t>シエン</t>
    </rPh>
    <rPh sb="5" eb="7">
      <t>タイセイ</t>
    </rPh>
    <phoneticPr fontId="6"/>
  </si>
  <si>
    <t>対象者</t>
    <rPh sb="0" eb="2">
      <t>タイショウ</t>
    </rPh>
    <rPh sb="2" eb="3">
      <t>シャ</t>
    </rPh>
    <phoneticPr fontId="6"/>
  </si>
  <si>
    <t>人数</t>
    <rPh sb="0" eb="2">
      <t>ニンズウ</t>
    </rPh>
    <phoneticPr fontId="6"/>
  </si>
  <si>
    <t>Ⅰ．現在、厚生年金保険・健康保険に加入していますか。</t>
    <rPh sb="2" eb="4">
      <t>ゲンザイ</t>
    </rPh>
    <rPh sb="5" eb="7">
      <t>コウセイ</t>
    </rPh>
    <rPh sb="7" eb="9">
      <t>ネンキン</t>
    </rPh>
    <rPh sb="9" eb="11">
      <t>ホケン</t>
    </rPh>
    <rPh sb="12" eb="14">
      <t>ケンコウ</t>
    </rPh>
    <rPh sb="14" eb="16">
      <t>ホケン</t>
    </rPh>
    <rPh sb="17" eb="19">
      <t>カニュウ</t>
    </rPh>
    <phoneticPr fontId="6"/>
  </si>
  <si>
    <t>　申請者が、第５０条第１項又は第５１条の２９第１項若しくは第２項の規定による指定の取消しの処分に係る行政手続法第15条の規定による通知があった日から当該処分をする日又は処分をしないことを決定する日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110" eb="111">
      <t>マタ</t>
    </rPh>
    <rPh sb="112" eb="113">
      <t>ダイ</t>
    </rPh>
    <rPh sb="115" eb="116">
      <t>ジョウ</t>
    </rPh>
    <rPh sb="119" eb="120">
      <t>ダイ</t>
    </rPh>
    <rPh sb="121" eb="122">
      <t>コウ</t>
    </rPh>
    <rPh sb="122" eb="123">
      <t>モ</t>
    </rPh>
    <rPh sb="126" eb="127">
      <t>ダイ</t>
    </rPh>
    <rPh sb="128" eb="129">
      <t>コウ</t>
    </rPh>
    <phoneticPr fontId="6"/>
  </si>
  <si>
    <t>注２　「その他の設備の内容」欄は、居室以外の利用者が利用する設備の内容を具体的に
　　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3" eb="45">
      <t>キサイ</t>
    </rPh>
    <phoneticPr fontId="6"/>
  </si>
  <si>
    <t>注３　「夜間の支援体制」欄は、夜間における支援の内容、他の社会福祉施設等との連携の状況等
　　を具体的に記載してください。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6"/>
  </si>
  <si>
    <t>（参考様式７）</t>
    <rPh sb="1" eb="3">
      <t>サンコウ</t>
    </rPh>
    <rPh sb="3" eb="5">
      <t>ヨウシキ</t>
    </rPh>
    <phoneticPr fontId="6"/>
  </si>
  <si>
    <t>施設外支援実施率　　（Ｂ）／（Ａ）　＝</t>
    <rPh sb="0" eb="3">
      <t>シセツガイ</t>
    </rPh>
    <rPh sb="3" eb="5">
      <t>シエン</t>
    </rPh>
    <rPh sb="5" eb="7">
      <t>ジッシ</t>
    </rPh>
    <rPh sb="7" eb="8">
      <t>リツ</t>
    </rPh>
    <phoneticPr fontId="6"/>
  </si>
  <si>
    <t>職場実習等</t>
    <rPh sb="0" eb="2">
      <t>ショクバ</t>
    </rPh>
    <rPh sb="2" eb="4">
      <t>ジッシュウ</t>
    </rPh>
    <rPh sb="4" eb="5">
      <t>トウ</t>
    </rPh>
    <phoneticPr fontId="6"/>
  </si>
  <si>
    <t>注２　（B）の内訳は、前年度に施設外支援を実施した利用者について記載してください。</t>
    <rPh sb="0" eb="1">
      <t>チュウ</t>
    </rPh>
    <rPh sb="7" eb="9">
      <t>ウチワケ</t>
    </rPh>
    <rPh sb="11" eb="14">
      <t>ゼンネンド</t>
    </rPh>
    <rPh sb="15" eb="18">
      <t>シセツガイ</t>
    </rPh>
    <rPh sb="18" eb="20">
      <t>シエン</t>
    </rPh>
    <rPh sb="21" eb="23">
      <t>ジッシ</t>
    </rPh>
    <rPh sb="25" eb="28">
      <t>リヨウシャ</t>
    </rPh>
    <rPh sb="32" eb="34">
      <t>キサイ</t>
    </rPh>
    <phoneticPr fontId="6"/>
  </si>
  <si>
    <t>注３　「職場実習等」「求職活動等」欄は、該当する項目に○をつけてください。(複数可）</t>
    <rPh sb="0" eb="1">
      <t>チュウ</t>
    </rPh>
    <rPh sb="4" eb="6">
      <t>ショクバ</t>
    </rPh>
    <rPh sb="6" eb="8">
      <t>ジッシュウ</t>
    </rPh>
    <rPh sb="8" eb="9">
      <t>トウ</t>
    </rPh>
    <rPh sb="11" eb="13">
      <t>キュウショク</t>
    </rPh>
    <rPh sb="13" eb="15">
      <t>カツドウ</t>
    </rPh>
    <rPh sb="15" eb="16">
      <t>トウ</t>
    </rPh>
    <rPh sb="17" eb="18">
      <t>ラン</t>
    </rPh>
    <rPh sb="20" eb="22">
      <t>ガイトウ</t>
    </rPh>
    <rPh sb="24" eb="26">
      <t>コウモク</t>
    </rPh>
    <rPh sb="38" eb="40">
      <t>フクスウ</t>
    </rPh>
    <rPh sb="40" eb="41">
      <t>カ</t>
    </rPh>
    <phoneticPr fontId="6"/>
  </si>
  <si>
    <t>（別紙１９－３）</t>
    <rPh sb="1" eb="3">
      <t>ベッシ</t>
    </rPh>
    <phoneticPr fontId="6"/>
  </si>
  <si>
    <t>事業所の名称</t>
    <rPh sb="0" eb="3">
      <t>ジギョウショ</t>
    </rPh>
    <rPh sb="4" eb="6">
      <t>メイショウ</t>
    </rPh>
    <phoneticPr fontId="6"/>
  </si>
  <si>
    <t>注　指定基準上必要な資格について証明する書類（研修修了証明書等）の写し等を添付
  してください。</t>
    <rPh sb="0" eb="1">
      <t>チュウ</t>
    </rPh>
    <rPh sb="23" eb="25">
      <t>ケンシュウ</t>
    </rPh>
    <rPh sb="25" eb="27">
      <t>シュウリョウ</t>
    </rPh>
    <rPh sb="27" eb="30">
      <t>ショウメイショ</t>
    </rPh>
    <rPh sb="30" eb="31">
      <t>トウ</t>
    </rPh>
    <phoneticPr fontId="6"/>
  </si>
  <si>
    <t>実 務 経 験 証 明 書</t>
    <rPh sb="0" eb="1">
      <t>ジツ</t>
    </rPh>
    <rPh sb="2" eb="3">
      <t>ツトム</t>
    </rPh>
    <rPh sb="4" eb="5">
      <t>キョウ</t>
    </rPh>
    <rPh sb="6" eb="7">
      <t>シルシ</t>
    </rPh>
    <rPh sb="8" eb="9">
      <t>アカシ</t>
    </rPh>
    <rPh sb="10" eb="11">
      <t>メイ</t>
    </rPh>
    <rPh sb="12" eb="13">
      <t>ショ</t>
    </rPh>
    <phoneticPr fontId="6"/>
  </si>
  <si>
    <t>施設又は事業所所在地及び名称</t>
    <rPh sb="0" eb="2">
      <t>シセツ</t>
    </rPh>
    <rPh sb="2" eb="3">
      <t>マタ</t>
    </rPh>
    <rPh sb="4" eb="7">
      <t>ジギョウショ</t>
    </rPh>
    <rPh sb="7" eb="10">
      <t>ショザイチ</t>
    </rPh>
    <rPh sb="10" eb="11">
      <t>オヨ</t>
    </rPh>
    <rPh sb="12" eb="14">
      <t>メイショウ</t>
    </rPh>
    <phoneticPr fontId="6"/>
  </si>
  <si>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6"/>
  </si>
  <si>
    <t>（生年月日　　年　　月　　日）</t>
    <rPh sb="1" eb="3">
      <t>セイネン</t>
    </rPh>
    <rPh sb="3" eb="5">
      <t>ガッピ</t>
    </rPh>
    <rPh sb="7" eb="8">
      <t>ネン</t>
    </rPh>
    <rPh sb="10" eb="11">
      <t>ガツ</t>
    </rPh>
    <rPh sb="13" eb="14">
      <t>ニチ</t>
    </rPh>
    <phoneticPr fontId="6"/>
  </si>
  <si>
    <t>現　住　所</t>
    <rPh sb="0" eb="1">
      <t>ウツツ</t>
    </rPh>
    <rPh sb="2" eb="3">
      <t>ジュウ</t>
    </rPh>
    <rPh sb="4" eb="5">
      <t>ショ</t>
    </rPh>
    <phoneticPr fontId="6"/>
  </si>
  <si>
    <t>届出時点の継続状況</t>
    <rPh sb="0" eb="2">
      <t>トドケデ</t>
    </rPh>
    <rPh sb="2" eb="4">
      <t>ジテン</t>
    </rPh>
    <rPh sb="5" eb="7">
      <t>ケイゾク</t>
    </rPh>
    <rPh sb="7" eb="9">
      <t>ジョウキョウ</t>
    </rPh>
    <phoneticPr fontId="6"/>
  </si>
  <si>
    <t>〒</t>
  </si>
  <si>
    <t>施設又は事業所名</t>
    <rPh sb="0" eb="2">
      <t>シセツ</t>
    </rPh>
    <rPh sb="2" eb="3">
      <t>マタ</t>
    </rPh>
    <rPh sb="4" eb="6">
      <t>ジギョウ</t>
    </rPh>
    <rPh sb="6" eb="7">
      <t>ショ</t>
    </rPh>
    <rPh sb="7" eb="8">
      <t>メイ</t>
    </rPh>
    <phoneticPr fontId="6"/>
  </si>
  <si>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6"/>
  </si>
  <si>
    <t>上記期間のうち当該　　　業務に従事した日数</t>
    <rPh sb="0" eb="2">
      <t>ジョウキ</t>
    </rPh>
    <rPh sb="2" eb="4">
      <t>キカン</t>
    </rPh>
    <rPh sb="7" eb="9">
      <t>トウガイ</t>
    </rPh>
    <rPh sb="12" eb="14">
      <t>ギョウム</t>
    </rPh>
    <rPh sb="15" eb="17">
      <t>ジュウジ</t>
    </rPh>
    <rPh sb="19" eb="21">
      <t>ニッスウ</t>
    </rPh>
    <phoneticPr fontId="6"/>
  </si>
  <si>
    <t>【「施設内防災計画」の策定について】</t>
    <rPh sb="2" eb="4">
      <t>シセツ</t>
    </rPh>
    <rPh sb="4" eb="5">
      <t>ナイ</t>
    </rPh>
    <rPh sb="5" eb="7">
      <t>ボウサイ</t>
    </rPh>
    <rPh sb="7" eb="9">
      <t>ケイカク</t>
    </rPh>
    <rPh sb="11" eb="13">
      <t>サクテイ</t>
    </rPh>
    <phoneticPr fontId="6"/>
  </si>
  <si>
    <t>業　務　内　容</t>
    <rPh sb="0" eb="1">
      <t>ギョウ</t>
    </rPh>
    <rPh sb="2" eb="3">
      <t>ツトム</t>
    </rPh>
    <rPh sb="4" eb="5">
      <t>ナイ</t>
    </rPh>
    <rPh sb="6" eb="7">
      <t>カタチ</t>
    </rPh>
    <phoneticPr fontId="6"/>
  </si>
  <si>
    <t>※４</t>
  </si>
  <si>
    <t>職名（　　　　　　　　　　　　　　　）</t>
    <rPh sb="0" eb="2">
      <t>ショクメイ</t>
    </rPh>
    <phoneticPr fontId="6"/>
  </si>
  <si>
    <t>時期</t>
    <rPh sb="0" eb="2">
      <t>ジキ</t>
    </rPh>
    <phoneticPr fontId="6"/>
  </si>
  <si>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6"/>
  </si>
  <si>
    <t>前年度の平均障害支援区分</t>
    <rPh sb="0" eb="3">
      <t>ゼンネンド</t>
    </rPh>
    <rPh sb="4" eb="6">
      <t>ヘイキン</t>
    </rPh>
    <rPh sb="6" eb="8">
      <t>ショウガイ</t>
    </rPh>
    <rPh sb="8" eb="10">
      <t>シエン</t>
    </rPh>
    <rPh sb="10" eb="12">
      <t>クブン</t>
    </rPh>
    <phoneticPr fontId="6"/>
  </si>
  <si>
    <t>名　　称</t>
    <rPh sb="0" eb="1">
      <t>メイ</t>
    </rPh>
    <rPh sb="3" eb="4">
      <t>ショウ</t>
    </rPh>
    <phoneticPr fontId="6"/>
  </si>
  <si>
    <t>管理者</t>
    <rPh sb="0" eb="3">
      <t>カンリシャ</t>
    </rPh>
    <phoneticPr fontId="6"/>
  </si>
  <si>
    <t>生活介護　区分4以上5未満(5:1)</t>
    <rPh sb="0" eb="2">
      <t>セイカツ</t>
    </rPh>
    <rPh sb="2" eb="4">
      <t>カイゴ</t>
    </rPh>
    <rPh sb="5" eb="6">
      <t>ク</t>
    </rPh>
    <rPh sb="6" eb="7">
      <t>ブン</t>
    </rPh>
    <rPh sb="8" eb="10">
      <t>イジョウ</t>
    </rPh>
    <rPh sb="11" eb="13">
      <t>ミマン</t>
    </rPh>
    <phoneticPr fontId="6"/>
  </si>
  <si>
    <t>地域移行支援員</t>
    <rPh sb="0" eb="2">
      <t>チイキ</t>
    </rPh>
    <rPh sb="2" eb="4">
      <t>イコウ</t>
    </rPh>
    <rPh sb="4" eb="6">
      <t>シエン</t>
    </rPh>
    <rPh sb="6" eb="7">
      <t>イン</t>
    </rPh>
    <phoneticPr fontId="6"/>
  </si>
  <si>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6"/>
  </si>
  <si>
    <t>該当する体制等（該当する項目を選択すること）</t>
  </si>
  <si>
    <t>サービス管理責任者</t>
    <rPh sb="4" eb="6">
      <t>カンリ</t>
    </rPh>
    <rPh sb="6" eb="8">
      <t>セキニン</t>
    </rPh>
    <rPh sb="8" eb="9">
      <t>シャ</t>
    </rPh>
    <phoneticPr fontId="6"/>
  </si>
  <si>
    <t>就労支援員</t>
    <rPh sb="0" eb="2">
      <t>シュウロウ</t>
    </rPh>
    <rPh sb="2" eb="5">
      <t>シエンイン</t>
    </rPh>
    <phoneticPr fontId="6"/>
  </si>
  <si>
    <t>現に受けている指定の
有効期間満了日</t>
    <rPh sb="0" eb="1">
      <t>ゲン</t>
    </rPh>
    <rPh sb="2" eb="3">
      <t>ウ</t>
    </rPh>
    <rPh sb="7" eb="9">
      <t>シテイ</t>
    </rPh>
    <rPh sb="11" eb="13">
      <t>ユウコウ</t>
    </rPh>
    <rPh sb="13" eb="15">
      <t>キカン</t>
    </rPh>
    <rPh sb="15" eb="17">
      <t>マンリョウ</t>
    </rPh>
    <rPh sb="17" eb="18">
      <t>ビ</t>
    </rPh>
    <phoneticPr fontId="6"/>
  </si>
  <si>
    <t>医師</t>
    <rPh sb="0" eb="2">
      <t>イシ</t>
    </rPh>
    <phoneticPr fontId="6"/>
  </si>
  <si>
    <t>生活介護　人員配置加算Ⅲ(2.5:1)</t>
    <rPh sb="0" eb="2">
      <t>セイカツ</t>
    </rPh>
    <rPh sb="2" eb="4">
      <t>カイゴ</t>
    </rPh>
    <rPh sb="5" eb="7">
      <t>ジンイン</t>
    </rPh>
    <rPh sb="7" eb="9">
      <t>ハイチ</t>
    </rPh>
    <rPh sb="9" eb="11">
      <t>カサン</t>
    </rPh>
    <phoneticPr fontId="6"/>
  </si>
  <si>
    <t>兼務する職種
及び勤務時間等</t>
    <rPh sb="0" eb="2">
      <t>ケンム</t>
    </rPh>
    <rPh sb="4" eb="6">
      <t>ショクシュ</t>
    </rPh>
    <rPh sb="7" eb="8">
      <t>オヨ</t>
    </rPh>
    <rPh sb="9" eb="11">
      <t>キンム</t>
    </rPh>
    <rPh sb="11" eb="13">
      <t>ジカン</t>
    </rPh>
    <rPh sb="13" eb="14">
      <t>トウ</t>
    </rPh>
    <phoneticPr fontId="6"/>
  </si>
  <si>
    <t>その他参考となる事項</t>
    <rPh sb="2" eb="3">
      <t>タ</t>
    </rPh>
    <rPh sb="3" eb="5">
      <t>サンコウ</t>
    </rPh>
    <rPh sb="8" eb="10">
      <t>ジコウ</t>
    </rPh>
    <phoneticPr fontId="6"/>
  </si>
  <si>
    <t>看護職員</t>
    <rPh sb="0" eb="2">
      <t>カンゴ</t>
    </rPh>
    <rPh sb="2" eb="4">
      <t>ショクイン</t>
    </rPh>
    <phoneticPr fontId="6"/>
  </si>
  <si>
    <t>生活介護　人員配置加算Ⅱ(2:1)</t>
    <rPh sb="0" eb="2">
      <t>セイカツ</t>
    </rPh>
    <rPh sb="2" eb="4">
      <t>カイゴ</t>
    </rPh>
    <rPh sb="5" eb="7">
      <t>ジンイン</t>
    </rPh>
    <rPh sb="7" eb="9">
      <t>ハイチ</t>
    </rPh>
    <rPh sb="9" eb="11">
      <t>カサン</t>
    </rPh>
    <phoneticPr fontId="6"/>
  </si>
  <si>
    <t>木</t>
  </si>
  <si>
    <t>主たる事業所</t>
    <rPh sb="0" eb="1">
      <t>シュ</t>
    </rPh>
    <rPh sb="3" eb="6">
      <t>ジギョウショ</t>
    </rPh>
    <phoneticPr fontId="6"/>
  </si>
  <si>
    <t>専従
兼務</t>
    <rPh sb="0" eb="2">
      <t>センジュウ</t>
    </rPh>
    <rPh sb="3" eb="5">
      <t>ケンム</t>
    </rPh>
    <phoneticPr fontId="6"/>
  </si>
  <si>
    <t>非常勤（人）</t>
    <rPh sb="0" eb="3">
      <t>ヒジョウキン</t>
    </rPh>
    <rPh sb="4" eb="5">
      <t>ヒト</t>
    </rPh>
    <phoneticPr fontId="6"/>
  </si>
  <si>
    <t>理学療法士</t>
    <rPh sb="0" eb="2">
      <t>リガク</t>
    </rPh>
    <rPh sb="2" eb="5">
      <t>リョウホウシ</t>
    </rPh>
    <phoneticPr fontId="6"/>
  </si>
  <si>
    <t>就労支援員</t>
    <rPh sb="0" eb="2">
      <t>シュウロウ</t>
    </rPh>
    <rPh sb="2" eb="4">
      <t>シエン</t>
    </rPh>
    <rPh sb="4" eb="5">
      <t>イン</t>
    </rPh>
    <phoneticPr fontId="6"/>
  </si>
  <si>
    <t>夜間支援従事者（夜勤）</t>
    <rPh sb="0" eb="2">
      <t>ヤカン</t>
    </rPh>
    <rPh sb="2" eb="4">
      <t>シエン</t>
    </rPh>
    <rPh sb="4" eb="7">
      <t>ジュウジシャ</t>
    </rPh>
    <rPh sb="8" eb="10">
      <t>ヤキン</t>
    </rPh>
    <phoneticPr fontId="6"/>
  </si>
  <si>
    <t>生活介護　人員配置加算Ⅰ(1.7:1)</t>
    <rPh sb="0" eb="2">
      <t>セイカツ</t>
    </rPh>
    <rPh sb="2" eb="4">
      <t>カイゴ</t>
    </rPh>
    <rPh sb="5" eb="6">
      <t>ヒト</t>
    </rPh>
    <rPh sb="6" eb="7">
      <t>イン</t>
    </rPh>
    <rPh sb="7" eb="9">
      <t>ハイチ</t>
    </rPh>
    <rPh sb="9" eb="11">
      <t>カサン</t>
    </rPh>
    <phoneticPr fontId="6"/>
  </si>
  <si>
    <t>従業者の職種・員数</t>
    <rPh sb="0" eb="3">
      <t>ジュウギョウシャ</t>
    </rPh>
    <rPh sb="4" eb="6">
      <t>ショクシュ</t>
    </rPh>
    <rPh sb="7" eb="9">
      <t>インズウ</t>
    </rPh>
    <phoneticPr fontId="6"/>
  </si>
  <si>
    <t>身体障害者</t>
    <rPh sb="0" eb="2">
      <t>シンタイ</t>
    </rPh>
    <rPh sb="2" eb="4">
      <t>ショウガイ</t>
    </rPh>
    <rPh sb="4" eb="5">
      <t>シャ</t>
    </rPh>
    <phoneticPr fontId="6"/>
  </si>
  <si>
    <t>金</t>
  </si>
  <si>
    <t>作業療法士</t>
    <rPh sb="0" eb="2">
      <t>サギョウ</t>
    </rPh>
    <rPh sb="2" eb="5">
      <t>リョウホウシ</t>
    </rPh>
    <phoneticPr fontId="6"/>
  </si>
  <si>
    <t>年　　月　　日</t>
    <rPh sb="0" eb="1">
      <t>ネン</t>
    </rPh>
    <rPh sb="1" eb="2">
      <t>ヘイネン</t>
    </rPh>
    <rPh sb="3" eb="4">
      <t>ツキ</t>
    </rPh>
    <rPh sb="6" eb="7">
      <t>ヒ</t>
    </rPh>
    <phoneticPr fontId="6"/>
  </si>
  <si>
    <t>夜間支援従事者（宿直）</t>
    <rPh sb="0" eb="2">
      <t>ヤカン</t>
    </rPh>
    <rPh sb="2" eb="4">
      <t>シエン</t>
    </rPh>
    <rPh sb="4" eb="7">
      <t>ジュウジシャ</t>
    </rPh>
    <rPh sb="8" eb="10">
      <t>シュクチョク</t>
    </rPh>
    <phoneticPr fontId="6"/>
  </si>
  <si>
    <t>就労継続支援Ａ型サービス費Ⅰ（7.5:1)</t>
    <rPh sb="0" eb="2">
      <t>シュウロウ</t>
    </rPh>
    <rPh sb="2" eb="4">
      <t>ケイゾク</t>
    </rPh>
    <rPh sb="4" eb="6">
      <t>シエン</t>
    </rPh>
    <rPh sb="7" eb="8">
      <t>ガタ</t>
    </rPh>
    <rPh sb="12" eb="13">
      <t>ヒ</t>
    </rPh>
    <phoneticPr fontId="6"/>
  </si>
  <si>
    <t>送迎実施状況報告書（令和　　年度）</t>
    <rPh sb="0" eb="2">
      <t>ソウゲイ</t>
    </rPh>
    <rPh sb="2" eb="4">
      <t>ジッシ</t>
    </rPh>
    <rPh sb="4" eb="6">
      <t>ジョウキョウ</t>
    </rPh>
    <rPh sb="6" eb="9">
      <t>ホウコクショ</t>
    </rPh>
    <rPh sb="10" eb="12">
      <t>レイワ</t>
    </rPh>
    <rPh sb="14" eb="16">
      <t>ネンド</t>
    </rPh>
    <phoneticPr fontId="6"/>
  </si>
  <si>
    <t>なし（経過措置対象）</t>
    <rPh sb="3" eb="5">
      <t>ケイカ</t>
    </rPh>
    <rPh sb="5" eb="7">
      <t>ソチ</t>
    </rPh>
    <rPh sb="7" eb="9">
      <t>タイショウ</t>
    </rPh>
    <phoneticPr fontId="6"/>
  </si>
  <si>
    <t>就労継続支援Ａ型サービス費Ⅱ（10:1)</t>
    <rPh sb="0" eb="2">
      <t>シュウロウ</t>
    </rPh>
    <rPh sb="2" eb="4">
      <t>ケイゾク</t>
    </rPh>
    <rPh sb="4" eb="6">
      <t>シエン</t>
    </rPh>
    <rPh sb="7" eb="8">
      <t>ガタ</t>
    </rPh>
    <rPh sb="12" eb="13">
      <t>ヒ</t>
    </rPh>
    <phoneticPr fontId="6"/>
  </si>
  <si>
    <t>就労継続支援Ａ型</t>
  </si>
  <si>
    <t>別紙１６</t>
    <rPh sb="0" eb="2">
      <t>ベッシ</t>
    </rPh>
    <phoneticPr fontId="6"/>
  </si>
  <si>
    <t>就労継続支援B型サービス費Ⅰ（7.5:1)</t>
    <rPh sb="0" eb="2">
      <t>シュウロウ</t>
    </rPh>
    <rPh sb="2" eb="4">
      <t>ケイゾク</t>
    </rPh>
    <rPh sb="4" eb="6">
      <t>シエン</t>
    </rPh>
    <rPh sb="7" eb="8">
      <t>ガタ</t>
    </rPh>
    <rPh sb="12" eb="13">
      <t>ヒ</t>
    </rPh>
    <phoneticPr fontId="6"/>
  </si>
  <si>
    <t>就労継続支援目標工賃達成指導員配置加算（6:1)</t>
    <rPh sb="0" eb="2">
      <t>シュウロウ</t>
    </rPh>
    <rPh sb="2" eb="4">
      <t>ケイゾク</t>
    </rPh>
    <rPh sb="4" eb="6">
      <t>シエン</t>
    </rPh>
    <rPh sb="6" eb="8">
      <t>モクヒョウ</t>
    </rPh>
    <rPh sb="8" eb="10">
      <t>コウチン</t>
    </rPh>
    <rPh sb="10" eb="12">
      <t>タッセイ</t>
    </rPh>
    <rPh sb="12" eb="15">
      <t>シドウイン</t>
    </rPh>
    <rPh sb="15" eb="17">
      <t>ハイチ</t>
    </rPh>
    <rPh sb="17" eb="19">
      <t>カサン</t>
    </rPh>
    <phoneticPr fontId="6"/>
  </si>
  <si>
    <t>自立訓練（6:1)</t>
    <rPh sb="0" eb="2">
      <t>ジリツ</t>
    </rPh>
    <rPh sb="2" eb="4">
      <t>クンレン</t>
    </rPh>
    <phoneticPr fontId="6"/>
  </si>
  <si>
    <t>注１　本表はサービスの種類ごとに作成すること。         注２　＊欄は、当該月の曜日を記入すること。         注３　「人員配置区分」欄は、報酬算定上の区分を選択すること。</t>
    <rPh sb="0" eb="1">
      <t>チュウ</t>
    </rPh>
    <rPh sb="3" eb="4">
      <t>ホン</t>
    </rPh>
    <rPh sb="4" eb="5">
      <t>ヒョウ</t>
    </rPh>
    <rPh sb="11" eb="13">
      <t>シュルイ</t>
    </rPh>
    <rPh sb="16" eb="18">
      <t>サクセイ</t>
    </rPh>
    <phoneticPr fontId="6"/>
  </si>
  <si>
    <t>付表１１－２　一体的に実施する従たる事業所の指定に係る記載事項</t>
    <rPh sb="0" eb="2">
      <t>フヒョウ</t>
    </rPh>
    <rPh sb="7" eb="10">
      <t>イッタイテキ</t>
    </rPh>
    <rPh sb="11" eb="13">
      <t>ジッシ</t>
    </rPh>
    <rPh sb="15" eb="16">
      <t>ジュウ</t>
    </rPh>
    <rPh sb="18" eb="21">
      <t>ジギョウショ</t>
    </rPh>
    <rPh sb="22" eb="24">
      <t>シテイ</t>
    </rPh>
    <rPh sb="25" eb="26">
      <t>カカ</t>
    </rPh>
    <rPh sb="27" eb="29">
      <t>キサイ</t>
    </rPh>
    <rPh sb="29" eb="31">
      <t>ジコウ</t>
    </rPh>
    <phoneticPr fontId="6"/>
  </si>
  <si>
    <t>施設内防災計画</t>
    <rPh sb="0" eb="2">
      <t>シセツ</t>
    </rPh>
    <rPh sb="2" eb="3">
      <t>ナイ</t>
    </rPh>
    <rPh sb="3" eb="5">
      <t>ボウサイ</t>
    </rPh>
    <rPh sb="5" eb="7">
      <t>ケイカク</t>
    </rPh>
    <phoneticPr fontId="6"/>
  </si>
  <si>
    <t>注７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6" eb="78">
      <t>ギョウム</t>
    </rPh>
    <rPh sb="79" eb="81">
      <t>キンム</t>
    </rPh>
    <rPh sb="81" eb="83">
      <t>ジカン</t>
    </rPh>
    <rPh sb="83" eb="84">
      <t>オヨ</t>
    </rPh>
    <rPh sb="85" eb="87">
      <t>カンゴ</t>
    </rPh>
    <rPh sb="87" eb="89">
      <t>ショクイン</t>
    </rPh>
    <rPh sb="90" eb="92">
      <t>カイゴ</t>
    </rPh>
    <rPh sb="92" eb="94">
      <t>ショクイン</t>
    </rPh>
    <rPh sb="95" eb="97">
      <t>ハイチ</t>
    </rPh>
    <rPh sb="97" eb="99">
      <t>ジョウキョウ</t>
    </rPh>
    <rPh sb="100" eb="102">
      <t>カンケイ</t>
    </rPh>
    <rPh sb="104" eb="106">
      <t>バアイ</t>
    </rPh>
    <rPh sb="108" eb="110">
      <t>カクニン</t>
    </rPh>
    <rPh sb="113" eb="115">
      <t>バアイ</t>
    </rPh>
    <rPh sb="118" eb="120">
      <t>ショルイ</t>
    </rPh>
    <rPh sb="124" eb="126">
      <t>テンプ</t>
    </rPh>
    <rPh sb="126" eb="128">
      <t>ショルイ</t>
    </rPh>
    <rPh sb="131" eb="132">
      <t>サ</t>
    </rPh>
    <rPh sb="133" eb="134">
      <t>ツカ</t>
    </rPh>
    <phoneticPr fontId="6"/>
  </si>
  <si>
    <t>申請者チェック欄（注２）</t>
    <rPh sb="0" eb="3">
      <t>シンセイシャ</t>
    </rPh>
    <rPh sb="7" eb="8">
      <t>ラン</t>
    </rPh>
    <rPh sb="9" eb="10">
      <t>チュウ</t>
    </rPh>
    <phoneticPr fontId="6"/>
  </si>
  <si>
    <t>土</t>
    <rPh sb="0" eb="1">
      <t>ド</t>
    </rPh>
    <phoneticPr fontId="6"/>
  </si>
  <si>
    <t>41人以上60人以下</t>
  </si>
  <si>
    <t>月</t>
  </si>
  <si>
    <t>水</t>
  </si>
  <si>
    <t>※該当するものを○で囲むこと。</t>
    <rPh sb="1" eb="3">
      <t>ガイトウ</t>
    </rPh>
    <rPh sb="10" eb="11">
      <t>カコ</t>
    </rPh>
    <phoneticPr fontId="6"/>
  </si>
  <si>
    <t>送迎を利用する者のうち、区分５若しくは区分６に該当する者又はこれに準ずる者が１００分の６０以上である。</t>
  </si>
  <si>
    <t>H</t>
  </si>
  <si>
    <t>短期滞在及び精神障害者退院支援施設に係る体制届出書</t>
  </si>
  <si>
    <t>小計</t>
    <rPh sb="0" eb="2">
      <t>ショウケイ</t>
    </rPh>
    <phoneticPr fontId="6"/>
  </si>
  <si>
    <t>実務経験証明書</t>
  </si>
  <si>
    <t>（別紙３１）</t>
    <rPh sb="1" eb="3">
      <t>ベッシ</t>
    </rPh>
    <phoneticPr fontId="6"/>
  </si>
  <si>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6"/>
  </si>
  <si>
    <t>事業所・施設の名称</t>
    <rPh sb="0" eb="3">
      <t>ジギョウショ</t>
    </rPh>
    <rPh sb="4" eb="6">
      <t>シセツ</t>
    </rPh>
    <rPh sb="7" eb="9">
      <t>メイショウ</t>
    </rPh>
    <phoneticPr fontId="6"/>
  </si>
  <si>
    <t>別紙５－３</t>
    <rPh sb="0" eb="2">
      <t>ベッシ</t>
    </rPh>
    <phoneticPr fontId="6"/>
  </si>
  <si>
    <t>　　２　従業者の配置</t>
    <rPh sb="4" eb="7">
      <t>ジュウギョウシャ</t>
    </rPh>
    <rPh sb="8" eb="10">
      <t>ハイチ</t>
    </rPh>
    <phoneticPr fontId="6"/>
  </si>
  <si>
    <t>　　５　他機関との連携</t>
    <rPh sb="4" eb="7">
      <t>タキカン</t>
    </rPh>
    <rPh sb="9" eb="11">
      <t>レンケイ</t>
    </rPh>
    <phoneticPr fontId="6"/>
  </si>
  <si>
    <t>平成２７年３月６日の国説明会での質疑応答の内容に留意してください。</t>
    <rPh sb="0" eb="2">
      <t>ヘイセイ</t>
    </rPh>
    <rPh sb="4" eb="5">
      <t>ネン</t>
    </rPh>
    <rPh sb="6" eb="7">
      <t>ガツ</t>
    </rPh>
    <rPh sb="8" eb="9">
      <t>ニチ</t>
    </rPh>
    <rPh sb="10" eb="11">
      <t>クニ</t>
    </rPh>
    <rPh sb="11" eb="13">
      <t>セツメイ</t>
    </rPh>
    <rPh sb="13" eb="14">
      <t>カイ</t>
    </rPh>
    <rPh sb="16" eb="18">
      <t>シツギ</t>
    </rPh>
    <rPh sb="18" eb="20">
      <t>オウトウ</t>
    </rPh>
    <rPh sb="21" eb="23">
      <t>ナイヨウ</t>
    </rPh>
    <rPh sb="24" eb="26">
      <t>リュウイ</t>
    </rPh>
    <phoneticPr fontId="6"/>
  </si>
  <si>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6"/>
  </si>
  <si>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6"/>
  </si>
  <si>
    <t>注１　添付の要否欄　○＝必ず添付　△＝必要に応じて添付（該当がない場合は省略可）</t>
    <rPh sb="0" eb="1">
      <t>チュウ</t>
    </rPh>
    <rPh sb="3" eb="5">
      <t>テンプ</t>
    </rPh>
    <rPh sb="6" eb="8">
      <t>ヨウヒ</t>
    </rPh>
    <rPh sb="8" eb="9">
      <t>ラン</t>
    </rPh>
    <rPh sb="12" eb="13">
      <t>カナラ</t>
    </rPh>
    <rPh sb="14" eb="16">
      <t>テンプ</t>
    </rPh>
    <rPh sb="19" eb="21">
      <t>ヒツヨウ</t>
    </rPh>
    <rPh sb="22" eb="23">
      <t>オウ</t>
    </rPh>
    <rPh sb="25" eb="27">
      <t>テンプ</t>
    </rPh>
    <rPh sb="28" eb="30">
      <t>ガイトウ</t>
    </rPh>
    <rPh sb="33" eb="35">
      <t>バアイ</t>
    </rPh>
    <rPh sb="36" eb="38">
      <t>ショウリャク</t>
    </rPh>
    <rPh sb="38" eb="39">
      <t>カ</t>
    </rPh>
    <phoneticPr fontId="6"/>
  </si>
  <si>
    <t>注２　申請者チェック欄記載方法　○＝添付した書類　　△＝省略した書類</t>
    <rPh sb="0" eb="1">
      <t>チュウ</t>
    </rPh>
    <rPh sb="3" eb="6">
      <t>シンセイシャ</t>
    </rPh>
    <rPh sb="10" eb="11">
      <t>ラン</t>
    </rPh>
    <rPh sb="11" eb="13">
      <t>キサイ</t>
    </rPh>
    <rPh sb="13" eb="15">
      <t>ホウホウ</t>
    </rPh>
    <rPh sb="18" eb="20">
      <t>テンプ</t>
    </rPh>
    <rPh sb="22" eb="24">
      <t>ショルイ</t>
    </rPh>
    <rPh sb="28" eb="30">
      <t>ショウリャク</t>
    </rPh>
    <rPh sb="32" eb="34">
      <t>ショルイ</t>
    </rPh>
    <phoneticPr fontId="6"/>
  </si>
  <si>
    <t>送迎加算に係るチェックシート（令和　　年　　月分）</t>
    <rPh sb="0" eb="2">
      <t>ソウゲイ</t>
    </rPh>
    <rPh sb="2" eb="4">
      <t>カサン</t>
    </rPh>
    <rPh sb="5" eb="6">
      <t>カカ</t>
    </rPh>
    <rPh sb="15" eb="17">
      <t>レイワ</t>
    </rPh>
    <rPh sb="19" eb="20">
      <t>ネン</t>
    </rPh>
    <rPh sb="22" eb="23">
      <t>ガツ</t>
    </rPh>
    <rPh sb="23" eb="24">
      <t>ブン</t>
    </rPh>
    <phoneticPr fontId="6"/>
  </si>
  <si>
    <t>付表１１</t>
    <rPh sb="0" eb="2">
      <t>フヒョウ</t>
    </rPh>
    <phoneticPr fontId="6"/>
  </si>
  <si>
    <t>付表１１－２</t>
    <rPh sb="0" eb="2">
      <t>フヒョウ</t>
    </rPh>
    <phoneticPr fontId="6"/>
  </si>
  <si>
    <t>※１　多機能型事業実施時は、各事業の付表と付表１３を併せて提出してください。</t>
    <rPh sb="3" eb="6">
      <t>タキノウ</t>
    </rPh>
    <rPh sb="6" eb="7">
      <t>ガタ</t>
    </rPh>
    <rPh sb="7" eb="9">
      <t>ジギョウ</t>
    </rPh>
    <rPh sb="9" eb="12">
      <t>ジッシジ</t>
    </rPh>
    <rPh sb="14" eb="17">
      <t>カクジギョウ</t>
    </rPh>
    <rPh sb="18" eb="20">
      <t>フヒョウ</t>
    </rPh>
    <rPh sb="21" eb="23">
      <t>フヒョウ</t>
    </rPh>
    <rPh sb="26" eb="27">
      <t>アワ</t>
    </rPh>
    <rPh sb="29" eb="31">
      <t>テイシュツ</t>
    </rPh>
    <phoneticPr fontId="6"/>
  </si>
  <si>
    <t>△</t>
  </si>
  <si>
    <t>付表１３</t>
    <rPh sb="0" eb="2">
      <t>フヒョウ</t>
    </rPh>
    <phoneticPr fontId="6"/>
  </si>
  <si>
    <t>指定障害福祉サービス事業所に係る多機能型による事業を実施する場合の記載事項（総括表）</t>
  </si>
  <si>
    <t>付表１３（その２）</t>
    <rPh sb="0" eb="2">
      <t>フヒョウ</t>
    </rPh>
    <phoneticPr fontId="6"/>
  </si>
  <si>
    <t>指定障害福祉サービス事業所に係る多機能型による事業を実施する場合の記載事項（その２）</t>
  </si>
  <si>
    <t>３　今後における主たる対象者の拡充の予定</t>
    <rPh sb="2" eb="4">
      <t>コンゴ</t>
    </rPh>
    <rPh sb="8" eb="9">
      <t>シュ</t>
    </rPh>
    <rPh sb="11" eb="14">
      <t>タイショウシャ</t>
    </rPh>
    <rPh sb="15" eb="17">
      <t>カクジュウ</t>
    </rPh>
    <rPh sb="18" eb="20">
      <t>ヨテイ</t>
    </rPh>
    <phoneticPr fontId="6"/>
  </si>
  <si>
    <t>参考様式１</t>
    <rPh sb="0" eb="2">
      <t>サンコウ</t>
    </rPh>
    <rPh sb="2" eb="4">
      <t>ヨウシキ</t>
    </rPh>
    <phoneticPr fontId="6"/>
  </si>
  <si>
    <t>事業所平面図</t>
  </si>
  <si>
    <t>別紙３１</t>
    <rPh sb="0" eb="2">
      <t>ベッシ</t>
    </rPh>
    <phoneticPr fontId="6"/>
  </si>
  <si>
    <t>主たる対象とする障害の種類</t>
    <rPh sb="0" eb="1">
      <t>シュ</t>
    </rPh>
    <rPh sb="3" eb="5">
      <t>タイショウ</t>
    </rPh>
    <rPh sb="8" eb="10">
      <t>ショウガイ</t>
    </rPh>
    <rPh sb="11" eb="13">
      <t>シュルイ</t>
    </rPh>
    <phoneticPr fontId="6"/>
  </si>
  <si>
    <t>参考様式２</t>
    <rPh sb="0" eb="2">
      <t>サンコウ</t>
    </rPh>
    <rPh sb="2" eb="4">
      <t>ヨウシキ</t>
    </rPh>
    <phoneticPr fontId="6"/>
  </si>
  <si>
    <t>設備・備品等一覧表</t>
  </si>
  <si>
    <t>参考様式３</t>
    <rPh sb="0" eb="2">
      <t>サンコウ</t>
    </rPh>
    <rPh sb="2" eb="4">
      <t>ヨウシキ</t>
    </rPh>
    <phoneticPr fontId="6"/>
  </si>
  <si>
    <t>参考様式４</t>
    <rPh sb="0" eb="2">
      <t>サンコウ</t>
    </rPh>
    <rPh sb="2" eb="4">
      <t>ヨウシキ</t>
    </rPh>
    <phoneticPr fontId="6"/>
  </si>
  <si>
    <t>＝</t>
  </si>
  <si>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6"/>
  </si>
  <si>
    <t>協力医療機関との契約内容が分かるもの</t>
    <rPh sb="0" eb="2">
      <t>キョウリョク</t>
    </rPh>
    <rPh sb="2" eb="4">
      <t>イリョウ</t>
    </rPh>
    <rPh sb="4" eb="6">
      <t>キカン</t>
    </rPh>
    <rPh sb="8" eb="10">
      <t>ケイヤク</t>
    </rPh>
    <rPh sb="10" eb="12">
      <t>ナイヨウ</t>
    </rPh>
    <rPh sb="13" eb="14">
      <t>ワ</t>
    </rPh>
    <phoneticPr fontId="6"/>
  </si>
  <si>
    <t>参考様式５</t>
    <rPh sb="0" eb="2">
      <t>サンコウ</t>
    </rPh>
    <rPh sb="2" eb="4">
      <t>ヨウシキ</t>
    </rPh>
    <phoneticPr fontId="6"/>
  </si>
  <si>
    <t>参考様式６</t>
    <rPh sb="0" eb="2">
      <t>サンコウ</t>
    </rPh>
    <rPh sb="2" eb="4">
      <t>ヨウシキ</t>
    </rPh>
    <phoneticPr fontId="6"/>
  </si>
  <si>
    <t>利用者（入所者）又はその家族からの苦情を解決するために講ずる措置の概要</t>
  </si>
  <si>
    <t>サービス単位１</t>
    <rPh sb="4" eb="6">
      <t>タンイ</t>
    </rPh>
    <phoneticPr fontId="6"/>
  </si>
  <si>
    <t>　申請者が、第５０条第１項（同条第３項において準用する場合を含む。）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第１５条の規定による通知があった日前６０日以内に当該法人の役員又はそのサービス事業所を管理する者（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 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6" eb="7">
      <t>ダイ</t>
    </rPh>
    <rPh sb="9" eb="10">
      <t>ジョウ</t>
    </rPh>
    <rPh sb="10" eb="11">
      <t>ダイ</t>
    </rPh>
    <rPh sb="12" eb="13">
      <t>コウ</t>
    </rPh>
    <rPh sb="14" eb="16">
      <t>ドウジョウ</t>
    </rPh>
    <rPh sb="16" eb="17">
      <t>ダイ</t>
    </rPh>
    <rPh sb="18" eb="19">
      <t>コウ</t>
    </rPh>
    <rPh sb="23" eb="25">
      <t>ジュンヨウ</t>
    </rPh>
    <rPh sb="27" eb="29">
      <t>バアイ</t>
    </rPh>
    <rPh sb="30" eb="31">
      <t>フク</t>
    </rPh>
    <rPh sb="34" eb="35">
      <t>マタ</t>
    </rPh>
    <rPh sb="36" eb="37">
      <t>ダイ</t>
    </rPh>
    <rPh sb="39" eb="40">
      <t>ジョウ</t>
    </rPh>
    <rPh sb="43" eb="44">
      <t>ダイ</t>
    </rPh>
    <rPh sb="45" eb="46">
      <t>コウ</t>
    </rPh>
    <rPh sb="46" eb="47">
      <t>モ</t>
    </rPh>
    <rPh sb="50" eb="51">
      <t>ダイ</t>
    </rPh>
    <rPh sb="52" eb="53">
      <t>コウ</t>
    </rPh>
    <phoneticPr fontId="6"/>
  </si>
  <si>
    <t>参考様式７</t>
    <rPh sb="0" eb="2">
      <t>サンコウ</t>
    </rPh>
    <rPh sb="2" eb="4">
      <t>ヨウシキ</t>
    </rPh>
    <phoneticPr fontId="6"/>
  </si>
  <si>
    <t>指定障害福祉サービスの主たる対象者を特定する理由等</t>
  </si>
  <si>
    <t>　申請者が、指定の申請前５年以内に障害福祉サービスに関し不正又は著しく不当な行為をした者であるとき。</t>
    <rPh sb="1" eb="4">
      <t>シンセイシャ</t>
    </rPh>
    <rPh sb="6" eb="8">
      <t>シテイ</t>
    </rPh>
    <rPh sb="9" eb="12">
      <t>シンセイマエ</t>
    </rPh>
    <rPh sb="13" eb="16">
      <t>ネンイナイ</t>
    </rPh>
    <rPh sb="17" eb="19">
      <t>ショウガイ</t>
    </rPh>
    <rPh sb="19" eb="21">
      <t>フクシ</t>
    </rPh>
    <rPh sb="26" eb="27">
      <t>カン</t>
    </rPh>
    <rPh sb="28" eb="30">
      <t>フセイ</t>
    </rPh>
    <rPh sb="30" eb="31">
      <t>マタ</t>
    </rPh>
    <rPh sb="32" eb="33">
      <t>イチジル</t>
    </rPh>
    <rPh sb="35" eb="37">
      <t>フトウ</t>
    </rPh>
    <rPh sb="38" eb="40">
      <t>コウイ</t>
    </rPh>
    <rPh sb="43" eb="44">
      <t>モノ</t>
    </rPh>
    <phoneticPr fontId="6"/>
  </si>
  <si>
    <t>参考様式８</t>
    <rPh sb="0" eb="2">
      <t>サンコウ</t>
    </rPh>
    <rPh sb="2" eb="4">
      <t>ヨウシキ</t>
    </rPh>
    <phoneticPr fontId="6"/>
  </si>
  <si>
    <t>障害者の虐待防止のための措置に関する事項</t>
    <rPh sb="4" eb="6">
      <t>ギャクタイ</t>
    </rPh>
    <rPh sb="6" eb="8">
      <t>ボウシ</t>
    </rPh>
    <rPh sb="12" eb="14">
      <t>ソチ</t>
    </rPh>
    <rPh sb="15" eb="16">
      <t>カン</t>
    </rPh>
    <rPh sb="18" eb="20">
      <t>ジコウ</t>
    </rPh>
    <phoneticPr fontId="6"/>
  </si>
  <si>
    <t>建物の構造概要</t>
  </si>
  <si>
    <t>参考様式１２</t>
    <rPh sb="0" eb="2">
      <t>サンコウ</t>
    </rPh>
    <rPh sb="2" eb="4">
      <t>ヨウシキ</t>
    </rPh>
    <phoneticPr fontId="6"/>
  </si>
  <si>
    <t>様式第５号</t>
    <rPh sb="0" eb="2">
      <t>ヨウシキ</t>
    </rPh>
    <rPh sb="2" eb="3">
      <t>ダイ</t>
    </rPh>
    <rPh sb="4" eb="5">
      <t>ゴウ</t>
    </rPh>
    <phoneticPr fontId="6"/>
  </si>
  <si>
    <t>介護給付費等算定に係る体制等に関する届出書</t>
  </si>
  <si>
    <t>前年度平均利用者数に関する届出書</t>
  </si>
  <si>
    <t>別紙４－１</t>
    <rPh sb="0" eb="2">
      <t>ベッシ</t>
    </rPh>
    <phoneticPr fontId="6"/>
  </si>
  <si>
    <t>（参考様式６）</t>
    <rPh sb="1" eb="3">
      <t>サンコウ</t>
    </rPh>
    <rPh sb="3" eb="5">
      <t>ヨウシキ</t>
    </rPh>
    <phoneticPr fontId="6"/>
  </si>
  <si>
    <t>別紙５－２</t>
    <rPh sb="0" eb="2">
      <t>ベッシ</t>
    </rPh>
    <phoneticPr fontId="6"/>
  </si>
  <si>
    <t>視覚障害者又は聴覚言語障害者の状況</t>
    <rPh sb="2" eb="5">
      <t>ショウガイシャ</t>
    </rPh>
    <rPh sb="5" eb="6">
      <t>マタ</t>
    </rPh>
    <rPh sb="7" eb="9">
      <t>チョウカク</t>
    </rPh>
    <rPh sb="9" eb="11">
      <t>ゲンゴ</t>
    </rPh>
    <rPh sb="11" eb="14">
      <t>ショウガイシャ</t>
    </rPh>
    <rPh sb="15" eb="17">
      <t>ジョウキョウ</t>
    </rPh>
    <phoneticPr fontId="6"/>
  </si>
  <si>
    <t>就労移行支援
（あはき）</t>
    <rPh sb="0" eb="2">
      <t>シュウロウ</t>
    </rPh>
    <rPh sb="2" eb="4">
      <t>イコウ</t>
    </rPh>
    <rPh sb="4" eb="6">
      <t>シエン</t>
    </rPh>
    <phoneticPr fontId="6"/>
  </si>
  <si>
    <t>別紙８</t>
    <rPh sb="0" eb="2">
      <t>ベッシ</t>
    </rPh>
    <phoneticPr fontId="6"/>
  </si>
  <si>
    <t>食事提供体制に関する届出書</t>
  </si>
  <si>
    <t>※１</t>
  </si>
  <si>
    <t>別紙１０－１</t>
    <rPh sb="0" eb="2">
      <t>ベッシ</t>
    </rPh>
    <phoneticPr fontId="6"/>
  </si>
  <si>
    <t>指定障害福祉
サービス事業所</t>
    <rPh sb="0" eb="2">
      <t>シテイ</t>
    </rPh>
    <rPh sb="2" eb="4">
      <t>ショウガイ</t>
    </rPh>
    <rPh sb="4" eb="6">
      <t>フクシ</t>
    </rPh>
    <rPh sb="11" eb="14">
      <t>ジギョウショ</t>
    </rPh>
    <phoneticPr fontId="6"/>
  </si>
  <si>
    <t>送迎加算に関する届出書</t>
  </si>
  <si>
    <t>別紙１８</t>
    <rPh sb="0" eb="2">
      <t>ベッシ</t>
    </rPh>
    <phoneticPr fontId="6"/>
  </si>
  <si>
    <t>別紙１９－３</t>
    <rPh sb="0" eb="2">
      <t>ベッシ</t>
    </rPh>
    <phoneticPr fontId="6"/>
  </si>
  <si>
    <t>別紙１９－４</t>
    <rPh sb="0" eb="2">
      <t>ベッシ</t>
    </rPh>
    <phoneticPr fontId="6"/>
  </si>
  <si>
    <t>就労支援関係研修修了者実務経験証明書</t>
  </si>
  <si>
    <t>チェック表へ戻る</t>
    <rPh sb="4" eb="5">
      <t>ヒョウ</t>
    </rPh>
    <rPh sb="6" eb="7">
      <t>モド</t>
    </rPh>
    <phoneticPr fontId="6"/>
  </si>
  <si>
    <t>　申請者</t>
    <rPh sb="1" eb="4">
      <t>シンセイシャ</t>
    </rPh>
    <phoneticPr fontId="6"/>
  </si>
  <si>
    <t>（設置者）</t>
    <rPh sb="1" eb="4">
      <t>セッチシャ</t>
    </rPh>
    <phoneticPr fontId="6"/>
  </si>
  <si>
    <t>名　称</t>
    <rPh sb="0" eb="1">
      <t>ナ</t>
    </rPh>
    <rPh sb="2" eb="3">
      <t>ショウ</t>
    </rPh>
    <phoneticPr fontId="6"/>
  </si>
  <si>
    <t>代表者</t>
    <rPh sb="0" eb="3">
      <t>ダイヒョウシャ</t>
    </rPh>
    <phoneticPr fontId="6"/>
  </si>
  <si>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6"/>
  </si>
  <si>
    <t>申請者（設置者）</t>
    <rPh sb="0" eb="3">
      <t>シンセイシャ</t>
    </rPh>
    <rPh sb="4" eb="7">
      <t>セッチシャ</t>
    </rPh>
    <phoneticPr fontId="6"/>
  </si>
  <si>
    <t>名　　　　　　　称</t>
    <rPh sb="0" eb="1">
      <t>メイ</t>
    </rPh>
    <rPh sb="8" eb="9">
      <t>ショウ</t>
    </rPh>
    <phoneticPr fontId="6"/>
  </si>
  <si>
    <t>５．「※兼務」欄は、短期入所事業以外との兼務を行う職員について記載してください。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6"/>
  </si>
  <si>
    <t>通所</t>
    <rPh sb="0" eb="2">
      <t>ツウショ</t>
    </rPh>
    <phoneticPr fontId="6"/>
  </si>
  <si>
    <t>様式第1号の2別紙</t>
    <rPh sb="0" eb="2">
      <t>ヨウシキ</t>
    </rPh>
    <rPh sb="2" eb="3">
      <t>ダイ</t>
    </rPh>
    <rPh sb="4" eb="5">
      <t>ゴウ</t>
    </rPh>
    <rPh sb="7" eb="9">
      <t>ベッシ</t>
    </rPh>
    <phoneticPr fontId="6"/>
  </si>
  <si>
    <t>主たる事務所の所在地</t>
    <rPh sb="0" eb="1">
      <t>シュ</t>
    </rPh>
    <rPh sb="3" eb="6">
      <t>ジムショ</t>
    </rPh>
    <rPh sb="7" eb="10">
      <t>ショザイチ</t>
    </rPh>
    <phoneticPr fontId="6"/>
  </si>
  <si>
    <t>（郵便番号　　　　　　　―　　　　　　）</t>
    <rPh sb="1" eb="3">
      <t>ユウビン</t>
    </rPh>
    <rPh sb="3" eb="5">
      <t>バンゴウ</t>
    </rPh>
    <phoneticPr fontId="6"/>
  </si>
  <si>
    <t>法人である場合その種別</t>
    <rPh sb="0" eb="2">
      <t>ホウジン</t>
    </rPh>
    <rPh sb="5" eb="7">
      <t>バアイ</t>
    </rPh>
    <rPh sb="9" eb="11">
      <t>シュベツ</t>
    </rPh>
    <phoneticPr fontId="6"/>
  </si>
  <si>
    <t>実施</t>
    <rPh sb="0" eb="2">
      <t>ジッシ</t>
    </rPh>
    <phoneticPr fontId="6"/>
  </si>
  <si>
    <t>Ｆ Ａ Ｘ 番 号</t>
    <rPh sb="6" eb="7">
      <t>バン</t>
    </rPh>
    <rPh sb="8" eb="9">
      <t>ゴウ</t>
    </rPh>
    <phoneticPr fontId="6"/>
  </si>
  <si>
    <t>　　３　　「同一所在地において行う事業等の種類」欄には、今回申請をするもの及び既に指定を受けているものについて事業の種類を記載し、</t>
    <rPh sb="6" eb="8">
      <t>ドウイツ</t>
    </rPh>
    <rPh sb="8" eb="11">
      <t>ショザイチ</t>
    </rPh>
    <rPh sb="15" eb="16">
      <t>オコナ</t>
    </rPh>
    <rPh sb="17" eb="19">
      <t>ジギョウ</t>
    </rPh>
    <rPh sb="19" eb="20">
      <t>トウ</t>
    </rPh>
    <rPh sb="21" eb="23">
      <t>シュルイ</t>
    </rPh>
    <rPh sb="24" eb="25">
      <t>ラン</t>
    </rPh>
    <rPh sb="28" eb="30">
      <t>コンカイ</t>
    </rPh>
    <rPh sb="30" eb="32">
      <t>シンセイ</t>
    </rPh>
    <rPh sb="37" eb="38">
      <t>オヨ</t>
    </rPh>
    <rPh sb="39" eb="40">
      <t>スデ</t>
    </rPh>
    <rPh sb="41" eb="43">
      <t>シテイ</t>
    </rPh>
    <rPh sb="44" eb="45">
      <t>ウ</t>
    </rPh>
    <rPh sb="55" eb="57">
      <t>ジギョウ</t>
    </rPh>
    <rPh sb="58" eb="60">
      <t>シュルイ</t>
    </rPh>
    <rPh sb="61" eb="63">
      <t>キサイ</t>
    </rPh>
    <phoneticPr fontId="6"/>
  </si>
  <si>
    <t>添付書類</t>
    <rPh sb="0" eb="2">
      <t>テンプ</t>
    </rPh>
    <rPh sb="2" eb="4">
      <t>ショルイ</t>
    </rPh>
    <phoneticPr fontId="6"/>
  </si>
  <si>
    <t>職　　　　　名</t>
    <rPh sb="0" eb="1">
      <t>ショク</t>
    </rPh>
    <rPh sb="6" eb="7">
      <t>メイ</t>
    </rPh>
    <phoneticPr fontId="6"/>
  </si>
  <si>
    <t>備　考</t>
    <rPh sb="0" eb="1">
      <t>ビ</t>
    </rPh>
    <rPh sb="2" eb="3">
      <t>コウ</t>
    </rPh>
    <phoneticPr fontId="6"/>
  </si>
  <si>
    <t>　行う事業等の種類</t>
    <rPh sb="1" eb="2">
      <t>オコナ</t>
    </rPh>
    <rPh sb="3" eb="5">
      <t>ジギョウ</t>
    </rPh>
    <rPh sb="5" eb="6">
      <t>トウ</t>
    </rPh>
    <rPh sb="7" eb="9">
      <t>シュルイ</t>
    </rPh>
    <phoneticPr fontId="6"/>
  </si>
  <si>
    <t>右記以外</t>
    <rPh sb="0" eb="2">
      <t>ウキ</t>
    </rPh>
    <rPh sb="2" eb="4">
      <t>イガイ</t>
    </rPh>
    <phoneticPr fontId="6"/>
  </si>
  <si>
    <t>事業</t>
    <rPh sb="0" eb="2">
      <t>ジギョウ</t>
    </rPh>
    <phoneticPr fontId="6"/>
  </si>
  <si>
    <t>施設区分</t>
  </si>
  <si>
    <t>法律の名称</t>
    <rPh sb="0" eb="2">
      <t>ホウリツ</t>
    </rPh>
    <rPh sb="3" eb="5">
      <t>メイショウ</t>
    </rPh>
    <phoneticPr fontId="6"/>
  </si>
  <si>
    <t>指定年月日</t>
    <rPh sb="0" eb="2">
      <t>シテイ</t>
    </rPh>
    <rPh sb="2" eb="5">
      <t>ネンガッピ</t>
    </rPh>
    <phoneticPr fontId="6"/>
  </si>
  <si>
    <t>（</t>
  </si>
  <si>
    <t>一般型
資格取得型</t>
    <rPh sb="0" eb="3">
      <t>イッパンガタ</t>
    </rPh>
    <rPh sb="4" eb="6">
      <t>シカク</t>
    </rPh>
    <rPh sb="6" eb="8">
      <t>シュトク</t>
    </rPh>
    <rPh sb="8" eb="9">
      <t>ガタ</t>
    </rPh>
    <phoneticPr fontId="6"/>
  </si>
  <si>
    <t>就労定着者の状況（就労移行支援に係る基本報酬の算定区分に関する届出書）</t>
    <rPh sb="0" eb="2">
      <t>シュウロウ</t>
    </rPh>
    <rPh sb="2" eb="4">
      <t>テイチャク</t>
    </rPh>
    <rPh sb="4" eb="5">
      <t>シャ</t>
    </rPh>
    <rPh sb="6" eb="8">
      <t>ジョウキョウ</t>
    </rPh>
    <rPh sb="9" eb="11">
      <t>シュウロウ</t>
    </rPh>
    <rPh sb="11" eb="13">
      <t>イコウ</t>
    </rPh>
    <rPh sb="13" eb="15">
      <t>シエン</t>
    </rPh>
    <rPh sb="16" eb="17">
      <t>カカ</t>
    </rPh>
    <rPh sb="18" eb="20">
      <t>キホン</t>
    </rPh>
    <rPh sb="20" eb="22">
      <t>ホウシュウ</t>
    </rPh>
    <rPh sb="23" eb="25">
      <t>サンテイ</t>
    </rPh>
    <rPh sb="25" eb="27">
      <t>クブン</t>
    </rPh>
    <rPh sb="28" eb="29">
      <t>カン</t>
    </rPh>
    <rPh sb="31" eb="34">
      <t>トドケデショ</t>
    </rPh>
    <phoneticPr fontId="6"/>
  </si>
  <si>
    <t>設</t>
    <rPh sb="0" eb="1">
      <t>セツ</t>
    </rPh>
    <phoneticPr fontId="6"/>
  </si>
  <si>
    <t>県</t>
    <rPh sb="0" eb="1">
      <t>ケン</t>
    </rPh>
    <phoneticPr fontId="6"/>
  </si>
  <si>
    <t>郡・市</t>
    <rPh sb="0" eb="1">
      <t>グン</t>
    </rPh>
    <rPh sb="2" eb="3">
      <t>シ</t>
    </rPh>
    <phoneticPr fontId="6"/>
  </si>
  <si>
    <t>連 絡 先</t>
    <rPh sb="0" eb="1">
      <t>レン</t>
    </rPh>
    <rPh sb="2" eb="3">
      <t>ラク</t>
    </rPh>
    <rPh sb="4" eb="5">
      <t>サキ</t>
    </rPh>
    <phoneticPr fontId="6"/>
  </si>
  <si>
    <t>住　所</t>
    <rPh sb="0" eb="1">
      <t>ジュウ</t>
    </rPh>
    <rPh sb="2" eb="3">
      <t>トコロ</t>
    </rPh>
    <phoneticPr fontId="6"/>
  </si>
  <si>
    <t>（郵便番号　　　　　－　　　　　）</t>
  </si>
  <si>
    <t>経歴書（管理者・Ｓ提供責任者・Ｓ管理責任者・相談支援専門員</t>
  </si>
  <si>
    <t>21人以上40人以下</t>
  </si>
  <si>
    <t>当該事業の実施について定めてある定款又は条例等</t>
    <rPh sb="0" eb="2">
      <t>トウガイ</t>
    </rPh>
    <rPh sb="2" eb="4">
      <t>ジギョウ</t>
    </rPh>
    <rPh sb="5" eb="7">
      <t>ジッシ</t>
    </rPh>
    <rPh sb="11" eb="12">
      <t>サダ</t>
    </rPh>
    <rPh sb="16" eb="18">
      <t>テイカン</t>
    </rPh>
    <rPh sb="18" eb="19">
      <t>マタ</t>
    </rPh>
    <rPh sb="20" eb="22">
      <t>ジョウレイ</t>
    </rPh>
    <rPh sb="22" eb="23">
      <t>トウ</t>
    </rPh>
    <phoneticPr fontId="6"/>
  </si>
  <si>
    <t>管理責任者</t>
    <rPh sb="0" eb="2">
      <t>カンリ</t>
    </rPh>
    <rPh sb="2" eb="5">
      <t>セキニンシャ</t>
    </rPh>
    <phoneticPr fontId="6"/>
  </si>
  <si>
    <t>サービス管理責任者</t>
    <rPh sb="4" eb="6">
      <t>カンリ</t>
    </rPh>
    <rPh sb="6" eb="9">
      <t>セキニンシャ</t>
    </rPh>
    <phoneticPr fontId="6"/>
  </si>
  <si>
    <t>常勤換算後の人数（人）</t>
    <rPh sb="0" eb="2">
      <t>ジョウキン</t>
    </rPh>
    <rPh sb="2" eb="4">
      <t>カンザン</t>
    </rPh>
    <rPh sb="4" eb="5">
      <t>ゴ</t>
    </rPh>
    <rPh sb="6" eb="8">
      <t>ニンズウ</t>
    </rPh>
    <rPh sb="9" eb="10">
      <t>ニン</t>
    </rPh>
    <phoneticPr fontId="6"/>
  </si>
  <si>
    <t>・山口県では、平成２４年度に「指定障害福祉サービス事業等の人員、設備及び運営に関する基準等を定める条例」を策定しました。</t>
  </si>
  <si>
    <t>②成年後見制度の利用支援</t>
    <rPh sb="1" eb="3">
      <t>セイネン</t>
    </rPh>
    <rPh sb="3" eb="5">
      <t>コウケン</t>
    </rPh>
    <rPh sb="5" eb="7">
      <t>セイド</t>
    </rPh>
    <rPh sb="8" eb="10">
      <t>リヨウ</t>
    </rPh>
    <rPh sb="10" eb="12">
      <t>シエン</t>
    </rPh>
    <phoneticPr fontId="6"/>
  </si>
  <si>
    <t>基準上の必要人数（人）</t>
    <rPh sb="0" eb="2">
      <t>キジュン</t>
    </rPh>
    <rPh sb="2" eb="3">
      <t>ジョウ</t>
    </rPh>
    <rPh sb="4" eb="6">
      <t>ヒツヨウ</t>
    </rPh>
    <rPh sb="6" eb="8">
      <t>ニンズウ</t>
    </rPh>
    <rPh sb="9" eb="10">
      <t>ニン</t>
    </rPh>
    <phoneticPr fontId="6"/>
  </si>
  <si>
    <t>その他の従業者</t>
    <rPh sb="2" eb="3">
      <t>タ</t>
    </rPh>
    <rPh sb="4" eb="7">
      <t>ジュウギョウシャ</t>
    </rPh>
    <phoneticPr fontId="6"/>
  </si>
  <si>
    <t>令和　　年　　月　　日</t>
    <rPh sb="0" eb="2">
      <t>レイワ</t>
    </rPh>
    <rPh sb="4" eb="5">
      <t>ネン</t>
    </rPh>
    <rPh sb="7" eb="8">
      <t>ツキ</t>
    </rPh>
    <rPh sb="10" eb="11">
      <t>ヒ</t>
    </rPh>
    <phoneticPr fontId="6"/>
  </si>
  <si>
    <t>基準上の必要定員</t>
    <rPh sb="0" eb="2">
      <t>キジュン</t>
    </rPh>
    <rPh sb="2" eb="3">
      <t>ジョウ</t>
    </rPh>
    <rPh sb="4" eb="6">
      <t>ヒツヨウ</t>
    </rPh>
    <rPh sb="6" eb="8">
      <t>テイイン</t>
    </rPh>
    <phoneticPr fontId="6"/>
  </si>
  <si>
    <t>注６　当該事業所・施設に係る組織体制図を添付してください（本表に管理者・サービス管理責任者・事務員等を含め指揮命令系統を示す線を付して、組織体制図としても差し支えありません）。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1">
      <t>シセツ</t>
    </rPh>
    <rPh sb="12" eb="13">
      <t>カカ</t>
    </rPh>
    <rPh sb="14" eb="16">
      <t>ソシキ</t>
    </rPh>
    <rPh sb="16" eb="18">
      <t>タイセイ</t>
    </rPh>
    <rPh sb="18" eb="19">
      <t>ズ</t>
    </rPh>
    <rPh sb="20" eb="22">
      <t>テンプ</t>
    </rPh>
    <rPh sb="29" eb="30">
      <t>ホン</t>
    </rPh>
    <rPh sb="30" eb="31">
      <t>ヒョウ</t>
    </rPh>
    <rPh sb="32" eb="35">
      <t>カンリシャ</t>
    </rPh>
    <rPh sb="40" eb="42">
      <t>カンリ</t>
    </rPh>
    <rPh sb="42" eb="45">
      <t>セキニンシャ</t>
    </rPh>
    <rPh sb="46" eb="49">
      <t>ジムイン</t>
    </rPh>
    <rPh sb="49" eb="50">
      <t>トウ</t>
    </rPh>
    <rPh sb="51" eb="52">
      <t>フク</t>
    </rPh>
    <rPh sb="53" eb="55">
      <t>シキ</t>
    </rPh>
    <rPh sb="55" eb="57">
      <t>メイレイ</t>
    </rPh>
    <rPh sb="57" eb="59">
      <t>ケイトウ</t>
    </rPh>
    <rPh sb="60" eb="61">
      <t>シメ</t>
    </rPh>
    <rPh sb="62" eb="63">
      <t>セン</t>
    </rPh>
    <rPh sb="64" eb="65">
      <t>フ</t>
    </rPh>
    <rPh sb="68" eb="70">
      <t>ソシキ</t>
    </rPh>
    <rPh sb="70" eb="72">
      <t>タイセイ</t>
    </rPh>
    <rPh sb="72" eb="73">
      <t>ズ</t>
    </rPh>
    <rPh sb="77" eb="78">
      <t>サ</t>
    </rPh>
    <rPh sb="79" eb="80">
      <t>ツカ</t>
    </rPh>
    <phoneticPr fontId="6"/>
  </si>
  <si>
    <t>主たる対象者</t>
    <rPh sb="0" eb="1">
      <t>シュ</t>
    </rPh>
    <rPh sb="3" eb="6">
      <t>タイショウシャ</t>
    </rPh>
    <phoneticPr fontId="6"/>
  </si>
  <si>
    <t>細分無し</t>
    <rPh sb="0" eb="2">
      <t>サイブン</t>
    </rPh>
    <rPh sb="2" eb="3">
      <t>ナ</t>
    </rPh>
    <phoneticPr fontId="6"/>
  </si>
  <si>
    <t>　　に記載してください。</t>
    <rPh sb="3" eb="5">
      <t>キサイ</t>
    </rPh>
    <phoneticPr fontId="6"/>
  </si>
  <si>
    <t>肢体不自由</t>
    <rPh sb="0" eb="2">
      <t>シタイ</t>
    </rPh>
    <rPh sb="2" eb="5">
      <t>フジユウ</t>
    </rPh>
    <phoneticPr fontId="6"/>
  </si>
  <si>
    <t>視覚障害</t>
    <rPh sb="0" eb="2">
      <t>シカク</t>
    </rPh>
    <rPh sb="2" eb="4">
      <t>ショウガイ</t>
    </rPh>
    <phoneticPr fontId="6"/>
  </si>
  <si>
    <t>聴覚・言語</t>
    <rPh sb="0" eb="2">
      <t>チョウカク</t>
    </rPh>
    <rPh sb="3" eb="5">
      <t>ゲンゴ</t>
    </rPh>
    <phoneticPr fontId="6"/>
  </si>
  <si>
    <t>の指定年月日</t>
    <rPh sb="1" eb="3">
      <t>シテイ</t>
    </rPh>
    <rPh sb="4" eb="5">
      <t>テイネン</t>
    </rPh>
    <phoneticPr fontId="6"/>
  </si>
  <si>
    <t>内部障害</t>
    <rPh sb="0" eb="2">
      <t>ナイブ</t>
    </rPh>
    <rPh sb="2" eb="4">
      <t>ショウガイ</t>
    </rPh>
    <phoneticPr fontId="6"/>
  </si>
  <si>
    <t>　　２　　「法人所轄庁」欄には、申請者が認可法人である場合に、その主務官庁の名称を記載してください。</t>
    <rPh sb="6" eb="8">
      <t>ホウジン</t>
    </rPh>
    <rPh sb="8" eb="11">
      <t>ショカツチョウ</t>
    </rPh>
    <rPh sb="12" eb="13">
      <t>ラン</t>
    </rPh>
    <rPh sb="16" eb="19">
      <t>シンセイシャ</t>
    </rPh>
    <rPh sb="20" eb="22">
      <t>ニンカ</t>
    </rPh>
    <rPh sb="22" eb="24">
      <t>ホウジン</t>
    </rPh>
    <rPh sb="27" eb="29">
      <t>バアイ</t>
    </rPh>
    <rPh sb="33" eb="35">
      <t>シュム</t>
    </rPh>
    <rPh sb="35" eb="37">
      <t>カンチョウ</t>
    </rPh>
    <rPh sb="38" eb="40">
      <t>メイショウ</t>
    </rPh>
    <rPh sb="41" eb="43">
      <t>キサイ</t>
    </rPh>
    <phoneticPr fontId="6"/>
  </si>
  <si>
    <t>知的障害者</t>
    <rPh sb="0" eb="2">
      <t>チテキ</t>
    </rPh>
    <rPh sb="2" eb="5">
      <t>ショウガイシャ</t>
    </rPh>
    <phoneticPr fontId="6"/>
  </si>
  <si>
    <t>　当該申請に係るサービス事業所の従業者の知識及び技能並びに人員が、第４３条第１項の下関市の条例で定める基準を満たしていないとき。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4">
      <t>シモノセキシ</t>
    </rPh>
    <rPh sb="45" eb="47">
      <t>ジョウレイ</t>
    </rPh>
    <phoneticPr fontId="6"/>
  </si>
  <si>
    <t>その他の費用</t>
    <rPh sb="2" eb="3">
      <t>タ</t>
    </rPh>
    <rPh sb="4" eb="6">
      <t>ヒヨウ</t>
    </rPh>
    <phoneticPr fontId="6"/>
  </si>
  <si>
    <t>精神障害者</t>
    <rPh sb="0" eb="2">
      <t>セイシン</t>
    </rPh>
    <rPh sb="2" eb="5">
      <t>ショウガイシャ</t>
    </rPh>
    <phoneticPr fontId="6"/>
  </si>
  <si>
    <t>利用料</t>
    <rPh sb="0" eb="3">
      <t>リヨウリョウ</t>
    </rPh>
    <phoneticPr fontId="6"/>
  </si>
  <si>
    <t>苦情解決の措置概要</t>
    <rPh sb="0" eb="2">
      <t>クジョウ</t>
    </rPh>
    <rPh sb="2" eb="4">
      <t>カイケツ</t>
    </rPh>
    <rPh sb="5" eb="7">
      <t>ソチ</t>
    </rPh>
    <rPh sb="7" eb="9">
      <t>ガイヨウ</t>
    </rPh>
    <phoneticPr fontId="6"/>
  </si>
  <si>
    <t>窓口（連絡先）</t>
    <rPh sb="0" eb="2">
      <t>マドグチ</t>
    </rPh>
    <rPh sb="3" eb="6">
      <t>レンラクサキ</t>
    </rPh>
    <phoneticPr fontId="6"/>
  </si>
  <si>
    <t>担当者</t>
    <rPh sb="0" eb="3">
      <t>タントウシャ</t>
    </rPh>
    <phoneticPr fontId="6"/>
  </si>
  <si>
    <t>区・郡・市</t>
    <rPh sb="0" eb="1">
      <t>ク</t>
    </rPh>
    <rPh sb="2" eb="3">
      <t>グン</t>
    </rPh>
    <rPh sb="4" eb="5">
      <t>シ</t>
    </rPh>
    <phoneticPr fontId="6"/>
  </si>
  <si>
    <t>協力医療機関</t>
    <rPh sb="0" eb="2">
      <t>キョウリョク</t>
    </rPh>
    <rPh sb="2" eb="4">
      <t>イリョウ</t>
    </rPh>
    <rPh sb="4" eb="6">
      <t>キカン</t>
    </rPh>
    <phoneticPr fontId="6"/>
  </si>
  <si>
    <t>提携就労支援機関</t>
    <rPh sb="0" eb="2">
      <t>テイケイ</t>
    </rPh>
    <rPh sb="2" eb="4">
      <t>シュウロウ</t>
    </rPh>
    <rPh sb="4" eb="6">
      <t>シエン</t>
    </rPh>
    <rPh sb="6" eb="8">
      <t>キカン</t>
    </rPh>
    <phoneticPr fontId="6"/>
  </si>
  <si>
    <t>別添「申請書等添付書類一覧表」参照のこと。</t>
    <rPh sb="0" eb="2">
      <t>ベッテン</t>
    </rPh>
    <rPh sb="3" eb="7">
      <t>シンセイショナド</t>
    </rPh>
    <rPh sb="7" eb="9">
      <t>テンプ</t>
    </rPh>
    <rPh sb="9" eb="11">
      <t>ショルイ</t>
    </rPh>
    <rPh sb="11" eb="13">
      <t>イチラン</t>
    </rPh>
    <rPh sb="13" eb="14">
      <t>ヒョウ</t>
    </rPh>
    <rPh sb="15" eb="17">
      <t>サンショウ</t>
    </rPh>
    <phoneticPr fontId="6"/>
  </si>
  <si>
    <t>　申請者が、禁錮以上の刑に処せられ、その執行を終わり、又は執行を受けることがなくなるまでの者であるとき。</t>
    <rPh sb="1" eb="4">
      <t>シンセイシャ</t>
    </rPh>
    <rPh sb="6" eb="8">
      <t>キンコ</t>
    </rPh>
    <rPh sb="8" eb="10">
      <t>イジョウ</t>
    </rPh>
    <rPh sb="11" eb="12">
      <t>ケイ</t>
    </rPh>
    <rPh sb="13" eb="14">
      <t>ショ</t>
    </rPh>
    <rPh sb="20" eb="22">
      <t>シッコウ</t>
    </rPh>
    <rPh sb="23" eb="24">
      <t>オ</t>
    </rPh>
    <rPh sb="27" eb="28">
      <t>マタ</t>
    </rPh>
    <rPh sb="29" eb="31">
      <t>シッコウ</t>
    </rPh>
    <rPh sb="32" eb="33">
      <t>ウ</t>
    </rPh>
    <phoneticPr fontId="6"/>
  </si>
  <si>
    <t>　　（該当する番号に○を付してください。また、必要事項をご記入ください。）</t>
    <rPh sb="3" eb="5">
      <t>ガイトウ</t>
    </rPh>
    <rPh sb="7" eb="9">
      <t>バンゴウ</t>
    </rPh>
    <rPh sb="12" eb="13">
      <t>フ</t>
    </rPh>
    <rPh sb="23" eb="25">
      <t>ヒツヨウ</t>
    </rPh>
    <rPh sb="25" eb="27">
      <t>ジコウ</t>
    </rPh>
    <rPh sb="29" eb="31">
      <t>キニュウ</t>
    </rPh>
    <phoneticPr fontId="6"/>
  </si>
  <si>
    <t>１．「基準上の必要人数」「基準上の必要値」「基準上の必要定員」欄には、記載しないでください。</t>
    <rPh sb="3" eb="5">
      <t>キジュン</t>
    </rPh>
    <rPh sb="5" eb="6">
      <t>ジョウ</t>
    </rPh>
    <rPh sb="7" eb="9">
      <t>ヒツヨウ</t>
    </rPh>
    <rPh sb="9" eb="11">
      <t>ニンズウ</t>
    </rPh>
    <rPh sb="13" eb="15">
      <t>キジュン</t>
    </rPh>
    <rPh sb="15" eb="16">
      <t>ジョウ</t>
    </rPh>
    <rPh sb="17" eb="19">
      <t>ヒツヨウ</t>
    </rPh>
    <rPh sb="19" eb="20">
      <t>アタイ</t>
    </rPh>
    <rPh sb="31" eb="32">
      <t>ラン</t>
    </rPh>
    <rPh sb="35" eb="37">
      <t>キサイ</t>
    </rPh>
    <phoneticPr fontId="6"/>
  </si>
  <si>
    <t>知的障害者　・　障害児　・　精神障害者</t>
  </si>
  <si>
    <t>４．「主な掲示事項」欄には、その内容を簡潔に記載してください。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</si>
  <si>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６．新設の場合には、「前年度の平均利用者数」欄は推定数を記入してください。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</si>
  <si>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【要件１】
　１回の送迎につき、平均１０人以上（ただし、利用定員が２０人未満の事業所にあっては、１回の送迎につき、平均的に定員の１００分の５０以上）が利用</t>
    <rPh sb="1" eb="3">
      <t>ヨウケン</t>
    </rPh>
    <phoneticPr fontId="6"/>
  </si>
  <si>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</si>
  <si>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３．「主な掲示事項」欄には、その内容を簡潔に記載してください。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</si>
  <si>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令和　　年　　月　　日</t>
    <rPh sb="0" eb="2">
      <t>レイワ</t>
    </rPh>
    <rPh sb="4" eb="5">
      <t>ネン</t>
    </rPh>
    <rPh sb="7" eb="8">
      <t>ガツ</t>
    </rPh>
    <rPh sb="10" eb="11">
      <t>ニチ</t>
    </rPh>
    <phoneticPr fontId="6"/>
  </si>
  <si>
    <t>会社法人番号</t>
    <rPh sb="0" eb="2">
      <t>カイシャ</t>
    </rPh>
    <rPh sb="2" eb="4">
      <t>ホウジン</t>
    </rPh>
    <rPh sb="4" eb="6">
      <t>バンゴウ</t>
    </rPh>
    <phoneticPr fontId="6"/>
  </si>
  <si>
    <t>４．「※兼務」欄は、短期入所事業以外との兼務を行う職員について記載してください。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6"/>
  </si>
  <si>
    <t>５．新設の場合には、「前年度の平均利用者数」欄は推定数を記入してください。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</si>
  <si>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６．「その他の費用」欄には、入所者に直接金銭の負担を求める場合のサービス内容について記載してください。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</si>
  <si>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（注）従たる事業所については、下欄に記載すること。</t>
    <rPh sb="15" eb="16">
      <t>シタ</t>
    </rPh>
    <rPh sb="16" eb="17">
      <t>ラン</t>
    </rPh>
    <rPh sb="18" eb="20">
      <t>キサイ</t>
    </rPh>
    <phoneticPr fontId="6"/>
  </si>
  <si>
    <t>上記虐待防止措置の具体的な取組計画</t>
    <rPh sb="0" eb="2">
      <t>ジョウキ</t>
    </rPh>
    <rPh sb="2" eb="4">
      <t>ギャクタイ</t>
    </rPh>
    <rPh sb="4" eb="6">
      <t>ボウシ</t>
    </rPh>
    <rPh sb="6" eb="8">
      <t>ソチ</t>
    </rPh>
    <rPh sb="9" eb="12">
      <t>グタイテキ</t>
    </rPh>
    <rPh sb="13" eb="15">
      <t>トリクミ</t>
    </rPh>
    <rPh sb="15" eb="17">
      <t>ケイカク</t>
    </rPh>
    <phoneticPr fontId="6"/>
  </si>
  <si>
    <t>従たる事業所Ⅲ</t>
    <rPh sb="0" eb="1">
      <t>ジュウ</t>
    </rPh>
    <rPh sb="3" eb="6">
      <t>ジギョウショ</t>
    </rPh>
    <phoneticPr fontId="6"/>
  </si>
  <si>
    <t>同一敷地内の他の事業所
又は施設の従業者との兼務
（兼務の場合記入）</t>
    <rPh sb="0" eb="2">
      <t>ドウイツ</t>
    </rPh>
    <rPh sb="2" eb="5">
      <t>シキチナイ</t>
    </rPh>
    <rPh sb="6" eb="7">
      <t>タ</t>
    </rPh>
    <rPh sb="8" eb="11">
      <t>ジギョウショ</t>
    </rPh>
    <rPh sb="12" eb="13">
      <t>マタ</t>
    </rPh>
    <rPh sb="14" eb="16">
      <t>シセツ</t>
    </rPh>
    <rPh sb="17" eb="20">
      <t>ジュウギョウシャ</t>
    </rPh>
    <rPh sb="22" eb="24">
      <t>ケンム</t>
    </rPh>
    <rPh sb="26" eb="28">
      <t>ケンム</t>
    </rPh>
    <rPh sb="29" eb="31">
      <t>バアイ</t>
    </rPh>
    <rPh sb="31" eb="33">
      <t>キニュウ</t>
    </rPh>
    <phoneticPr fontId="6"/>
  </si>
  <si>
    <t>無し</t>
    <rPh sb="0" eb="1">
      <t>ム</t>
    </rPh>
    <phoneticPr fontId="6"/>
  </si>
  <si>
    <t>生活介護を行う場合のみ</t>
  </si>
  <si>
    <t>事業所が申告する障害程度区分の平均値</t>
    <rPh sb="0" eb="3">
      <t>ジギョウショ</t>
    </rPh>
    <rPh sb="4" eb="6">
      <t>シンコク</t>
    </rPh>
    <rPh sb="8" eb="10">
      <t>ショウガイ</t>
    </rPh>
    <rPh sb="10" eb="12">
      <t>テイド</t>
    </rPh>
    <rPh sb="12" eb="14">
      <t>クブン</t>
    </rPh>
    <rPh sb="15" eb="18">
      <t>ヘイキンチ</t>
    </rPh>
    <phoneticPr fontId="6"/>
  </si>
  <si>
    <t>４未満</t>
    <rPh sb="1" eb="3">
      <t>ミマン</t>
    </rPh>
    <phoneticPr fontId="6"/>
  </si>
  <si>
    <t>あり</t>
  </si>
  <si>
    <t>４以上５未満</t>
    <rPh sb="1" eb="3">
      <t>イジョウ</t>
    </rPh>
    <rPh sb="4" eb="6">
      <t>ミマン</t>
    </rPh>
    <phoneticPr fontId="6"/>
  </si>
  <si>
    <t>５以上</t>
    <rPh sb="1" eb="3">
      <t>イジョウ</t>
    </rPh>
    <phoneticPr fontId="6"/>
  </si>
  <si>
    <t>前年度の平均
実利用者数（人）</t>
    <rPh sb="13" eb="14">
      <t>ニン</t>
    </rPh>
    <phoneticPr fontId="6"/>
  </si>
  <si>
    <t>移行準備支援体制</t>
  </si>
  <si>
    <t>　申請者が、この法律その他国民の保健医療若しくは福祉に関する法律で政令で定めるもの（※）の規定により罰金の刑に処せられ、その執行を終わり、又は執行を受けることがなくなるまでの者であるとき。</t>
    <rPh sb="1" eb="4">
      <t>シンセイシャ</t>
    </rPh>
    <rPh sb="8" eb="10">
      <t>ホウリツ</t>
    </rPh>
    <rPh sb="12" eb="13">
      <t>タ</t>
    </rPh>
    <rPh sb="13" eb="15">
      <t>コクミン</t>
    </rPh>
    <rPh sb="16" eb="18">
      <t>ホケン</t>
    </rPh>
    <rPh sb="18" eb="20">
      <t>イリョウ</t>
    </rPh>
    <rPh sb="20" eb="21">
      <t>モ</t>
    </rPh>
    <rPh sb="24" eb="26">
      <t>フクシ</t>
    </rPh>
    <rPh sb="27" eb="28">
      <t>カン</t>
    </rPh>
    <rPh sb="30" eb="32">
      <t>ホウリツ</t>
    </rPh>
    <rPh sb="33" eb="35">
      <t>セイレイ</t>
    </rPh>
    <rPh sb="36" eb="37">
      <t>サダ</t>
    </rPh>
    <phoneticPr fontId="6"/>
  </si>
  <si>
    <t>サービス単位３</t>
    <rPh sb="4" eb="6">
      <t>タンイ</t>
    </rPh>
    <phoneticPr fontId="6"/>
  </si>
  <si>
    <t>就労継続支援
（Ａ型）</t>
    <rPh sb="0" eb="2">
      <t>シュウロウ</t>
    </rPh>
    <rPh sb="2" eb="4">
      <t>ケイゾク</t>
    </rPh>
    <rPh sb="4" eb="6">
      <t>シエン</t>
    </rPh>
    <rPh sb="8" eb="10">
      <t>アガタ</t>
    </rPh>
    <phoneticPr fontId="6"/>
  </si>
  <si>
    <t>就労継続支援
（Ｂ型）</t>
    <rPh sb="0" eb="2">
      <t>シュウロウ</t>
    </rPh>
    <rPh sb="2" eb="4">
      <t>ケイゾク</t>
    </rPh>
    <rPh sb="4" eb="6">
      <t>シエン</t>
    </rPh>
    <rPh sb="9" eb="10">
      <t>ガタ</t>
    </rPh>
    <phoneticPr fontId="6"/>
  </si>
  <si>
    <t>サービス単位</t>
    <rPh sb="4" eb="6">
      <t>タンイ</t>
    </rPh>
    <phoneticPr fontId="6"/>
  </si>
  <si>
    <t>有</t>
    <rPh sb="0" eb="1">
      <t>ア</t>
    </rPh>
    <phoneticPr fontId="6"/>
  </si>
  <si>
    <t>○前項の訓練のうち、避難及び消火の訓練は、定期的に行わなければならない。</t>
  </si>
  <si>
    <t>無</t>
    <rPh sb="0" eb="1">
      <t>ム</t>
    </rPh>
    <phoneticPr fontId="6"/>
  </si>
  <si>
    <t>その他の具体的取組内容</t>
    <rPh sb="2" eb="3">
      <t>タ</t>
    </rPh>
    <rPh sb="4" eb="7">
      <t>グタイテキ</t>
    </rPh>
    <rPh sb="7" eb="9">
      <t>トリクミ</t>
    </rPh>
    <rPh sb="9" eb="11">
      <t>ナイヨウ</t>
    </rPh>
    <phoneticPr fontId="6"/>
  </si>
  <si>
    <t>定員緩和措置の有無</t>
    <rPh sb="0" eb="2">
      <t>テイイン</t>
    </rPh>
    <rPh sb="2" eb="4">
      <t>カンワ</t>
    </rPh>
    <rPh sb="4" eb="6">
      <t>ソチ</t>
    </rPh>
    <rPh sb="7" eb="9">
      <t>ウム</t>
    </rPh>
    <phoneticPr fontId="6"/>
  </si>
  <si>
    <t>有　・　無</t>
    <rPh sb="0" eb="1">
      <t>ウ</t>
    </rPh>
    <rPh sb="4" eb="5">
      <t>ム</t>
    </rPh>
    <phoneticPr fontId="6"/>
  </si>
  <si>
    <t>付表１３　その２</t>
    <rPh sb="0" eb="2">
      <t>フヒョウ</t>
    </rPh>
    <phoneticPr fontId="6"/>
  </si>
  <si>
    <t>従　業　者　の　職　種　・　員　数</t>
    <rPh sb="0" eb="1">
      <t>ジュウ</t>
    </rPh>
    <rPh sb="2" eb="3">
      <t>ギョウ</t>
    </rPh>
    <rPh sb="4" eb="5">
      <t>シャ</t>
    </rPh>
    <rPh sb="8" eb="9">
      <t>ショク</t>
    </rPh>
    <rPh sb="10" eb="11">
      <t>タネ</t>
    </rPh>
    <rPh sb="14" eb="15">
      <t>イン</t>
    </rPh>
    <rPh sb="16" eb="17">
      <t>カズ</t>
    </rPh>
    <phoneticPr fontId="6"/>
  </si>
  <si>
    <t>サービス
管理責任者</t>
    <rPh sb="5" eb="7">
      <t>カンリ</t>
    </rPh>
    <rPh sb="7" eb="10">
      <t>セキニンシャ</t>
    </rPh>
    <phoneticPr fontId="6"/>
  </si>
  <si>
    <t>看護師</t>
    <rPh sb="0" eb="3">
      <t>カンゴシ</t>
    </rPh>
    <phoneticPr fontId="6"/>
  </si>
  <si>
    <t>従業者数</t>
    <rPh sb="0" eb="3">
      <t>ジュウギョウシャ</t>
    </rPh>
    <rPh sb="3" eb="4">
      <t>スウ</t>
    </rPh>
    <phoneticPr fontId="6"/>
  </si>
  <si>
    <t>）</t>
  </si>
  <si>
    <t>理学療法士等</t>
    <rPh sb="0" eb="2">
      <t>リガク</t>
    </rPh>
    <rPh sb="2" eb="5">
      <t>リョウホウシ</t>
    </rPh>
    <rPh sb="5" eb="6">
      <t>トウ</t>
    </rPh>
    <phoneticPr fontId="6"/>
  </si>
  <si>
    <t>機能訓練指導員</t>
    <rPh sb="0" eb="2">
      <t>キノウ</t>
    </rPh>
    <rPh sb="2" eb="4">
      <t>クンレン</t>
    </rPh>
    <rPh sb="4" eb="7">
      <t>シドウイン</t>
    </rPh>
    <phoneticPr fontId="6"/>
  </si>
  <si>
    <t>訪問</t>
    <rPh sb="0" eb="2">
      <t>ホウモン</t>
    </rPh>
    <phoneticPr fontId="6"/>
  </si>
  <si>
    <t>備品</t>
    <rPh sb="0" eb="2">
      <t>ビヒン</t>
    </rPh>
    <phoneticPr fontId="6"/>
  </si>
  <si>
    <t>・</t>
  </si>
  <si>
    <t>兼教官</t>
    <rPh sb="0" eb="1">
      <t>ケン</t>
    </rPh>
    <rPh sb="1" eb="3">
      <t>キョウカン</t>
    </rPh>
    <phoneticPr fontId="6"/>
  </si>
  <si>
    <t>１．「基準上の必要人数」欄には、記載しないでください。</t>
    <rPh sb="3" eb="5">
      <t>キジュン</t>
    </rPh>
    <rPh sb="5" eb="6">
      <t>ジョウ</t>
    </rPh>
    <rPh sb="7" eb="9">
      <t>ヒツヨウ</t>
    </rPh>
    <rPh sb="9" eb="11">
      <t>ニンズウ</t>
    </rPh>
    <rPh sb="12" eb="13">
      <t>ラン</t>
    </rPh>
    <rPh sb="16" eb="18">
      <t>キサイ</t>
    </rPh>
    <phoneticPr fontId="6"/>
  </si>
  <si>
    <t>３．「定員緩和措置の有無」欄は、指定基準省令第○条に基づく利用定員緩和措置の適用の有無について記載してください。</t>
    <rPh sb="3" eb="5">
      <t>テイイン</t>
    </rPh>
    <rPh sb="5" eb="7">
      <t>カンワ</t>
    </rPh>
    <rPh sb="7" eb="9">
      <t>ソチ</t>
    </rPh>
    <rPh sb="10" eb="12">
      <t>ウム</t>
    </rPh>
    <rPh sb="13" eb="14">
      <t>ラン</t>
    </rPh>
    <rPh sb="16" eb="18">
      <t>シテイ</t>
    </rPh>
    <rPh sb="18" eb="20">
      <t>キジュン</t>
    </rPh>
    <rPh sb="20" eb="22">
      <t>ショウレイ</t>
    </rPh>
    <rPh sb="22" eb="23">
      <t>ダイ</t>
    </rPh>
    <rPh sb="24" eb="25">
      <t>ジョウ</t>
    </rPh>
    <rPh sb="26" eb="27">
      <t>モト</t>
    </rPh>
    <rPh sb="29" eb="31">
      <t>リヨウ</t>
    </rPh>
    <rPh sb="31" eb="33">
      <t>テイイン</t>
    </rPh>
    <rPh sb="33" eb="35">
      <t>カンワ</t>
    </rPh>
    <rPh sb="35" eb="37">
      <t>ソチ</t>
    </rPh>
    <rPh sb="38" eb="40">
      <t>テキヨウ</t>
    </rPh>
    <rPh sb="41" eb="43">
      <t>ウム</t>
    </rPh>
    <rPh sb="47" eb="49">
      <t>キサイ</t>
    </rPh>
    <phoneticPr fontId="6"/>
  </si>
  <si>
    <t>①虐待の防止に関する責任者（虐待防止責任者）の選定</t>
    <rPh sb="1" eb="3">
      <t>ギャクタイ</t>
    </rPh>
    <rPh sb="4" eb="6">
      <t>ボウシ</t>
    </rPh>
    <rPh sb="7" eb="8">
      <t>カン</t>
    </rPh>
    <rPh sb="10" eb="12">
      <t>セキニン</t>
    </rPh>
    <rPh sb="12" eb="13">
      <t>シャ</t>
    </rPh>
    <rPh sb="14" eb="16">
      <t>ギャクタイ</t>
    </rPh>
    <rPh sb="16" eb="18">
      <t>ボウシ</t>
    </rPh>
    <rPh sb="18" eb="20">
      <t>セキニン</t>
    </rPh>
    <rPh sb="20" eb="21">
      <t>シャ</t>
    </rPh>
    <rPh sb="23" eb="25">
      <t>センテイ</t>
    </rPh>
    <phoneticPr fontId="6"/>
  </si>
  <si>
    <t>５．新設の場合には、「前年度平均入所者数」欄は推定数を記入してください。</t>
    <rPh sb="2" eb="4">
      <t>シンセツ</t>
    </rPh>
    <rPh sb="5" eb="7">
      <t>バアイ</t>
    </rPh>
    <rPh sb="11" eb="14">
      <t>ゼンネンド</t>
    </rPh>
    <rPh sb="14" eb="16">
      <t>ヘイキン</t>
    </rPh>
    <rPh sb="16" eb="19">
      <t>ニュウショシャ</t>
    </rPh>
    <rPh sb="19" eb="20">
      <t>スウ</t>
    </rPh>
    <rPh sb="21" eb="22">
      <t>ラン</t>
    </rPh>
    <rPh sb="23" eb="26">
      <t>スイテイスウ</t>
    </rPh>
    <rPh sb="27" eb="29">
      <t>キニュウ</t>
    </rPh>
    <phoneticPr fontId="6"/>
  </si>
  <si>
    <t>６．「※兼務」欄には、本体施設との兼務を行う職員について記載してください。</t>
    <rPh sb="4" eb="6">
      <t>ケンム</t>
    </rPh>
    <rPh sb="7" eb="8">
      <t>ラン</t>
    </rPh>
    <rPh sb="11" eb="13">
      <t>ホンタイ</t>
    </rPh>
    <rPh sb="13" eb="15">
      <t>シセツ</t>
    </rPh>
    <rPh sb="17" eb="19">
      <t>ケンム</t>
    </rPh>
    <rPh sb="20" eb="21">
      <t>オコナ</t>
    </rPh>
    <rPh sb="22" eb="24">
      <t>ショクイン</t>
    </rPh>
    <rPh sb="28" eb="30">
      <t>キサイ</t>
    </rPh>
    <phoneticPr fontId="6"/>
  </si>
  <si>
    <t>合計</t>
  </si>
  <si>
    <t>（参考様式１）</t>
    <rPh sb="1" eb="3">
      <t>サンコウ</t>
    </rPh>
    <rPh sb="3" eb="5">
      <t>ヨウシキ</t>
    </rPh>
    <phoneticPr fontId="6"/>
  </si>
  <si>
    <t>平面図</t>
    <rPh sb="0" eb="3">
      <t>ヘイメンズ</t>
    </rPh>
    <phoneticPr fontId="6"/>
  </si>
  <si>
    <t>備考１　各室の用途及び面積を記載してください。</t>
    <rPh sb="0" eb="2">
      <t>ビコウ</t>
    </rPh>
    <rPh sb="4" eb="6">
      <t>カクシツ</t>
    </rPh>
    <rPh sb="7" eb="9">
      <t>ヨウト</t>
    </rPh>
    <rPh sb="9" eb="10">
      <t>オヨ</t>
    </rPh>
    <rPh sb="11" eb="13">
      <t>メンセキ</t>
    </rPh>
    <rPh sb="14" eb="16">
      <t>キサイ</t>
    </rPh>
    <phoneticPr fontId="6"/>
  </si>
  <si>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6"/>
  </si>
  <si>
    <t>（参考様式２）</t>
    <rPh sb="1" eb="3">
      <t>サンコウ</t>
    </rPh>
    <rPh sb="3" eb="5">
      <t>ヨウシキ</t>
    </rPh>
    <phoneticPr fontId="6"/>
  </si>
  <si>
    <t>設備･備品等一覧表</t>
  </si>
  <si>
    <t>事業所名（　　　　　　　　　　　　　　　　　　　　　　）</t>
    <rPh sb="0" eb="3">
      <t>ジギョウショ</t>
    </rPh>
    <rPh sb="3" eb="4">
      <t>メイ</t>
    </rPh>
    <phoneticPr fontId="6"/>
  </si>
  <si>
    <t>設備基準上適合すべき項目等についての状況</t>
    <rPh sb="12" eb="13">
      <t>トウ</t>
    </rPh>
    <phoneticPr fontId="6"/>
  </si>
  <si>
    <t>サービス提供上配慮すべき設備の概要</t>
    <rPh sb="4" eb="6">
      <t>テイキョウ</t>
    </rPh>
    <rPh sb="6" eb="7">
      <t>ジョウ</t>
    </rPh>
    <rPh sb="7" eb="9">
      <t>ハイリョ</t>
    </rPh>
    <rPh sb="12" eb="14">
      <t>セツビ</t>
    </rPh>
    <rPh sb="15" eb="17">
      <t>ガイヨウ</t>
    </rPh>
    <phoneticPr fontId="6"/>
  </si>
  <si>
    <t>（参考様式３）</t>
    <rPh sb="1" eb="3">
      <t>サンコウ</t>
    </rPh>
    <rPh sb="3" eb="5">
      <t>ヨウシキ</t>
    </rPh>
    <phoneticPr fontId="6"/>
  </si>
  <si>
    <t>○○○経歴書</t>
    <rPh sb="3" eb="6">
      <t>ケイレキショ</t>
    </rPh>
    <phoneticPr fontId="6"/>
  </si>
  <si>
    <t>備考１　「○○○」には、「管理者」、「サービス提供責任者」、「サービス管理責任者」又は「相談支援専門員」と記載</t>
    <rPh sb="0" eb="2">
      <t>ビコウ</t>
    </rPh>
    <rPh sb="13" eb="16">
      <t>カンリシャ</t>
    </rPh>
    <rPh sb="23" eb="25">
      <t>テイキョウ</t>
    </rPh>
    <rPh sb="25" eb="28">
      <t>セキニンシャ</t>
    </rPh>
    <rPh sb="35" eb="37">
      <t>カンリ</t>
    </rPh>
    <rPh sb="37" eb="40">
      <t>セキニンシャ</t>
    </rPh>
    <rPh sb="41" eb="42">
      <t>マタ</t>
    </rPh>
    <phoneticPr fontId="6"/>
  </si>
  <si>
    <t>名　 称</t>
    <rPh sb="0" eb="1">
      <t>ナ</t>
    </rPh>
    <rPh sb="3" eb="4">
      <t>ショウ</t>
    </rPh>
    <phoneticPr fontId="6"/>
  </si>
  <si>
    <t>　　２　住所・電話番号は、自宅のものを記載してください。</t>
    <rPh sb="4" eb="6">
      <t>ジュウショ</t>
    </rPh>
    <rPh sb="7" eb="9">
      <t>デンワ</t>
    </rPh>
    <rPh sb="9" eb="11">
      <t>バンゴウ</t>
    </rPh>
    <rPh sb="13" eb="15">
      <t>ジタク</t>
    </rPh>
    <rPh sb="19" eb="21">
      <t>キサイ</t>
    </rPh>
    <phoneticPr fontId="6"/>
  </si>
  <si>
    <t>　　３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6"/>
  </si>
  <si>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6"/>
  </si>
  <si>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1">
      <t>シセツ</t>
    </rPh>
    <rPh sb="21" eb="22">
      <t>トウ</t>
    </rPh>
    <rPh sb="23" eb="25">
      <t>シュベツ</t>
    </rPh>
    <rPh sb="26" eb="28">
      <t>キニュウ</t>
    </rPh>
    <phoneticPr fontId="6"/>
  </si>
  <si>
    <t>加入状況</t>
    <rPh sb="0" eb="2">
      <t>カニュウ</t>
    </rPh>
    <rPh sb="2" eb="4">
      <t>ジョウキョウ</t>
    </rPh>
    <phoneticPr fontId="6"/>
  </si>
  <si>
    <t>業務期間欄は、受験申込者が要援護者に対する直接的な援助を行うと見込まれる期間を記入すること。（産休・育休・療養休暇や長期研修期間等は業務期間となりません）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1" eb="33">
      <t>ミコ</t>
    </rPh>
    <rPh sb="36" eb="38">
      <t>キカン</t>
    </rPh>
    <rPh sb="39" eb="41">
      <t>キニュウ</t>
    </rPh>
    <rPh sb="47" eb="49">
      <t>サンキュウ</t>
    </rPh>
    <rPh sb="50" eb="51">
      <t>イク</t>
    </rPh>
    <rPh sb="51" eb="52">
      <t>キュウ</t>
    </rPh>
    <rPh sb="53" eb="55">
      <t>リョウヨウ</t>
    </rPh>
    <rPh sb="55" eb="57">
      <t>キュウカ</t>
    </rPh>
    <rPh sb="58" eb="60">
      <t>チョウキ</t>
    </rPh>
    <rPh sb="60" eb="62">
      <t>ケンシュウ</t>
    </rPh>
    <rPh sb="62" eb="65">
      <t>キカントウ</t>
    </rPh>
    <rPh sb="66" eb="68">
      <t>ギョウム</t>
    </rPh>
    <rPh sb="68" eb="70">
      <t>キカン</t>
    </rPh>
    <phoneticPr fontId="6"/>
  </si>
  <si>
    <t>　 ７　(１)、(２)及び(４)を算定する場合で、「多機能型事業所」又は「常勤の生活支援員等の総数に同一法人内の複
　　　数事業所を兼務する常勤の生活支援員等のうち１週間の常勤の勤務時間の２分の１を超えて当該事業所で従事する
　　　生活支援員等が含まれている事業所」は、別紙５－１の別紙「法人内の複数事業所の兼務状況」を添付してください。</t>
    <rPh sb="11" eb="12">
      <t>オヨ</t>
    </rPh>
    <rPh sb="17" eb="19">
      <t>サンテイ</t>
    </rPh>
    <rPh sb="21" eb="23">
      <t>バアイ</t>
    </rPh>
    <rPh sb="26" eb="29">
      <t>タキノウ</t>
    </rPh>
    <rPh sb="29" eb="30">
      <t>ガタ</t>
    </rPh>
    <rPh sb="30" eb="33">
      <t>ジギョウショ</t>
    </rPh>
    <rPh sb="34" eb="35">
      <t>マタ</t>
    </rPh>
    <rPh sb="37" eb="39">
      <t>ジョウキン</t>
    </rPh>
    <rPh sb="40" eb="42">
      <t>セイカツ</t>
    </rPh>
    <rPh sb="42" eb="45">
      <t>シエンイン</t>
    </rPh>
    <rPh sb="45" eb="46">
      <t>トウ</t>
    </rPh>
    <rPh sb="47" eb="49">
      <t>ソウスウ</t>
    </rPh>
    <rPh sb="123" eb="124">
      <t>フク</t>
    </rPh>
    <rPh sb="135" eb="137">
      <t>ベッシ</t>
    </rPh>
    <rPh sb="141" eb="143">
      <t>ベッシ</t>
    </rPh>
    <rPh sb="144" eb="146">
      <t>ホウジン</t>
    </rPh>
    <rPh sb="146" eb="147">
      <t>ナイ</t>
    </rPh>
    <rPh sb="148" eb="150">
      <t>フクスウ</t>
    </rPh>
    <rPh sb="150" eb="153">
      <t>ジギョウショ</t>
    </rPh>
    <rPh sb="154" eb="156">
      <t>ケンム</t>
    </rPh>
    <rPh sb="156" eb="158">
      <t>ジョウキョウ</t>
    </rPh>
    <rPh sb="160" eb="162">
      <t>テンプ</t>
    </rPh>
    <phoneticPr fontId="6"/>
  </si>
  <si>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6"/>
  </si>
  <si>
    <t>食事提供体制</t>
  </si>
  <si>
    <t>申請するサービス種類</t>
    <rPh sb="0" eb="2">
      <t>シンセイ</t>
    </rPh>
    <rPh sb="8" eb="10">
      <t>シュルイ</t>
    </rPh>
    <phoneticPr fontId="6"/>
  </si>
  <si>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6"/>
  </si>
  <si>
    <t>　※具体的な対応方針</t>
    <rPh sb="2" eb="5">
      <t>グタイテキ</t>
    </rPh>
    <rPh sb="6" eb="8">
      <t>タイオウ</t>
    </rPh>
    <rPh sb="8" eb="10">
      <t>ホウシン</t>
    </rPh>
    <phoneticPr fontId="6"/>
  </si>
  <si>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6"/>
  </si>
  <si>
    <t>指定障害福祉サービスの種類</t>
    <rPh sb="0" eb="2">
      <t>シテイ</t>
    </rPh>
    <rPh sb="2" eb="4">
      <t>ショウガイ</t>
    </rPh>
    <rPh sb="4" eb="6">
      <t>フクシ</t>
    </rPh>
    <rPh sb="11" eb="13">
      <t>シュルイ</t>
    </rPh>
    <phoneticPr fontId="6"/>
  </si>
  <si>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6"/>
  </si>
  <si>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6"/>
  </si>
  <si>
    <t>（１）拡充予定の有無</t>
    <rPh sb="3" eb="5">
      <t>カクジュウ</t>
    </rPh>
    <rPh sb="5" eb="7">
      <t>ヨテイ</t>
    </rPh>
    <rPh sb="8" eb="10">
      <t>ウム</t>
    </rPh>
    <phoneticPr fontId="6"/>
  </si>
  <si>
    <t>（２）拡充予定の内容及び予定時期</t>
    <rPh sb="3" eb="5">
      <t>カクジュウ</t>
    </rPh>
    <rPh sb="5" eb="7">
      <t>ヨテイ</t>
    </rPh>
    <rPh sb="8" eb="10">
      <t>ナイヨウ</t>
    </rPh>
    <rPh sb="10" eb="11">
      <t>オヨ</t>
    </rPh>
    <rPh sb="12" eb="14">
      <t>ヨテイ</t>
    </rPh>
    <rPh sb="14" eb="16">
      <t>ジキ</t>
    </rPh>
    <phoneticPr fontId="6"/>
  </si>
  <si>
    <t>氏   名</t>
    <rPh sb="0" eb="1">
      <t>シ</t>
    </rPh>
    <rPh sb="4" eb="5">
      <t>メイ</t>
    </rPh>
    <phoneticPr fontId="6"/>
  </si>
  <si>
    <t>　申請者が、法人で、その役員等のうちに第４号から第６号まで又は第８号から前号までのいずれかに該当する者のあるものであるとき。</t>
    <rPh sb="1" eb="4">
      <t>シンセイシャ</t>
    </rPh>
    <rPh sb="6" eb="8">
      <t>ホウジン</t>
    </rPh>
    <rPh sb="12" eb="14">
      <t>ヤクイン</t>
    </rPh>
    <rPh sb="14" eb="15">
      <t>ナド</t>
    </rPh>
    <rPh sb="19" eb="20">
      <t>ダイ</t>
    </rPh>
    <rPh sb="21" eb="22">
      <t>ゴウ</t>
    </rPh>
    <rPh sb="24" eb="25">
      <t>ダイ</t>
    </rPh>
    <rPh sb="26" eb="27">
      <t>ゴウ</t>
    </rPh>
    <rPh sb="29" eb="30">
      <t>マタ</t>
    </rPh>
    <rPh sb="31" eb="32">
      <t>ダイ</t>
    </rPh>
    <rPh sb="33" eb="34">
      <t>ゴウ</t>
    </rPh>
    <rPh sb="36" eb="37">
      <t>ゼン</t>
    </rPh>
    <rPh sb="37" eb="38">
      <t>ゴウ</t>
    </rPh>
    <phoneticPr fontId="6"/>
  </si>
  <si>
    <t>（参考様式１０）</t>
    <rPh sb="1" eb="3">
      <t>サンコウ</t>
    </rPh>
    <rPh sb="3" eb="5">
      <t>ヨウシキ</t>
    </rPh>
    <phoneticPr fontId="6"/>
  </si>
  <si>
    <t>　申請者が、法人でない者で、その管理者が第４号から第６号まで又は第８号から第１１号までのいずれかに該当する者であるとき。</t>
    <rPh sb="1" eb="4">
      <t>シンセイシャ</t>
    </rPh>
    <rPh sb="6" eb="8">
      <t>ホウジン</t>
    </rPh>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6"/>
  </si>
  <si>
    <r>
      <t>・その中で、平成２１年７月の豪雨災害を踏まえ、土砂災害への対応を中心に、福祉・医療施設の防災対策の強化に取り組んできたことから、その取組の理念、内容を、県独自基準として盛り込み、事業者に対し、</t>
    </r>
    <r>
      <rPr>
        <sz val="12"/>
        <rFont val="ＭＳ ゴシック"/>
        <family val="3"/>
        <charset val="128"/>
      </rPr>
      <t>「施設内防災計画」</t>
    </r>
    <r>
      <rPr>
        <sz val="12"/>
        <rFont val="ＭＳ 明朝"/>
        <family val="1"/>
        <charset val="128"/>
      </rPr>
      <t>の策定を義務付けることによって、要援護者支援対策の充実を図ることとしています。</t>
    </r>
  </si>
  <si>
    <t>１</t>
  </si>
  <si>
    <t>虐待の防止のための措置として運営規程で定めている事項（該当項目に○）</t>
    <rPh sb="0" eb="2">
      <t>ギャクタイ</t>
    </rPh>
    <rPh sb="3" eb="5">
      <t>ボウシ</t>
    </rPh>
    <rPh sb="9" eb="11">
      <t>ソチ</t>
    </rPh>
    <rPh sb="14" eb="16">
      <t>ウンエイ</t>
    </rPh>
    <rPh sb="16" eb="18">
      <t>キテイ</t>
    </rPh>
    <rPh sb="19" eb="20">
      <t>サダ</t>
    </rPh>
    <rPh sb="24" eb="26">
      <t>ジコウ</t>
    </rPh>
    <rPh sb="27" eb="29">
      <t>ガイトウ</t>
    </rPh>
    <rPh sb="29" eb="31">
      <t>コウモク</t>
    </rPh>
    <phoneticPr fontId="6"/>
  </si>
  <si>
    <t>③苦情解決体制の整備（※参考様式６による必須事項）</t>
    <rPh sb="1" eb="3">
      <t>クジョウ</t>
    </rPh>
    <rPh sb="3" eb="5">
      <t>カイケツ</t>
    </rPh>
    <rPh sb="5" eb="7">
      <t>タイセイ</t>
    </rPh>
    <rPh sb="8" eb="10">
      <t>セイビ</t>
    </rPh>
    <rPh sb="12" eb="14">
      <t>サンコウ</t>
    </rPh>
    <rPh sb="14" eb="16">
      <t>ヨウシキ</t>
    </rPh>
    <rPh sb="20" eb="22">
      <t>ヒッス</t>
    </rPh>
    <rPh sb="22" eb="24">
      <t>ジコウ</t>
    </rPh>
    <phoneticPr fontId="6"/>
  </si>
  <si>
    <t>職</t>
    <rPh sb="0" eb="1">
      <t>ショク</t>
    </rPh>
    <phoneticPr fontId="6"/>
  </si>
  <si>
    <t>従業者に対する虐待の防止を啓発・普及するための研修の年間実施計画</t>
    <rPh sb="26" eb="28">
      <t>ネンカン</t>
    </rPh>
    <rPh sb="30" eb="32">
      <t>ケイカク</t>
    </rPh>
    <phoneticPr fontId="6"/>
  </si>
  <si>
    <t>内容</t>
    <rPh sb="0" eb="2">
      <t>ナイヨウ</t>
    </rPh>
    <phoneticPr fontId="6"/>
  </si>
  <si>
    <t>※適宜、行を追加してください。</t>
    <rPh sb="1" eb="3">
      <t>テキギ</t>
    </rPh>
    <rPh sb="4" eb="5">
      <t>ギョウ</t>
    </rPh>
    <rPh sb="6" eb="8">
      <t>ツイカ</t>
    </rPh>
    <phoneticPr fontId="6"/>
  </si>
  <si>
    <t>※これは様式ではありません。</t>
    <rPh sb="4" eb="6">
      <t>ヨウシキ</t>
    </rPh>
    <phoneticPr fontId="6"/>
  </si>
  <si>
    <t>＜条例内容＞</t>
  </si>
  <si>
    <t>○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なければならない。</t>
  </si>
  <si>
    <t>○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なければならない。</t>
  </si>
  <si>
    <t>「福祉・介護職員等特定処遇改善加算区分」欄は、福祉・介護職員等特定処遇改善加算対象が「２．あり」の場合に設定する。</t>
  </si>
  <si>
    <t>○事業者は、非常災害に備えるため、これに対する不断の注意と訓練をするよう努めなければならない。</t>
  </si>
  <si>
    <t>・なお、施設内防災計画の策定に当たっては、下記マニュアルを参考にしてください。</t>
  </si>
  <si>
    <t>指定更新書類チェックシート（就労移行支援）</t>
    <rPh sb="0" eb="2">
      <t>シテイ</t>
    </rPh>
    <rPh sb="2" eb="4">
      <t>コウシン</t>
    </rPh>
    <rPh sb="4" eb="6">
      <t>ショルイ</t>
    </rPh>
    <rPh sb="14" eb="16">
      <t>シュウロウ</t>
    </rPh>
    <rPh sb="16" eb="18">
      <t>イコウ</t>
    </rPh>
    <rPh sb="18" eb="20">
      <t>シエン</t>
    </rPh>
    <phoneticPr fontId="6"/>
  </si>
  <si>
    <t>指定更新書類チェックシート</t>
    <rPh sb="0" eb="2">
      <t>シテイ</t>
    </rPh>
    <rPh sb="2" eb="4">
      <t>コウシン</t>
    </rPh>
    <rPh sb="4" eb="6">
      <t>ショルイ</t>
    </rPh>
    <phoneticPr fontId="6"/>
  </si>
  <si>
    <t>指定更新申請書</t>
    <rPh sb="0" eb="2">
      <t>シテイ</t>
    </rPh>
    <rPh sb="2" eb="4">
      <t>コウシン</t>
    </rPh>
    <rPh sb="4" eb="7">
      <t>シンセイショ</t>
    </rPh>
    <phoneticPr fontId="6"/>
  </si>
  <si>
    <t>様式第1号の2</t>
    <rPh sb="0" eb="2">
      <t>ヨウシキ</t>
    </rPh>
    <rPh sb="2" eb="3">
      <t>ダイ</t>
    </rPh>
    <rPh sb="4" eb="5">
      <t>ゴウ</t>
    </rPh>
    <phoneticPr fontId="6"/>
  </si>
  <si>
    <t>○(写し可)</t>
    <rPh sb="2" eb="3">
      <t>ウツ</t>
    </rPh>
    <rPh sb="4" eb="5">
      <t>カ</t>
    </rPh>
    <phoneticPr fontId="6"/>
  </si>
  <si>
    <t>介護給付費等算定に係る体制等に関する届出書</t>
    <rPh sb="0" eb="2">
      <t>カイゴ</t>
    </rPh>
    <rPh sb="2" eb="4">
      <t>キュウフ</t>
    </rPh>
    <rPh sb="4" eb="5">
      <t>ヒ</t>
    </rPh>
    <rPh sb="5" eb="6">
      <t>トウ</t>
    </rPh>
    <rPh sb="6" eb="8">
      <t>サンテイ</t>
    </rPh>
    <rPh sb="9" eb="10">
      <t>カカ</t>
    </rPh>
    <rPh sb="11" eb="13">
      <t>タイセイ</t>
    </rPh>
    <rPh sb="13" eb="14">
      <t>トウ</t>
    </rPh>
    <rPh sb="15" eb="16">
      <t>カン</t>
    </rPh>
    <rPh sb="18" eb="19">
      <t>トド</t>
    </rPh>
    <rPh sb="19" eb="20">
      <t>デ</t>
    </rPh>
    <rPh sb="20" eb="21">
      <t>ショ</t>
    </rPh>
    <phoneticPr fontId="6"/>
  </si>
  <si>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6"/>
  </si>
  <si>
    <t>福祉専門職員配置等加算に関する届出書</t>
  </si>
  <si>
    <t>別添１</t>
    <rPh sb="0" eb="2">
      <t>ベッテン</t>
    </rPh>
    <phoneticPr fontId="6"/>
  </si>
  <si>
    <t>下関市長　　様</t>
    <rPh sb="0" eb="3">
      <t>シモノセキシ</t>
    </rPh>
    <rPh sb="3" eb="4">
      <t>チョウ</t>
    </rPh>
    <rPh sb="6" eb="7">
      <t>サマ</t>
    </rPh>
    <phoneticPr fontId="6"/>
  </si>
  <si>
    <t>フ　　リ　　ガ　　ナ</t>
  </si>
  <si>
    <t>指定を受けている事業所・施設の種類</t>
    <rPh sb="0" eb="2">
      <t>シテイ</t>
    </rPh>
    <rPh sb="3" eb="4">
      <t>ウ</t>
    </rPh>
    <rPh sb="8" eb="10">
      <t>ジギョウ</t>
    </rPh>
    <rPh sb="10" eb="11">
      <t>ショ</t>
    </rPh>
    <rPh sb="12" eb="14">
      <t>シセツ</t>
    </rPh>
    <rPh sb="15" eb="17">
      <t>シュルイ</t>
    </rPh>
    <phoneticPr fontId="6"/>
  </si>
  <si>
    <t>指定一般相談支援事業所
（地域移行支援）</t>
    <rPh sb="0" eb="2">
      <t>シテイ</t>
    </rPh>
    <rPh sb="2" eb="4">
      <t>イッパン</t>
    </rPh>
    <rPh sb="4" eb="8">
      <t>ソウダンシエン</t>
    </rPh>
    <rPh sb="8" eb="10">
      <t>ジギョウ</t>
    </rPh>
    <rPh sb="10" eb="11">
      <t>トコロ</t>
    </rPh>
    <rPh sb="13" eb="15">
      <t>チイキ</t>
    </rPh>
    <rPh sb="15" eb="17">
      <t>イコウ</t>
    </rPh>
    <rPh sb="17" eb="19">
      <t>シエン</t>
    </rPh>
    <phoneticPr fontId="6"/>
  </si>
  <si>
    <t>付表１４</t>
    <rPh sb="0" eb="2">
      <t>フヒョウ</t>
    </rPh>
    <phoneticPr fontId="6"/>
  </si>
  <si>
    <t>施設・事業所名</t>
    <rPh sb="0" eb="2">
      <t>シセツ</t>
    </rPh>
    <rPh sb="3" eb="6">
      <t>ジギョウショ</t>
    </rPh>
    <rPh sb="6" eb="7">
      <t>メイ</t>
    </rPh>
    <phoneticPr fontId="6"/>
  </si>
  <si>
    <t>令和　年　月分</t>
    <rPh sb="0" eb="2">
      <t>レイワ</t>
    </rPh>
    <rPh sb="3" eb="4">
      <t>ネン</t>
    </rPh>
    <rPh sb="5" eb="6">
      <t>ガツ</t>
    </rPh>
    <rPh sb="6" eb="7">
      <t>ブン</t>
    </rPh>
    <phoneticPr fontId="6"/>
  </si>
  <si>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6"/>
  </si>
  <si>
    <t>　　　該当する欄には「○」を記載してください。</t>
    <rPh sb="3" eb="4">
      <t>ガイ</t>
    </rPh>
    <rPh sb="4" eb="5">
      <t>トウ</t>
    </rPh>
    <rPh sb="7" eb="8">
      <t>ラン</t>
    </rPh>
    <rPh sb="14" eb="16">
      <t>キサイ</t>
    </rPh>
    <phoneticPr fontId="6"/>
  </si>
  <si>
    <t>　　１　　「法人である場合その種別」欄には、申請者が法人である場合に、「社会福祉法人」「医療法人」「社団法人」「財団法人」「株式会社」「有</t>
    <rPh sb="6" eb="8">
      <t>ホウジン</t>
    </rPh>
    <rPh sb="11" eb="13">
      <t>バアイ</t>
    </rPh>
    <rPh sb="15" eb="17">
      <t>シュベツ</t>
    </rPh>
    <rPh sb="18" eb="19">
      <t>ラン</t>
    </rPh>
    <rPh sb="22" eb="25">
      <t>シンセイシャ</t>
    </rPh>
    <rPh sb="26" eb="28">
      <t>ホウジン</t>
    </rPh>
    <rPh sb="31" eb="33">
      <t>バアイ</t>
    </rPh>
    <rPh sb="36" eb="38">
      <t>シャカイ</t>
    </rPh>
    <rPh sb="38" eb="40">
      <t>フクシ</t>
    </rPh>
    <rPh sb="40" eb="42">
      <t>ホウジン</t>
    </rPh>
    <rPh sb="44" eb="46">
      <t>イリョウ</t>
    </rPh>
    <rPh sb="46" eb="48">
      <t>ホウジン</t>
    </rPh>
    <rPh sb="50" eb="52">
      <t>シャダン</t>
    </rPh>
    <rPh sb="52" eb="54">
      <t>ホウジン</t>
    </rPh>
    <rPh sb="56" eb="58">
      <t>ザイダン</t>
    </rPh>
    <rPh sb="58" eb="60">
      <t>ホウジン</t>
    </rPh>
    <rPh sb="62" eb="66">
      <t>カブシキガイシャ</t>
    </rPh>
    <rPh sb="68" eb="69">
      <t>ユウ</t>
    </rPh>
    <phoneticPr fontId="6"/>
  </si>
  <si>
    <t>　　　　　　　　　　人</t>
  </si>
  <si>
    <t>サービス種類（　　　　　　　　　　　　　　　　　　　　）</t>
  </si>
  <si>
    <t>設備の概要</t>
  </si>
  <si>
    <t>　　２　必要に応じて写真等を添付し、その旨を合わせて記載してください。</t>
  </si>
  <si>
    <t xml:space="preserve">      してください。</t>
  </si>
  <si>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平成29年10月１日に就職した者は、平成30年3月31日に６月に達した者となることから、平成29年度の実績に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6"/>
  </si>
  <si>
    <t>　　　記載してください。</t>
  </si>
  <si>
    <t xml:space="preserve">    ４　指定基準上必要な資格について証明する書類の写等を添付してください。</t>
  </si>
  <si>
    <t>４週の合計</t>
    <rPh sb="1" eb="2">
      <t>シュウ</t>
    </rPh>
    <rPh sb="3" eb="5">
      <t>ゴウケイ</t>
    </rPh>
    <phoneticPr fontId="6"/>
  </si>
  <si>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6"/>
  </si>
  <si>
    <t xml:space="preserve">　　  </t>
  </si>
  <si>
    <t>２</t>
  </si>
  <si>
    <t>・事業を開始する前には、事業所等の立地条件などを確認され、「施設内防災計画」を必ず策定していただくとともに、事業開始後も当該計画に基づき、火災、地震、風水害等を想定した避難訓練を実施し、利用者及び職員の安全確保に万全を期していただきますようお願いします。</t>
  </si>
  <si>
    <t>÷</t>
  </si>
  <si>
    <t>就労継続支援Ｂ型</t>
  </si>
  <si>
    <t>就労定着率区分</t>
    <rPh sb="0" eb="2">
      <t>シュウロウ</t>
    </rPh>
    <rPh sb="2" eb="5">
      <t>テイチャクリツ</t>
    </rPh>
    <rPh sb="5" eb="7">
      <t>クブン</t>
    </rPh>
    <phoneticPr fontId="6"/>
  </si>
  <si>
    <t>定員区分</t>
    <rPh sb="0" eb="2">
      <t>テイイン</t>
    </rPh>
    <rPh sb="2" eb="4">
      <t>クブン</t>
    </rPh>
    <phoneticPr fontId="6"/>
  </si>
  <si>
    <t>提出</t>
    <rPh sb="0" eb="2">
      <t>テイシュツ</t>
    </rPh>
    <phoneticPr fontId="6"/>
  </si>
  <si>
    <t>就職先事業所名</t>
    <rPh sb="0" eb="3">
      <t>シュウショクサキ</t>
    </rPh>
    <rPh sb="3" eb="6">
      <t>ジギョウショ</t>
    </rPh>
    <rPh sb="6" eb="7">
      <t>メイ</t>
    </rPh>
    <phoneticPr fontId="6"/>
  </si>
  <si>
    <t>別紙５－１</t>
    <rPh sb="0" eb="2">
      <t>ベッシ</t>
    </rPh>
    <phoneticPr fontId="6"/>
  </si>
  <si>
    <t>（参考様式１２）</t>
    <rPh sb="1" eb="3">
      <t>サンコウ</t>
    </rPh>
    <rPh sb="3" eb="5">
      <t>ヨウシキ</t>
    </rPh>
    <phoneticPr fontId="6"/>
  </si>
  <si>
    <t>Ⅱ．現在、労働者災害補償保険・雇用保険に加入していますか。</t>
  </si>
  <si>
    <r>
      <t>加入している。　→下記のいずれかの書類の写しを提出してください。
●労働保険概算・確定保険料申告書
●納付書・領収証等　　　　　　　　●保険関係成立届
※上記書類を所持していない場合には労働保険番号を下記に記載するのみで可。
　</t>
    </r>
    <r>
      <rPr>
        <sz val="10"/>
        <color indexed="8"/>
        <rFont val="ＭＳ Ｐゴシック"/>
        <family val="3"/>
        <charset val="128"/>
      </rPr>
      <t>（本社等にて加入手続が行われている場合も労働保険番号を下記に記載するのみで可。）</t>
    </r>
  </si>
  <si>
    <r>
      <t>適用要件に該当しない。</t>
    </r>
    <r>
      <rPr>
        <sz val="10"/>
        <color indexed="8"/>
        <rFont val="ＭＳ Ｐゴシック"/>
        <family val="3"/>
        <charset val="128"/>
      </rPr>
      <t>（事業主・役員・同居の親族のみで経営、従業員（パート・アルバイトを含む）がいない、申請から３ヶ月以内に従業員を雇う予定がない。）</t>
    </r>
  </si>
  <si>
    <t>※　社会保険・労働保険の適用が確認できない場合には、厚生労働省からの依頼に基づき、厚生労働省に情報提供します。</t>
    <rPh sb="2" eb="4">
      <t>シャカイ</t>
    </rPh>
    <rPh sb="4" eb="6">
      <t>ホケン</t>
    </rPh>
    <rPh sb="7" eb="9">
      <t>ロウドウ</t>
    </rPh>
    <rPh sb="9" eb="11">
      <t>ホケン</t>
    </rPh>
    <rPh sb="12" eb="14">
      <t>テキヨウ</t>
    </rPh>
    <rPh sb="15" eb="17">
      <t>カクニン</t>
    </rPh>
    <rPh sb="21" eb="23">
      <t>バアイ</t>
    </rPh>
    <rPh sb="26" eb="28">
      <t>コウセイ</t>
    </rPh>
    <rPh sb="28" eb="31">
      <t>ロウドウショウ</t>
    </rPh>
    <rPh sb="34" eb="36">
      <t>イライ</t>
    </rPh>
    <rPh sb="37" eb="38">
      <t>モト</t>
    </rPh>
    <rPh sb="41" eb="43">
      <t>コウセイ</t>
    </rPh>
    <rPh sb="43" eb="46">
      <t>ロウドウショウ</t>
    </rPh>
    <rPh sb="47" eb="49">
      <t>ジョウホウ</t>
    </rPh>
    <rPh sb="49" eb="51">
      <t>テイキョウ</t>
    </rPh>
    <phoneticPr fontId="6"/>
  </si>
  <si>
    <t>　　障害者の日常生活及び社会生活を総合的に支援するための法律に規定する指定障害福祉サービス事業所に係る指定の更新を受けたいので、下記のとおり、関係書類を添えて申請します。</t>
    <rPh sb="31" eb="33">
      <t>キテイ</t>
    </rPh>
    <rPh sb="35" eb="37">
      <t>シテイ</t>
    </rPh>
    <rPh sb="37" eb="39">
      <t>ショウガイ</t>
    </rPh>
    <rPh sb="39" eb="41">
      <t>フクシ</t>
    </rPh>
    <rPh sb="45" eb="48">
      <t>ジギョウショ</t>
    </rPh>
    <rPh sb="54" eb="56">
      <t>コウシン</t>
    </rPh>
    <phoneticPr fontId="6"/>
  </si>
  <si>
    <t>　当法人（別紙に記載する役員等を含む。）は、下記に掲げる障害者の日常生活及び社会生活を総合的に支援するための法律（以下「障害者総合支援法」という。）第３６条第３項各号の規定（第３７条第２項、第３８条第３項、第３９条第２項及び第４１条第４項において準用する場合を含む。）のいずれにも該当しないことを誓約します。</t>
    <rPh sb="1" eb="2">
      <t>トウ</t>
    </rPh>
    <rPh sb="2" eb="4">
      <t>ホウジン</t>
    </rPh>
    <rPh sb="5" eb="7">
      <t>ベッシ</t>
    </rPh>
    <rPh sb="8" eb="10">
      <t>キサイ</t>
    </rPh>
    <rPh sb="12" eb="14">
      <t>ヤクイン</t>
    </rPh>
    <rPh sb="14" eb="15">
      <t>トウ</t>
    </rPh>
    <rPh sb="16" eb="17">
      <t>フク</t>
    </rPh>
    <rPh sb="22" eb="24">
      <t>カキ</t>
    </rPh>
    <rPh sb="25" eb="26">
      <t>カカ</t>
    </rPh>
    <rPh sb="74" eb="75">
      <t>ダイ</t>
    </rPh>
    <rPh sb="77" eb="78">
      <t>ジョウ</t>
    </rPh>
    <rPh sb="78" eb="79">
      <t>ダイ</t>
    </rPh>
    <rPh sb="80" eb="81">
      <t>コウ</t>
    </rPh>
    <rPh sb="81" eb="83">
      <t>カクゴウ</t>
    </rPh>
    <rPh sb="84" eb="86">
      <t>キテイ</t>
    </rPh>
    <rPh sb="87" eb="88">
      <t>ダイ</t>
    </rPh>
    <rPh sb="90" eb="91">
      <t>ジョウ</t>
    </rPh>
    <rPh sb="91" eb="92">
      <t>ダイ</t>
    </rPh>
    <rPh sb="93" eb="94">
      <t>コウ</t>
    </rPh>
    <rPh sb="95" eb="96">
      <t>ダイ</t>
    </rPh>
    <rPh sb="98" eb="99">
      <t>ジョウ</t>
    </rPh>
    <rPh sb="99" eb="100">
      <t>ダイ</t>
    </rPh>
    <rPh sb="101" eb="102">
      <t>コウ</t>
    </rPh>
    <rPh sb="103" eb="104">
      <t>ダイ</t>
    </rPh>
    <rPh sb="106" eb="107">
      <t>ジョウ</t>
    </rPh>
    <rPh sb="107" eb="108">
      <t>ダイ</t>
    </rPh>
    <rPh sb="109" eb="110">
      <t>コウ</t>
    </rPh>
    <rPh sb="110" eb="111">
      <t>オヨ</t>
    </rPh>
    <rPh sb="112" eb="113">
      <t>ダイ</t>
    </rPh>
    <rPh sb="115" eb="116">
      <t>ジョウ</t>
    </rPh>
    <rPh sb="116" eb="117">
      <t>ダイ</t>
    </rPh>
    <rPh sb="118" eb="119">
      <t>コウ</t>
    </rPh>
    <rPh sb="123" eb="125">
      <t>ジュンヨウ</t>
    </rPh>
    <rPh sb="127" eb="129">
      <t>バアイ</t>
    </rPh>
    <rPh sb="130" eb="131">
      <t>フク</t>
    </rPh>
    <rPh sb="140" eb="142">
      <t>ガイトウ</t>
    </rPh>
    <rPh sb="148" eb="150">
      <t>セイヤク</t>
    </rPh>
    <phoneticPr fontId="6"/>
  </si>
  <si>
    <t>令和</t>
    <rPh sb="0" eb="2">
      <t>レイワ</t>
    </rPh>
    <phoneticPr fontId="6"/>
  </si>
  <si>
    <t>令和　　　年　　　月　　　日　　</t>
    <rPh sb="0" eb="2">
      <t>レイワ</t>
    </rPh>
    <rPh sb="5" eb="6">
      <t>トシ</t>
    </rPh>
    <rPh sb="9" eb="10">
      <t>ツキ</t>
    </rPh>
    <rPh sb="13" eb="14">
      <t>ヒ</t>
    </rPh>
    <phoneticPr fontId="6"/>
  </si>
  <si>
    <t>【障害者総合支援法第３６条第３項各号の規定】（一部要約。なお、第３７条第２項、第３８条第３項、第３９条第２項及び第４１条第４項において準用する場合の読替えは、障害者の日常生活及び社会生活を総合的に支援するための法律施行令による。）</t>
    <rPh sb="1" eb="4">
      <t>ショウガイシャ</t>
    </rPh>
    <rPh sb="4" eb="6">
      <t>ソウゴウ</t>
    </rPh>
    <rPh sb="6" eb="9">
      <t>シエンホウ</t>
    </rPh>
    <rPh sb="9" eb="10">
      <t>ダイ</t>
    </rPh>
    <rPh sb="12" eb="13">
      <t>ジョウ</t>
    </rPh>
    <rPh sb="13" eb="14">
      <t>ダイ</t>
    </rPh>
    <rPh sb="15" eb="16">
      <t>コウ</t>
    </rPh>
    <rPh sb="16" eb="18">
      <t>カクゴウ</t>
    </rPh>
    <rPh sb="19" eb="21">
      <t>キテイ</t>
    </rPh>
    <rPh sb="23" eb="25">
      <t>イチブ</t>
    </rPh>
    <rPh sb="25" eb="27">
      <t>ヨウヤク</t>
    </rPh>
    <rPh sb="31" eb="32">
      <t>ダイ</t>
    </rPh>
    <rPh sb="34" eb="35">
      <t>ジョウ</t>
    </rPh>
    <rPh sb="35" eb="36">
      <t>ダイ</t>
    </rPh>
    <rPh sb="37" eb="38">
      <t>コウ</t>
    </rPh>
    <rPh sb="39" eb="40">
      <t>ダイ</t>
    </rPh>
    <rPh sb="42" eb="43">
      <t>ジョウ</t>
    </rPh>
    <rPh sb="43" eb="44">
      <t>ダイ</t>
    </rPh>
    <rPh sb="45" eb="46">
      <t>コウ</t>
    </rPh>
    <rPh sb="47" eb="48">
      <t>ダイ</t>
    </rPh>
    <rPh sb="50" eb="51">
      <t>ジョウ</t>
    </rPh>
    <rPh sb="51" eb="52">
      <t>ダイ</t>
    </rPh>
    <rPh sb="53" eb="54">
      <t>コウ</t>
    </rPh>
    <rPh sb="54" eb="55">
      <t>オヨ</t>
    </rPh>
    <rPh sb="56" eb="57">
      <t>ダイ</t>
    </rPh>
    <rPh sb="59" eb="60">
      <t>ジョウ</t>
    </rPh>
    <rPh sb="60" eb="61">
      <t>ダイ</t>
    </rPh>
    <rPh sb="62" eb="63">
      <t>コウ</t>
    </rPh>
    <rPh sb="67" eb="69">
      <t>ジュンヨウ</t>
    </rPh>
    <rPh sb="71" eb="73">
      <t>バアイ</t>
    </rPh>
    <rPh sb="74" eb="75">
      <t>ヨ</t>
    </rPh>
    <rPh sb="75" eb="76">
      <t>カ</t>
    </rPh>
    <rPh sb="107" eb="110">
      <t>セコウレイ</t>
    </rPh>
    <phoneticPr fontId="6"/>
  </si>
  <si>
    <t>　申請者が、第４３条第２項の下関市の条例で定める指定障害福祉サービスの事業の設備及び運営に関する基準に従って適正な障害福祉サービス事業の運営をすることができないと認められるとき。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7">
      <t>シモノセキシ</t>
    </rPh>
    <rPh sb="18" eb="20">
      <t>ジョウレイ</t>
    </rPh>
    <rPh sb="21" eb="22">
      <t>サダ</t>
    </rPh>
    <rPh sb="24" eb="26">
      <t>シテイ</t>
    </rPh>
    <rPh sb="26" eb="28">
      <t>ショウガイ</t>
    </rPh>
    <rPh sb="28" eb="30">
      <t>フクシ</t>
    </rPh>
    <rPh sb="35" eb="37">
      <t>ジギョウ</t>
    </rPh>
    <rPh sb="38" eb="40">
      <t>セツビ</t>
    </rPh>
    <rPh sb="40" eb="41">
      <t>オヨ</t>
    </rPh>
    <rPh sb="42" eb="43">
      <t>ウン</t>
    </rPh>
    <phoneticPr fontId="6"/>
  </si>
  <si>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り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16" eb="117">
      <t>ゴウ</t>
    </rPh>
    <rPh sb="332" eb="333">
      <t>コウ</t>
    </rPh>
    <rPh sb="333" eb="334">
      <t>マタ</t>
    </rPh>
    <rPh sb="335" eb="336">
      <t>ダイ</t>
    </rPh>
    <rPh sb="338" eb="339">
      <t>ジョウ</t>
    </rPh>
    <rPh sb="342" eb="343">
      <t>ダイ</t>
    </rPh>
    <rPh sb="344" eb="345">
      <t>コウ</t>
    </rPh>
    <rPh sb="345" eb="346">
      <t>モ</t>
    </rPh>
    <rPh sb="349" eb="350">
      <t>ダイ</t>
    </rPh>
    <rPh sb="351" eb="352">
      <t>コウ</t>
    </rPh>
    <rPh sb="409" eb="411">
      <t>ショウガイ</t>
    </rPh>
    <rPh sb="411" eb="413">
      <t>フクシ</t>
    </rPh>
    <rPh sb="471" eb="473">
      <t>ショウガイ</t>
    </rPh>
    <rPh sb="473" eb="475">
      <t>フクシ</t>
    </rPh>
    <rPh sb="520" eb="522">
      <t>ショウガイ</t>
    </rPh>
    <rPh sb="522" eb="524">
      <t>フクシ</t>
    </rPh>
    <phoneticPr fontId="6"/>
  </si>
  <si>
    <r>
      <t>今後、加入手続を行う。</t>
    </r>
    <r>
      <rPr>
        <sz val="10"/>
        <color indexed="8"/>
        <rFont val="ＭＳ Ｐゴシック"/>
        <family val="3"/>
        <charset val="128"/>
      </rPr>
      <t>（申請から３ヶ月以内に適用要件（法人事業所または従業員５人以上の個人事業所）に該当する予定の場合を含む。）</t>
    </r>
    <r>
      <rPr>
        <sz val="12"/>
        <color indexed="8"/>
        <rFont val="ＭＳ Ｐゴシック"/>
        <family val="3"/>
        <charset val="128"/>
      </rPr>
      <t xml:space="preserve">
令和（　　）年（　　）月頃に手続予定。</t>
    </r>
    <r>
      <rPr>
        <sz val="10"/>
        <color indexed="8"/>
        <rFont val="ＭＳ Ｐゴシック"/>
        <family val="3"/>
        <charset val="128"/>
      </rPr>
      <t>（申請から３ヶ月以内の年月をご記入ください。）</t>
    </r>
    <rPh sb="0" eb="2">
      <t>コンゴ</t>
    </rPh>
    <rPh sb="3" eb="5">
      <t>カニュウ</t>
    </rPh>
    <rPh sb="5" eb="7">
      <t>テツヅ</t>
    </rPh>
    <rPh sb="8" eb="9">
      <t>オコナ</t>
    </rPh>
    <rPh sb="65" eb="67">
      <t>レイワ</t>
    </rPh>
    <phoneticPr fontId="6"/>
  </si>
  <si>
    <r>
      <t>今後、加入手続を行う。</t>
    </r>
    <r>
      <rPr>
        <sz val="10"/>
        <color indexed="8"/>
        <rFont val="ＭＳ Ｐゴシック"/>
        <family val="3"/>
        <charset val="128"/>
      </rPr>
      <t xml:space="preserve">（申請から３ヶ月以内に従業員（パート・アルバイトを含む）を雇う予定がある場合を含む。）
</t>
    </r>
    <r>
      <rPr>
        <sz val="12"/>
        <color indexed="8"/>
        <rFont val="ＭＳ Ｐゴシック"/>
        <family val="3"/>
        <charset val="128"/>
      </rPr>
      <t>令和（　　）年（　　）月頃に手続予定。</t>
    </r>
    <r>
      <rPr>
        <sz val="10"/>
        <color indexed="8"/>
        <rFont val="ＭＳ Ｐゴシック"/>
        <family val="3"/>
        <charset val="128"/>
      </rPr>
      <t>（申請から３ヶ月以内の年月をご記入ください。）</t>
    </r>
    <rPh sb="55" eb="57">
      <t>レイワ</t>
    </rPh>
    <phoneticPr fontId="6"/>
  </si>
  <si>
    <t>過去３カ月間のEの合計</t>
    <rPh sb="9" eb="11">
      <t>ゴウケイ</t>
    </rPh>
    <phoneticPr fontId="6"/>
  </si>
  <si>
    <t>　　　 ４　「サービスの種類」欄は、生活介護、自立訓練（機能訓練）、自立訓練（生活訓練）、就労移行支援、就労継続支援Ａ型、</t>
    <rPh sb="12" eb="14">
      <t>シュルイ</t>
    </rPh>
    <rPh sb="15" eb="16">
      <t>ラン</t>
    </rPh>
    <rPh sb="18" eb="20">
      <t>セイカツ</t>
    </rPh>
    <rPh sb="20" eb="22">
      <t>カイゴ</t>
    </rPh>
    <rPh sb="23" eb="25">
      <t>ジリツ</t>
    </rPh>
    <rPh sb="25" eb="27">
      <t>クンレン</t>
    </rPh>
    <rPh sb="28" eb="30">
      <t>キノウ</t>
    </rPh>
    <rPh sb="30" eb="32">
      <t>クンレン</t>
    </rPh>
    <rPh sb="34" eb="36">
      <t>ジリツ</t>
    </rPh>
    <rPh sb="36" eb="38">
      <t>クンレン</t>
    </rPh>
    <rPh sb="39" eb="41">
      <t>セイカツ</t>
    </rPh>
    <rPh sb="41" eb="43">
      <t>クンレン</t>
    </rPh>
    <rPh sb="45" eb="47">
      <t>シュウロウ</t>
    </rPh>
    <rPh sb="47" eb="49">
      <t>イコウ</t>
    </rPh>
    <rPh sb="49" eb="51">
      <t>シエン</t>
    </rPh>
    <rPh sb="52" eb="54">
      <t>シュウロウ</t>
    </rPh>
    <rPh sb="54" eb="56">
      <t>ケイゾク</t>
    </rPh>
    <rPh sb="56" eb="58">
      <t>シエン</t>
    </rPh>
    <rPh sb="59" eb="60">
      <t>カタ</t>
    </rPh>
    <phoneticPr fontId="6"/>
  </si>
  <si>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</si>
  <si>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　　　基準について（平成１８年１２月６日厚生労働省社会・援護局障害保健福祉部長通知」）第２の２の（３）に定義す</t>
    <rPh sb="3" eb="5">
      <t>キジュン</t>
    </rPh>
    <rPh sb="10" eb="12">
      <t>ヘイセイ</t>
    </rPh>
    <rPh sb="14" eb="15">
      <t>ネン</t>
    </rPh>
    <rPh sb="17" eb="18">
      <t>ガツ</t>
    </rPh>
    <rPh sb="19" eb="20">
      <t>ニチ</t>
    </rPh>
    <rPh sb="20" eb="22">
      <t>コウセイ</t>
    </rPh>
    <rPh sb="22" eb="25">
      <t>ロウドウショウ</t>
    </rPh>
    <rPh sb="25" eb="27">
      <t>シャカイ</t>
    </rPh>
    <rPh sb="28" eb="30">
      <t>エンゴ</t>
    </rPh>
    <rPh sb="30" eb="31">
      <t>キョク</t>
    </rPh>
    <rPh sb="31" eb="33">
      <t>ショウガイ</t>
    </rPh>
    <rPh sb="33" eb="35">
      <t>ホケン</t>
    </rPh>
    <rPh sb="35" eb="37">
      <t>フクシ</t>
    </rPh>
    <rPh sb="37" eb="39">
      <t>ブチョウ</t>
    </rPh>
    <rPh sb="39" eb="41">
      <t>ツウチ</t>
    </rPh>
    <rPh sb="43" eb="44">
      <t>ダイ</t>
    </rPh>
    <rPh sb="52" eb="54">
      <t>テイギ</t>
    </rPh>
    <phoneticPr fontId="6"/>
  </si>
  <si>
    <t>⇒詳細は、「病院、診療所等の業務委託について（平成５年２月１５日指第１４号）」の第４の２（院外調理における衛生管理）と同様の取扱いとなりますので、内容を御確認の上、算定願います。</t>
    <rPh sb="1" eb="3">
      <t>ショウサイ</t>
    </rPh>
    <rPh sb="6" eb="8">
      <t>ビョウイン</t>
    </rPh>
    <rPh sb="9" eb="11">
      <t>シンリョウ</t>
    </rPh>
    <rPh sb="11" eb="12">
      <t>ショ</t>
    </rPh>
    <rPh sb="12" eb="13">
      <t>トウ</t>
    </rPh>
    <rPh sb="14" eb="16">
      <t>ギョウム</t>
    </rPh>
    <rPh sb="16" eb="18">
      <t>イタク</t>
    </rPh>
    <rPh sb="23" eb="25">
      <t>ヘイセイ</t>
    </rPh>
    <rPh sb="26" eb="27">
      <t>ネン</t>
    </rPh>
    <rPh sb="28" eb="29">
      <t>ガツ</t>
    </rPh>
    <rPh sb="31" eb="32">
      <t>ニチ</t>
    </rPh>
    <rPh sb="32" eb="33">
      <t>ユビ</t>
    </rPh>
    <rPh sb="33" eb="34">
      <t>ダイ</t>
    </rPh>
    <rPh sb="36" eb="37">
      <t>ゴウ</t>
    </rPh>
    <rPh sb="40" eb="41">
      <t>ダイ</t>
    </rPh>
    <rPh sb="45" eb="47">
      <t>インガイ</t>
    </rPh>
    <rPh sb="47" eb="49">
      <t>チョウリ</t>
    </rPh>
    <rPh sb="53" eb="55">
      <t>エイセイ</t>
    </rPh>
    <rPh sb="55" eb="57">
      <t>カンリ</t>
    </rPh>
    <rPh sb="59" eb="61">
      <t>ドウヨウ</t>
    </rPh>
    <rPh sb="62" eb="63">
      <t>ト</t>
    </rPh>
    <rPh sb="63" eb="64">
      <t>アツカ</t>
    </rPh>
    <rPh sb="73" eb="75">
      <t>ナイヨウ</t>
    </rPh>
    <rPh sb="76" eb="77">
      <t>ゴ</t>
    </rPh>
    <rPh sb="77" eb="79">
      <t>カクニン</t>
    </rPh>
    <rPh sb="80" eb="81">
      <t>ウエ</t>
    </rPh>
    <rPh sb="82" eb="84">
      <t>サンテイ</t>
    </rPh>
    <rPh sb="84" eb="85">
      <t>ネガ</t>
    </rPh>
    <phoneticPr fontId="6"/>
  </si>
  <si>
    <t>必要回数 (ｱ)÷７×３</t>
    <rPh sb="0" eb="2">
      <t>ヒツヨウ</t>
    </rPh>
    <rPh sb="2" eb="4">
      <t>カイスウ</t>
    </rPh>
    <phoneticPr fontId="6"/>
  </si>
  <si>
    <t>必要人数 (ｳ)×１０</t>
    <rPh sb="0" eb="2">
      <t>ヒツヨウ</t>
    </rPh>
    <rPh sb="2" eb="4">
      <t>ニンズウ</t>
    </rPh>
    <phoneticPr fontId="6"/>
  </si>
  <si>
    <t>令和　　年　　月　　日</t>
    <rPh sb="0" eb="1">
      <t>レイ</t>
    </rPh>
    <rPh sb="1" eb="2">
      <t>カズ</t>
    </rPh>
    <rPh sb="4" eb="5">
      <t>ネン</t>
    </rPh>
    <rPh sb="7" eb="8">
      <t>ガツ</t>
    </rPh>
    <rPh sb="10" eb="11">
      <t>ニチ</t>
    </rPh>
    <phoneticPr fontId="6"/>
  </si>
  <si>
    <t>　人員配置基準に定める従業者の数に加え、平成１８年厚生労働省告示第５５６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6"/>
  </si>
  <si>
    <t>食事代
（１食あたり）</t>
    <rPh sb="0" eb="2">
      <t>ショクジ</t>
    </rPh>
    <rPh sb="2" eb="3">
      <t>ダイ</t>
    </rPh>
    <rPh sb="6" eb="7">
      <t>ショク</t>
    </rPh>
    <phoneticPr fontId="6"/>
  </si>
  <si>
    <t>児童発達支援</t>
  </si>
  <si>
    <t>他の法律において既に指定を受けて</t>
    <rPh sb="0" eb="1">
      <t>タ</t>
    </rPh>
    <rPh sb="2" eb="4">
      <t>ホウリツ</t>
    </rPh>
    <rPh sb="8" eb="9">
      <t>スデ</t>
    </rPh>
    <rPh sb="10" eb="12">
      <t>シテイ</t>
    </rPh>
    <rPh sb="13" eb="14">
      <t>ウ</t>
    </rPh>
    <phoneticPr fontId="6"/>
  </si>
  <si>
    <t>いる事業等の指定年月日</t>
    <rPh sb="2" eb="4">
      <t>ジギョウ</t>
    </rPh>
    <rPh sb="4" eb="5">
      <t>トウ</t>
    </rPh>
    <rPh sb="6" eb="8">
      <t>シテイ</t>
    </rPh>
    <rPh sb="8" eb="11">
      <t>ネンガッピ</t>
    </rPh>
    <phoneticPr fontId="6"/>
  </si>
  <si>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下関市長が当該申請者に当該検査が行われた日から１０日以内に特定の日を通知した場合における当該特定の日をいう。）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rPh sb="34" eb="35">
      <t>マタ</t>
    </rPh>
    <rPh sb="36" eb="37">
      <t>ダイ</t>
    </rPh>
    <rPh sb="39" eb="40">
      <t>ジョウ</t>
    </rPh>
    <rPh sb="43" eb="44">
      <t>ダイ</t>
    </rPh>
    <rPh sb="45" eb="46">
      <t>コウ</t>
    </rPh>
    <rPh sb="46" eb="47">
      <t>モ</t>
    </rPh>
    <rPh sb="50" eb="51">
      <t>ダイ</t>
    </rPh>
    <rPh sb="52" eb="53">
      <t>コウ</t>
    </rPh>
    <rPh sb="95" eb="96">
      <t>マタ</t>
    </rPh>
    <rPh sb="97" eb="98">
      <t>ダイ</t>
    </rPh>
    <rPh sb="100" eb="101">
      <t>ジョウ</t>
    </rPh>
    <rPh sb="104" eb="105">
      <t>ダイ</t>
    </rPh>
    <rPh sb="106" eb="107">
      <t>コウ</t>
    </rPh>
    <rPh sb="107" eb="108">
      <t>モ</t>
    </rPh>
    <rPh sb="111" eb="112">
      <t>ダイ</t>
    </rPh>
    <rPh sb="113" eb="114">
      <t>コウ</t>
    </rPh>
    <rPh sb="174" eb="178">
      <t>シモノセキシチョウ</t>
    </rPh>
    <rPh sb="241" eb="242">
      <t>マタ</t>
    </rPh>
    <rPh sb="243" eb="244">
      <t>ダイ</t>
    </rPh>
    <rPh sb="246" eb="247">
      <t>ジョウ</t>
    </rPh>
    <rPh sb="250" eb="251">
      <t>ダイ</t>
    </rPh>
    <rPh sb="252" eb="253">
      <t>コウ</t>
    </rPh>
    <rPh sb="253" eb="254">
      <t>モ</t>
    </rPh>
    <rPh sb="257" eb="258">
      <t>ダイ</t>
    </rPh>
    <rPh sb="259" eb="260">
      <t>コウ</t>
    </rPh>
    <phoneticPr fontId="6"/>
  </si>
  <si>
    <t>　従業者に対し、医療観察法に規定する入院によらない医療を受ける者又は刑事施設若しくは少年院を釈放された障害者の支援に関する研修が年１回以上行われていること。</t>
    <rPh sb="14" eb="16">
      <t>キテイ</t>
    </rPh>
    <rPh sb="18" eb="20">
      <t>ニュウイン</t>
    </rPh>
    <rPh sb="25" eb="27">
      <t>イリョウ</t>
    </rPh>
    <rPh sb="28" eb="29">
      <t>ウ</t>
    </rPh>
    <rPh sb="31" eb="32">
      <t>シャ</t>
    </rPh>
    <phoneticPr fontId="6"/>
  </si>
  <si>
    <t>１．Ⅰ　　　２．Ⅱ</t>
  </si>
  <si>
    <t>土地・建物の登記事項証明書（自己所有の場合）または賃貸借契約書の写し（賃貸の場合）</t>
  </si>
  <si>
    <t>（別紙１－６）</t>
  </si>
  <si>
    <t>サービス種別</t>
  </si>
  <si>
    <t>事業所名</t>
  </si>
  <si>
    <t>事業所番号</t>
  </si>
  <si>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6"/>
  </si>
  <si>
    <t>その他</t>
  </si>
  <si>
    <t>公設減算</t>
  </si>
  <si>
    <t>　１．一般型　　２．資格取得型</t>
  </si>
  <si>
    <t>定員</t>
  </si>
  <si>
    <t>定員規模</t>
  </si>
  <si>
    <t>「キャリアパス区分」欄は、福祉・介護職員処遇改善加算対象が「２．あり」で設定されていた場合に設定する。</t>
  </si>
  <si>
    <t>職員欠如減算</t>
  </si>
  <si>
    <t>サービス管理責任者欠如減算</t>
  </si>
  <si>
    <t>資格を備えたサービス管理責任者を常勤で</t>
  </si>
  <si>
    <t>１.配置している　　　　　２．配置していない</t>
  </si>
  <si>
    <t>標準期間超過</t>
  </si>
  <si>
    <t>精神障害者退院支援施設</t>
  </si>
  <si>
    <t>　１．なし　　２．宿直体制　　３．夜勤体制</t>
  </si>
  <si>
    <t>　１．なし　　　２．あり（Ⅰ）　　３．あり（Ⅱ）</t>
  </si>
  <si>
    <t>社会生活支援</t>
  </si>
  <si>
    <t>福祉・介護職員特定処遇改善加算対象</t>
  </si>
  <si>
    <t>指定管理者制度適用区分</t>
  </si>
  <si>
    <t>　１．非該当　　２．該当</t>
  </si>
  <si>
    <t>地域生活支援拠点等</t>
  </si>
  <si>
    <t>多機能型事業所又は障害者支援施設の昼間実施サービスの定員</t>
  </si>
  <si>
    <t>サービスの種類</t>
  </si>
  <si>
    <t>定員数</t>
  </si>
  <si>
    <t>該当欄に○</t>
  </si>
  <si>
    <t>自立訓練（機能訓練）</t>
  </si>
  <si>
    <t>自立訓練（生活訓練）</t>
  </si>
  <si>
    <t>61人以上80人以下</t>
  </si>
  <si>
    <t>(別紙３２－２)</t>
    <rPh sb="1" eb="3">
      <t>ベッシ</t>
    </rPh>
    <phoneticPr fontId="6"/>
  </si>
  <si>
    <t>81人以上</t>
  </si>
  <si>
    <t>20人以下</t>
  </si>
  <si>
    <t>小計</t>
  </si>
  <si>
    <t>放課後等デイサービス</t>
  </si>
  <si>
    <t>就労移行支援について、令和３年度報酬改定の基本報酬体系適用後の新規事業所及び指定を受けた日から２年を経過しない既存事業所の場合、「８．無し（経過措置対象）」を設定する。</t>
    <rPh sb="0" eb="6">
      <t>シュウロウイコウシエン</t>
    </rPh>
    <rPh sb="11" eb="13">
      <t>レイワ</t>
    </rPh>
    <rPh sb="14" eb="16">
      <t>ネンド</t>
    </rPh>
    <rPh sb="16" eb="20">
      <t>ホウシュウカイテイ</t>
    </rPh>
    <rPh sb="21" eb="27">
      <t>キホンホウシュウタイケイ</t>
    </rPh>
    <rPh sb="27" eb="29">
      <t>テキヨウ</t>
    </rPh>
    <rPh sb="29" eb="30">
      <t>ゴ</t>
    </rPh>
    <rPh sb="31" eb="33">
      <t>シンキ</t>
    </rPh>
    <rPh sb="33" eb="35">
      <t>ジギョウ</t>
    </rPh>
    <rPh sb="35" eb="36">
      <t>ショ</t>
    </rPh>
    <rPh sb="36" eb="37">
      <t>オヨ</t>
    </rPh>
    <rPh sb="38" eb="40">
      <t>シテイ</t>
    </rPh>
    <rPh sb="41" eb="42">
      <t>ウ</t>
    </rPh>
    <rPh sb="44" eb="45">
      <t>ヒ</t>
    </rPh>
    <rPh sb="48" eb="49">
      <t>ネン</t>
    </rPh>
    <rPh sb="50" eb="52">
      <t>ケイカ</t>
    </rPh>
    <rPh sb="55" eb="57">
      <t>キゾン</t>
    </rPh>
    <rPh sb="57" eb="60">
      <t>ジギョウショ</t>
    </rPh>
    <rPh sb="61" eb="63">
      <t>バアイ</t>
    </rPh>
    <rPh sb="67" eb="68">
      <t>ナ</t>
    </rPh>
    <rPh sb="70" eb="72">
      <t>ケイカ</t>
    </rPh>
    <rPh sb="72" eb="76">
      <t>ソチタイショウ</t>
    </rPh>
    <rPh sb="79" eb="81">
      <t>セッテイ</t>
    </rPh>
    <phoneticPr fontId="6"/>
  </si>
  <si>
    <t>※２</t>
  </si>
  <si>
    <t>「多機能型等定員区分」欄には、多機能型事業所又は複数の単位でサービス提供している事業所において、一体的な管理による定員と当該サービス種類または単位における定員が異なる場合に設定する。</t>
  </si>
  <si>
    <t>（別紙３２－１）</t>
    <rPh sb="1" eb="3">
      <t>ベッシ</t>
    </rPh>
    <phoneticPr fontId="6"/>
  </si>
  <si>
    <t>　　年　　月　　日</t>
    <rPh sb="2" eb="3">
      <t>ネン</t>
    </rPh>
    <rPh sb="5" eb="6">
      <t>ガツ</t>
    </rPh>
    <rPh sb="8" eb="9">
      <t>ニチ</t>
    </rPh>
    <phoneticPr fontId="6"/>
  </si>
  <si>
    <t>就職後6月以上定着率が5割以上</t>
    <rPh sb="0" eb="3">
      <t>シュウショクゴ</t>
    </rPh>
    <rPh sb="4" eb="5">
      <t>ツキ</t>
    </rPh>
    <rPh sb="5" eb="7">
      <t>イジョウ</t>
    </rPh>
    <rPh sb="7" eb="10">
      <t>テイチャクリツ</t>
    </rPh>
    <rPh sb="12" eb="13">
      <t>ワリ</t>
    </rPh>
    <rPh sb="13" eb="15">
      <t>イジョウ</t>
    </rPh>
    <phoneticPr fontId="6"/>
  </si>
  <si>
    <t>21人以上40人以下</t>
    <rPh sb="2" eb="3">
      <t>ニン</t>
    </rPh>
    <rPh sb="3" eb="5">
      <t>イジョウ</t>
    </rPh>
    <rPh sb="7" eb="8">
      <t>ニン</t>
    </rPh>
    <rPh sb="8" eb="10">
      <t>イカ</t>
    </rPh>
    <phoneticPr fontId="6"/>
  </si>
  <si>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6"/>
  </si>
  <si>
    <t>41人以上60人以下</t>
    <rPh sb="2" eb="3">
      <t>ニン</t>
    </rPh>
    <rPh sb="3" eb="5">
      <t>イジョウ</t>
    </rPh>
    <rPh sb="7" eb="8">
      <t>ニン</t>
    </rPh>
    <rPh sb="8" eb="10">
      <t>イカ</t>
    </rPh>
    <phoneticPr fontId="6"/>
  </si>
  <si>
    <t>81人以上</t>
    <rPh sb="2" eb="3">
      <t>ニン</t>
    </rPh>
    <rPh sb="3" eb="5">
      <t>イジョウ</t>
    </rPh>
    <phoneticPr fontId="6"/>
  </si>
  <si>
    <t>20人以下</t>
    <rPh sb="2" eb="3">
      <t>ニン</t>
    </rPh>
    <rPh sb="3" eb="5">
      <t>イカ</t>
    </rPh>
    <phoneticPr fontId="6"/>
  </si>
  <si>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6"/>
  </si>
  <si>
    <t>前年度</t>
    <rPh sb="0" eb="3">
      <t>ゼンネンド</t>
    </rPh>
    <phoneticPr fontId="6"/>
  </si>
  <si>
    <t>（　　　年度）</t>
    <rPh sb="4" eb="6">
      <t>ネンド</t>
    </rPh>
    <phoneticPr fontId="6"/>
  </si>
  <si>
    <t>令和３年</t>
    <rPh sb="0" eb="1">
      <t>レイ</t>
    </rPh>
    <rPh sb="1" eb="2">
      <t>ワ</t>
    </rPh>
    <rPh sb="3" eb="4">
      <t>ネン</t>
    </rPh>
    <phoneticPr fontId="6"/>
  </si>
  <si>
    <t>就職日（年月日）</t>
    <rPh sb="0" eb="2">
      <t>シュウショク</t>
    </rPh>
    <rPh sb="2" eb="3">
      <t>ビ</t>
    </rPh>
    <rPh sb="4" eb="7">
      <t>ネンガッピ</t>
    </rPh>
    <phoneticPr fontId="6"/>
  </si>
  <si>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6"/>
  </si>
  <si>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6"/>
  </si>
  <si>
    <t>　　　（注：賃金向上達成指導員、目標工賃達成指導員は対象外となります。）</t>
    <rPh sb="4" eb="5">
      <t>チュウ</t>
    </rPh>
    <rPh sb="6" eb="8">
      <t>チンギン</t>
    </rPh>
    <rPh sb="8" eb="10">
      <t>コウジョウ</t>
    </rPh>
    <rPh sb="10" eb="12">
      <t>タッセイ</t>
    </rPh>
    <rPh sb="12" eb="15">
      <t>シドウイン</t>
    </rPh>
    <rPh sb="16" eb="18">
      <t>モクヒョウ</t>
    </rPh>
    <rPh sb="18" eb="20">
      <t>コウチン</t>
    </rPh>
    <rPh sb="20" eb="22">
      <t>タッセイ</t>
    </rPh>
    <rPh sb="22" eb="25">
      <t>シドウイン</t>
    </rPh>
    <rPh sb="26" eb="29">
      <t>タイショウガイ</t>
    </rPh>
    <phoneticPr fontId="6"/>
  </si>
  <si>
    <t>注１　「作業療法士」は、「就労継続支援Ａ型・Ｂ型」「就労移行支援」の場合のみ対象となること。</t>
    <rPh sb="0" eb="1">
      <t>チュウ</t>
    </rPh>
    <rPh sb="4" eb="6">
      <t>サギョウ</t>
    </rPh>
    <rPh sb="6" eb="9">
      <t>リョウホウシ</t>
    </rPh>
    <rPh sb="13" eb="19">
      <t>シュウロウケイゾクシエン</t>
    </rPh>
    <rPh sb="20" eb="21">
      <t>ガタ</t>
    </rPh>
    <rPh sb="23" eb="24">
      <t>ガタ</t>
    </rPh>
    <rPh sb="26" eb="28">
      <t>シュウロウ</t>
    </rPh>
    <rPh sb="28" eb="30">
      <t>イコウ</t>
    </rPh>
    <rPh sb="30" eb="32">
      <t>シエン</t>
    </rPh>
    <rPh sb="34" eb="36">
      <t>バアイ</t>
    </rPh>
    <rPh sb="38" eb="40">
      <t>タイショウ</t>
    </rPh>
    <phoneticPr fontId="6"/>
  </si>
  <si>
    <t>別紙３２－２</t>
    <rPh sb="0" eb="2">
      <t>ベッシ</t>
    </rPh>
    <phoneticPr fontId="6"/>
  </si>
  <si>
    <t>視覚・聴覚言語障害者支援体制加算に関する届出書</t>
    <rPh sb="0" eb="2">
      <t>シカク</t>
    </rPh>
    <rPh sb="3" eb="5">
      <t>チョウカク</t>
    </rPh>
    <rPh sb="5" eb="7">
      <t>ゲンゴ</t>
    </rPh>
    <rPh sb="7" eb="10">
      <t>ショウガイシャ</t>
    </rPh>
    <rPh sb="10" eb="12">
      <t>シエン</t>
    </rPh>
    <rPh sb="12" eb="14">
      <t>タイセイ</t>
    </rPh>
    <rPh sb="14" eb="16">
      <t>カサン</t>
    </rPh>
    <rPh sb="17" eb="18">
      <t>カン</t>
    </rPh>
    <rPh sb="20" eb="23">
      <t>トドケデショ</t>
    </rPh>
    <phoneticPr fontId="6"/>
  </si>
  <si>
    <t>年　　月　　日　提出</t>
    <rPh sb="0" eb="1">
      <t>ネン</t>
    </rPh>
    <rPh sb="3" eb="4">
      <t>ガツ</t>
    </rPh>
    <rPh sb="6" eb="7">
      <t>ニチ</t>
    </rPh>
    <rPh sb="8" eb="10">
      <t>テイシュツ</t>
    </rPh>
    <phoneticPr fontId="6"/>
  </si>
  <si>
    <t>有　・　無</t>
    <rPh sb="0" eb="1">
      <t>アリ</t>
    </rPh>
    <rPh sb="4" eb="5">
      <t>ナ</t>
    </rPh>
    <phoneticPr fontId="6"/>
  </si>
  <si>
    <t>１　新規　　　　　２　継続　　　　　３　変更</t>
    <rPh sb="2" eb="4">
      <t>シンキ</t>
    </rPh>
    <rPh sb="11" eb="13">
      <t>ケイゾク</t>
    </rPh>
    <rPh sb="20" eb="22">
      <t>ヘンコウ</t>
    </rPh>
    <phoneticPr fontId="6"/>
  </si>
  <si>
    <t>適 用 年 月 日</t>
    <rPh sb="0" eb="1">
      <t>テキ</t>
    </rPh>
    <rPh sb="2" eb="3">
      <t>ヨウ</t>
    </rPh>
    <rPh sb="4" eb="5">
      <t>トシ</t>
    </rPh>
    <rPh sb="6" eb="7">
      <t>ツキ</t>
    </rPh>
    <rPh sb="8" eb="9">
      <t>ヒ</t>
    </rPh>
    <phoneticPr fontId="6"/>
  </si>
  <si>
    <t>１　利用者の状況</t>
    <rPh sb="2" eb="4">
      <t>リヨウ</t>
    </rPh>
    <rPh sb="4" eb="5">
      <t>シャ</t>
    </rPh>
    <rPh sb="6" eb="8">
      <t>ジョウキョウ</t>
    </rPh>
    <phoneticPr fontId="6"/>
  </si>
  <si>
    <t>当該事業所の前年度の平均実利用者数　(A)</t>
    <rPh sb="0" eb="2">
      <t>トウガイ</t>
    </rPh>
    <rPh sb="2" eb="5">
      <t>ジギョウショ</t>
    </rPh>
    <rPh sb="6" eb="9">
      <t>ゼンネンド</t>
    </rPh>
    <rPh sb="10" eb="12">
      <t>ヘイキン</t>
    </rPh>
    <rPh sb="12" eb="16">
      <t>ジツリヨウシャ</t>
    </rPh>
    <rPh sb="16" eb="17">
      <t>スウ</t>
    </rPh>
    <phoneticPr fontId="6"/>
  </si>
  <si>
    <t>うち３０％　　　　　(B)＝（A)×0.3</t>
  </si>
  <si>
    <t>加算要件に該当する利用者の数（C)＝(E)／(D)</t>
    <rPh sb="0" eb="2">
      <t>カサン</t>
    </rPh>
    <rPh sb="2" eb="4">
      <t>ヨウケン</t>
    </rPh>
    <rPh sb="5" eb="7">
      <t>ガイトウ</t>
    </rPh>
    <rPh sb="9" eb="12">
      <t>リヨウシャ</t>
    </rPh>
    <rPh sb="13" eb="14">
      <t>スウ</t>
    </rPh>
    <phoneticPr fontId="6"/>
  </si>
  <si>
    <t>該当利用者の氏名</t>
    <rPh sb="0" eb="2">
      <t>ガイトウ</t>
    </rPh>
    <rPh sb="2" eb="5">
      <t>リヨウシャ</t>
    </rPh>
    <rPh sb="6" eb="8">
      <t>シメイ</t>
    </rPh>
    <phoneticPr fontId="6"/>
  </si>
  <si>
    <t>前年度利用日数</t>
    <rPh sb="0" eb="3">
      <t>ゼンネンド</t>
    </rPh>
    <rPh sb="3" eb="5">
      <t>リヨウ</t>
    </rPh>
    <rPh sb="5" eb="7">
      <t>ニッスウ</t>
    </rPh>
    <phoneticPr fontId="6"/>
  </si>
  <si>
    <t>前年度の開所日数（D)</t>
    <rPh sb="0" eb="3">
      <t>ゼンネンド</t>
    </rPh>
    <rPh sb="4" eb="6">
      <t>カイショ</t>
    </rPh>
    <rPh sb="6" eb="8">
      <t>ニッスウ</t>
    </rPh>
    <phoneticPr fontId="6"/>
  </si>
  <si>
    <t>利用者数（A)　÷　50　＝（F)</t>
    <rPh sb="0" eb="3">
      <t>リヨウシャ</t>
    </rPh>
    <rPh sb="3" eb="4">
      <t>スウ</t>
    </rPh>
    <phoneticPr fontId="6"/>
  </si>
  <si>
    <t>加配される従業者の数　（G)</t>
    <rPh sb="0" eb="2">
      <t>カハイ</t>
    </rPh>
    <rPh sb="5" eb="8">
      <t>ジュウギョウシャ</t>
    </rPh>
    <rPh sb="9" eb="10">
      <t>スウ</t>
    </rPh>
    <phoneticPr fontId="6"/>
  </si>
  <si>
    <t>（G)＞＝（F)</t>
  </si>
  <si>
    <t>加配される従業者の氏名</t>
    <rPh sb="0" eb="2">
      <t>カハイ</t>
    </rPh>
    <rPh sb="5" eb="8">
      <t>ジュウギョウシャ</t>
    </rPh>
    <rPh sb="9" eb="11">
      <t>シメイ</t>
    </rPh>
    <phoneticPr fontId="6"/>
  </si>
  <si>
    <t>資格・研修名等</t>
    <rPh sb="0" eb="2">
      <t>シカク</t>
    </rPh>
    <rPh sb="3" eb="5">
      <t>ケンシュウ</t>
    </rPh>
    <rPh sb="5" eb="6">
      <t>メイ</t>
    </rPh>
    <rPh sb="6" eb="7">
      <t>トウ</t>
    </rPh>
    <phoneticPr fontId="6"/>
  </si>
  <si>
    <t>従業者の勤務体制一覧表、資格証</t>
    <rPh sb="12" eb="14">
      <t>シカク</t>
    </rPh>
    <rPh sb="14" eb="15">
      <t>ショウ</t>
    </rPh>
    <phoneticPr fontId="6"/>
  </si>
  <si>
    <t>注２　「障害者の日常生活及び社会生活を総合的に支援するための法律に基づく指定障害福祉サービス等及び基準該当
    障害福祉サービスに要する費用の額の算定に関する基準（平成１８年９月２９日厚生労働省告示第５２３号）第５の４
    に規定する加配される「視覚障害者等との意思疎通に関し専門性を有する者として専ら視覚障害者等の生活支援に従事
　　する者」とは、次のいずれかに該当する者であること。　
　①　視覚障害
　　　　点字の指導、点訳、歩行支援等を行うことができる者
　②　聴覚障害又は言語機能障害者
　　　　手話通訳等を行うことができる者</t>
    <rPh sb="4" eb="7">
      <t>ショウガイシャ</t>
    </rPh>
    <rPh sb="8" eb="10">
      <t>ニチジョウ</t>
    </rPh>
    <rPh sb="10" eb="12">
      <t>セイカツ</t>
    </rPh>
    <rPh sb="12" eb="13">
      <t>オヨ</t>
    </rPh>
    <rPh sb="14" eb="16">
      <t>シャカイ</t>
    </rPh>
    <rPh sb="16" eb="18">
      <t>セイカツ</t>
    </rPh>
    <rPh sb="19" eb="22">
      <t>ソウゴウテキ</t>
    </rPh>
    <rPh sb="23" eb="25">
      <t>シエン</t>
    </rPh>
    <rPh sb="30" eb="32">
      <t>ホウリツ</t>
    </rPh>
    <rPh sb="33" eb="34">
      <t>モト</t>
    </rPh>
    <rPh sb="36" eb="38">
      <t>シテイ</t>
    </rPh>
    <rPh sb="38" eb="40">
      <t>ショウガイ</t>
    </rPh>
    <rPh sb="40" eb="42">
      <t>フクシ</t>
    </rPh>
    <rPh sb="46" eb="47">
      <t>トウ</t>
    </rPh>
    <rPh sb="47" eb="48">
      <t>オヨ</t>
    </rPh>
    <rPh sb="49" eb="51">
      <t>キジュン</t>
    </rPh>
    <rPh sb="51" eb="53">
      <t>ガイトウ</t>
    </rPh>
    <rPh sb="58" eb="60">
      <t>ショウガイ</t>
    </rPh>
    <rPh sb="60" eb="62">
      <t>フクシ</t>
    </rPh>
    <rPh sb="81" eb="83">
      <t>キジュン</t>
    </rPh>
    <rPh sb="84" eb="86">
      <t>ヘイセイ</t>
    </rPh>
    <rPh sb="88" eb="89">
      <t>ネン</t>
    </rPh>
    <rPh sb="90" eb="91">
      <t>ゲツ</t>
    </rPh>
    <rPh sb="93" eb="94">
      <t>ニチ</t>
    </rPh>
    <rPh sb="94" eb="96">
      <t>コウセイ</t>
    </rPh>
    <rPh sb="96" eb="99">
      <t>ロウドウショウ</t>
    </rPh>
    <rPh sb="99" eb="101">
      <t>コクジ</t>
    </rPh>
    <rPh sb="101" eb="102">
      <t>ダイ</t>
    </rPh>
    <rPh sb="105" eb="106">
      <t>ゴウ</t>
    </rPh>
    <rPh sb="107" eb="108">
      <t>ダイ</t>
    </rPh>
    <rPh sb="117" eb="119">
      <t>キテイ</t>
    </rPh>
    <rPh sb="121" eb="123">
      <t>カハイ</t>
    </rPh>
    <rPh sb="140" eb="141">
      <t>カン</t>
    </rPh>
    <rPh sb="202" eb="204">
      <t>シカク</t>
    </rPh>
    <rPh sb="204" eb="206">
      <t>ショウガイ</t>
    </rPh>
    <rPh sb="211" eb="213">
      <t>テンジ</t>
    </rPh>
    <rPh sb="214" eb="216">
      <t>シドウ</t>
    </rPh>
    <rPh sb="239" eb="241">
      <t>チョウカク</t>
    </rPh>
    <rPh sb="241" eb="243">
      <t>ショウガイ</t>
    </rPh>
    <rPh sb="243" eb="244">
      <t>マタ</t>
    </rPh>
    <rPh sb="245" eb="247">
      <t>ゲンゴ</t>
    </rPh>
    <rPh sb="247" eb="249">
      <t>キノウ</t>
    </rPh>
    <rPh sb="249" eb="252">
      <t>ショウガイシャ</t>
    </rPh>
    <rPh sb="257" eb="259">
      <t>シュワ</t>
    </rPh>
    <rPh sb="259" eb="261">
      <t>ツウヤク</t>
    </rPh>
    <rPh sb="261" eb="262">
      <t>トウ</t>
    </rPh>
    <rPh sb="263" eb="264">
      <t>オコナ</t>
    </rPh>
    <rPh sb="271" eb="272">
      <t>モノ</t>
    </rPh>
    <phoneticPr fontId="6"/>
  </si>
  <si>
    <t>注４　前年度に当該加算を算定しており、新年度も引き続き算定するものとしてこの届出書を提出する場合には、
　　「異動区分」欄　において「２　継続」に○を付すこと。</t>
    <rPh sb="0" eb="1">
      <t>チュウ</t>
    </rPh>
    <phoneticPr fontId="6"/>
  </si>
  <si>
    <t>注５　加配する従業者等に変動が生じたときは、本様式により速やかに「３　変更」の届出を行うこと。</t>
    <rPh sb="0" eb="1">
      <t>チュウ</t>
    </rPh>
    <rPh sb="10" eb="11">
      <t>トウ</t>
    </rPh>
    <phoneticPr fontId="6"/>
  </si>
  <si>
    <t>令和３年</t>
    <rPh sb="0" eb="2">
      <t>レイワ</t>
    </rPh>
    <rPh sb="3" eb="4">
      <t>ネン</t>
    </rPh>
    <phoneticPr fontId="6"/>
  </si>
  <si>
    <t>合計
(３年度）</t>
    <rPh sb="0" eb="2">
      <t>ゴウケイ</t>
    </rPh>
    <rPh sb="5" eb="6">
      <t>ネン</t>
    </rPh>
    <rPh sb="6" eb="7">
      <t>ド</t>
    </rPh>
    <phoneticPr fontId="6"/>
  </si>
  <si>
    <t>　注　１　本届出は、令和３年度における事業実績が「６月以上」である場合に作成すること</t>
    <rPh sb="1" eb="2">
      <t>チュウ</t>
    </rPh>
    <rPh sb="5" eb="6">
      <t>ホン</t>
    </rPh>
    <rPh sb="6" eb="8">
      <t>トドケデ</t>
    </rPh>
    <rPh sb="10" eb="12">
      <t>レイワ</t>
    </rPh>
    <rPh sb="13" eb="15">
      <t>ネンド</t>
    </rPh>
    <rPh sb="15" eb="17">
      <t>ヘイネンド</t>
    </rPh>
    <rPh sb="19" eb="21">
      <t>ジギョウ</t>
    </rPh>
    <rPh sb="21" eb="23">
      <t>ジッセキ</t>
    </rPh>
    <rPh sb="26" eb="27">
      <t>ツキ</t>
    </rPh>
    <rPh sb="27" eb="29">
      <t>イジョウ</t>
    </rPh>
    <rPh sb="33" eb="35">
      <t>バアイ</t>
    </rPh>
    <rPh sb="36" eb="38">
      <t>サクセイ</t>
    </rPh>
    <phoneticPr fontId="6"/>
  </si>
  <si>
    <t>　　 　２　令和３年度における事業実績が６月以上１年未満である場合は令和３年１０月から令和４年３月までの期間に係る平均利用者数を算定すること</t>
    <rPh sb="6" eb="8">
      <t>レイワ</t>
    </rPh>
    <rPh sb="9" eb="11">
      <t>ネンド</t>
    </rPh>
    <rPh sb="15" eb="17">
      <t>ジギョウ</t>
    </rPh>
    <rPh sb="17" eb="19">
      <t>ジッセキ</t>
    </rPh>
    <rPh sb="21" eb="22">
      <t>ツキ</t>
    </rPh>
    <rPh sb="22" eb="24">
      <t>イジョウ</t>
    </rPh>
    <rPh sb="25" eb="26">
      <t>ネン</t>
    </rPh>
    <rPh sb="26" eb="28">
      <t>ミマン</t>
    </rPh>
    <rPh sb="31" eb="33">
      <t>バアイ</t>
    </rPh>
    <rPh sb="34" eb="35">
      <t>レイ</t>
    </rPh>
    <rPh sb="35" eb="36">
      <t>ワ</t>
    </rPh>
    <rPh sb="37" eb="38">
      <t>ネン</t>
    </rPh>
    <rPh sb="38" eb="39">
      <t>ヘイネン</t>
    </rPh>
    <rPh sb="40" eb="41">
      <t>ガツ</t>
    </rPh>
    <rPh sb="43" eb="44">
      <t>レイ</t>
    </rPh>
    <rPh sb="44" eb="45">
      <t>ワ</t>
    </rPh>
    <rPh sb="46" eb="47">
      <t>ネン</t>
    </rPh>
    <rPh sb="47" eb="48">
      <t>ヘイネン</t>
    </rPh>
    <rPh sb="48" eb="49">
      <t>ガツ</t>
    </rPh>
    <rPh sb="52" eb="54">
      <t>キカン</t>
    </rPh>
    <rPh sb="55" eb="56">
      <t>カカ</t>
    </rPh>
    <rPh sb="57" eb="59">
      <t>ヘイキン</t>
    </rPh>
    <rPh sb="59" eb="62">
      <t>リヨウシャ</t>
    </rPh>
    <rPh sb="62" eb="63">
      <t>スウ</t>
    </rPh>
    <rPh sb="64" eb="66">
      <t>サンテイ</t>
    </rPh>
    <phoneticPr fontId="6"/>
  </si>
  <si>
    <t>　　　　　　　　　年　　　　　　月　　　　　　日</t>
    <rPh sb="9" eb="10">
      <t>ネン</t>
    </rPh>
    <rPh sb="16" eb="17">
      <t>ツキ</t>
    </rPh>
    <rPh sb="23" eb="24">
      <t>ニチ</t>
    </rPh>
    <phoneticPr fontId="6"/>
  </si>
  <si>
    <t>地域区分（※１）</t>
    <rPh sb="0" eb="2">
      <t>チイキ</t>
    </rPh>
    <rPh sb="2" eb="4">
      <t>クブン</t>
    </rPh>
    <phoneticPr fontId="6"/>
  </si>
  <si>
    <t>就労定着率区分（※２）</t>
  </si>
  <si>
    <t>キャリアパス区分（※３）</t>
  </si>
  <si>
    <t>福祉・介護職員特定処遇改善加算区分（※４）</t>
  </si>
  <si>
    <t>下関市の「地域区分」欄は、「その他」となります。</t>
    <rPh sb="0" eb="3">
      <t>シモノセキシ</t>
    </rPh>
    <rPh sb="16" eb="17">
      <t>タ</t>
    </rPh>
    <phoneticPr fontId="6"/>
  </si>
  <si>
    <r>
      <t>（　　　）</t>
    </r>
    <r>
      <rPr>
        <sz val="11"/>
        <color rgb="FF000000"/>
        <rFont val="ＭＳ Ｐゴシック"/>
        <family val="3"/>
        <charset val="128"/>
      </rPr>
      <t>人</t>
    </r>
  </si>
  <si>
    <t>　　　１．２１人以上４０人以下　　２．４１人以上６０人以下
　　　３．６１人以上８０人以下　　４．８１人以上　　　５．２０人以下</t>
    <rPh sb="7" eb="8">
      <t>ニン</t>
    </rPh>
    <rPh sb="8" eb="10">
      <t>イジョウ</t>
    </rPh>
    <rPh sb="12" eb="15">
      <t>ニンイカ</t>
    </rPh>
    <phoneticPr fontId="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</si>
  <si>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159" eb="161">
      <t>タイショウ</t>
    </rPh>
    <phoneticPr fontId="6"/>
  </si>
  <si>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</si>
  <si>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就労移行支援</t>
    <rPh sb="0" eb="6">
      <t>シュウロウイコウシエン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</si>
</sst>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176" formatCode="\¥#,##0;[Red]&quot;¥-&quot;#,##0"/>
    <numFmt numFmtId="177" formatCode="0_ "/>
    <numFmt numFmtId="178" formatCode="0.0_ "/>
    <numFmt numFmtId="179" formatCode="0.000_ "/>
    <numFmt numFmtId="180" formatCode="###########&quot;人&quot;"/>
    <numFmt numFmtId="181" formatCode="##########.###&quot;人&quot;"/>
    <numFmt numFmtId="182" formatCode="0.0000_ "/>
    <numFmt numFmtId="183" formatCode="&quot;（&quot;_ @_ &quot;）&quot;"/>
    <numFmt numFmtId="184" formatCode="0.00_ "/>
  </numFmts>
  <fonts count="92" x14ac:knownFonts="1">
    <font>
      <sz val="11"/>
      <color theme="1"/>
      <name val="ＭＳ Ｐゴシック"/>
      <family val="3"/>
      <scheme val="minor"/>
    </font>
    <font>
      <u/>
      <sz val="11"/>
      <color indexed="12"/>
      <name val="ＭＳ Ｐゴシック"/>
      <family val="3"/>
    </font>
    <font>
      <u/>
      <sz val="11"/>
      <color rgb="FF0000FF"/>
      <name val="ＭＳ Ｐゴシック"/>
      <family val="3"/>
    </font>
    <font>
      <sz val="11"/>
      <color theme="1"/>
      <name val="ＭＳ Ｐゴシック"/>
      <family val="3"/>
      <scheme val="minor"/>
    </font>
    <font>
      <sz val="11"/>
      <name val="ＭＳ Ｐゴシック"/>
      <family val="3"/>
    </font>
    <font>
      <sz val="11"/>
      <color rgb="FF000000"/>
      <name val="ＭＳ Ｐゴシック"/>
      <family val="3"/>
    </font>
    <font>
      <sz val="6"/>
      <name val="ＭＳ Ｐゴシック"/>
      <family val="3"/>
      <scheme val="minor"/>
    </font>
    <font>
      <sz val="14"/>
      <color indexed="8"/>
      <name val="ＭＳ Ｐゴシック"/>
      <family val="3"/>
    </font>
    <font>
      <sz val="11"/>
      <color indexed="8"/>
      <name val="ＭＳ Ｐゴシック"/>
      <family val="3"/>
    </font>
    <font>
      <u/>
      <sz val="11"/>
      <color theme="10"/>
      <name val="ＭＳ Ｐゴシック"/>
      <family val="3"/>
      <scheme val="minor"/>
    </font>
    <font>
      <sz val="9"/>
      <color indexed="8"/>
      <name val="ＭＳ Ｐゴシック"/>
      <family val="3"/>
    </font>
    <font>
      <b/>
      <sz val="11"/>
      <name val="ＭＳ Ｐゴシック"/>
      <family val="3"/>
    </font>
    <font>
      <sz val="10.5"/>
      <name val="ＭＳ Ｐゴシック"/>
      <family val="3"/>
    </font>
    <font>
      <sz val="9"/>
      <name val="ＭＳ Ｐゴシック"/>
      <family val="3"/>
    </font>
    <font>
      <sz val="8"/>
      <name val="ＭＳ Ｐゴシック"/>
      <family val="3"/>
    </font>
    <font>
      <sz val="10"/>
      <name val="ＭＳ Ｐゴシック"/>
      <family val="3"/>
    </font>
    <font>
      <sz val="11"/>
      <name val="ＭＳ Ｐ明朝"/>
      <family val="1"/>
    </font>
    <font>
      <sz val="11"/>
      <name val="ＭＳ ゴシック"/>
      <family val="3"/>
    </font>
    <font>
      <sz val="12"/>
      <name val="ＭＳ Ｐゴシック"/>
      <family val="3"/>
    </font>
    <font>
      <sz val="9"/>
      <color indexed="13"/>
      <name val="ＭＳ Ｐゴシック"/>
      <family val="3"/>
    </font>
    <font>
      <sz val="7"/>
      <name val="ＭＳ Ｐゴシック"/>
      <family val="3"/>
    </font>
    <font>
      <sz val="12"/>
      <name val="ＭＳ ゴシック"/>
      <family val="3"/>
    </font>
    <font>
      <sz val="14"/>
      <name val="ＭＳ ゴシック"/>
      <family val="3"/>
    </font>
    <font>
      <sz val="10"/>
      <name val="ＭＳ ゴシック"/>
      <family val="3"/>
    </font>
    <font>
      <sz val="11"/>
      <name val="HGｺﾞｼｯｸM"/>
      <family val="3"/>
    </font>
    <font>
      <sz val="9"/>
      <name val="HGｺﾞｼｯｸM"/>
      <family val="3"/>
    </font>
    <font>
      <sz val="14"/>
      <name val="HGｺﾞｼｯｸM"/>
      <family val="3"/>
    </font>
    <font>
      <sz val="8"/>
      <name val="HGｺﾞｼｯｸM"/>
      <family val="3"/>
    </font>
    <font>
      <b/>
      <sz val="14"/>
      <name val="HGｺﾞｼｯｸM"/>
      <family val="3"/>
    </font>
    <font>
      <sz val="12"/>
      <name val="HG明朝B"/>
      <family val="1"/>
    </font>
    <font>
      <sz val="10"/>
      <name val="HG明朝B"/>
      <family val="1"/>
    </font>
    <font>
      <sz val="24"/>
      <name val="ＭＳ ゴシック"/>
      <family val="3"/>
    </font>
    <font>
      <sz val="24"/>
      <name val="HG明朝B"/>
      <family val="1"/>
    </font>
    <font>
      <b/>
      <sz val="12"/>
      <name val="HGｺﾞｼｯｸM"/>
      <family val="3"/>
    </font>
    <font>
      <b/>
      <sz val="11"/>
      <name val="HGｺﾞｼｯｸM"/>
      <family val="3"/>
    </font>
    <font>
      <sz val="10"/>
      <name val="HGｺﾞｼｯｸM"/>
      <family val="3"/>
    </font>
    <font>
      <sz val="10"/>
      <name val="ＭＳ Ｐ明朝"/>
      <family val="1"/>
    </font>
    <font>
      <sz val="9"/>
      <name val="ＭＳ Ｐ明朝"/>
      <family val="1"/>
    </font>
    <font>
      <b/>
      <sz val="12"/>
      <name val="ＭＳ Ｐゴシック"/>
      <family val="3"/>
    </font>
    <font>
      <sz val="14"/>
      <name val="ＭＳ Ｐゴシック"/>
      <family val="3"/>
    </font>
    <font>
      <sz val="12"/>
      <name val="ＭＳ 明朝"/>
      <family val="1"/>
    </font>
    <font>
      <sz val="10.5"/>
      <name val="ＭＳ ゴシック"/>
      <family val="3"/>
    </font>
    <font>
      <sz val="12"/>
      <color indexed="8"/>
      <name val="ＭＳ Ｐゴシック"/>
      <family val="3"/>
    </font>
    <font>
      <sz val="10"/>
      <color indexed="8"/>
      <name val="ＭＳ Ｐゴシック"/>
      <family val="3"/>
    </font>
    <font>
      <sz val="10"/>
      <color indexed="8"/>
      <name val="ＭＳ ゴシック"/>
      <family val="3"/>
    </font>
    <font>
      <b/>
      <sz val="11"/>
      <name val="ＭＳ ゴシック"/>
      <family val="3"/>
    </font>
    <font>
      <sz val="11"/>
      <color rgb="FFFF0000"/>
      <name val="ＭＳ Ｐゴシック"/>
      <family val="3"/>
    </font>
    <font>
      <sz val="16"/>
      <name val="ＭＳ Ｐゴシック"/>
      <family val="3"/>
    </font>
    <font>
      <sz val="9"/>
      <name val="ＭＳ ゴシック"/>
      <family val="3"/>
    </font>
    <font>
      <b/>
      <sz val="10"/>
      <name val="ＭＳ Ｐゴシック"/>
      <family val="3"/>
      <scheme val="minor"/>
    </font>
    <font>
      <b/>
      <sz val="11"/>
      <color rgb="FFFF0000"/>
      <name val="ＭＳ ゴシック"/>
      <family val="3"/>
    </font>
    <font>
      <sz val="11"/>
      <color theme="1"/>
      <name val="ＭＳ ゴシック"/>
      <family val="3"/>
    </font>
    <font>
      <sz val="16"/>
      <name val="ＭＳ ゴシック"/>
      <family val="3"/>
    </font>
    <font>
      <b/>
      <u/>
      <sz val="12"/>
      <name val="ＭＳ ゴシック"/>
      <family val="3"/>
    </font>
    <font>
      <b/>
      <sz val="12"/>
      <name val="ＭＳ ゴシック"/>
      <family val="3"/>
    </font>
    <font>
      <u/>
      <sz val="11"/>
      <name val="ＭＳ Ｐゴシック"/>
      <family val="3"/>
    </font>
    <font>
      <sz val="12"/>
      <name val="HGｺﾞｼｯｸM"/>
      <family val="3"/>
    </font>
    <font>
      <sz val="12"/>
      <color theme="1"/>
      <name val="ＭＳ ゴシック"/>
      <family val="3"/>
    </font>
    <font>
      <sz val="9"/>
      <color theme="1"/>
      <name val="ＭＳ ゴシック"/>
      <family val="3"/>
    </font>
    <font>
      <sz val="14"/>
      <color theme="1"/>
      <name val="ＭＳ Ｐゴシック"/>
      <family val="3"/>
    </font>
    <font>
      <sz val="14"/>
      <color theme="1"/>
      <name val="ＭＳ ゴシック"/>
      <family val="3"/>
    </font>
    <font>
      <sz val="12"/>
      <color theme="1"/>
      <name val="ＭＳ Ｐゴシック"/>
      <family val="3"/>
    </font>
    <font>
      <sz val="10"/>
      <color theme="1"/>
      <name val="ＭＳ Ｐゴシック"/>
      <family val="3"/>
    </font>
    <font>
      <sz val="10"/>
      <name val="ＭＳ 明朝"/>
      <family val="1"/>
    </font>
    <font>
      <sz val="16"/>
      <color theme="1"/>
      <name val="ＭＳ Ｐゴシック"/>
      <family val="3"/>
    </font>
    <font>
      <sz val="20"/>
      <color theme="1"/>
      <name val="ＭＳ Ｐゴシック"/>
      <family val="3"/>
    </font>
    <font>
      <b/>
      <sz val="11"/>
      <color theme="1"/>
      <name val="ＭＳ Ｐゴシック"/>
      <family val="3"/>
    </font>
    <font>
      <sz val="16"/>
      <color theme="1"/>
      <name val="ＭＳ ゴシック"/>
      <family val="3"/>
    </font>
    <font>
      <sz val="20"/>
      <color theme="1"/>
      <name val="ＭＳ ゴシック"/>
      <family val="3"/>
    </font>
    <font>
      <sz val="10"/>
      <color indexed="8"/>
      <name val="ＭＳ Ｐゴシック"/>
      <family val="3"/>
      <charset val="128"/>
    </font>
    <font>
      <u/>
      <sz val="10"/>
      <name val="ＭＳ 明朝"/>
      <family val="1"/>
      <charset val="128"/>
    </font>
    <font>
      <sz val="10"/>
      <name val="ＭＳ 明朝"/>
      <family val="1"/>
      <charset val="128"/>
    </font>
    <font>
      <sz val="16"/>
      <name val="ＭＳ ゴシック"/>
      <family val="3"/>
      <charset val="128"/>
    </font>
    <font>
      <sz val="11"/>
      <name val="ＭＳ ゴシック"/>
      <family val="3"/>
      <charset val="128"/>
    </font>
    <font>
      <sz val="12"/>
      <name val="ＭＳ ゴシック"/>
      <family val="3"/>
      <charset val="128"/>
    </font>
    <font>
      <sz val="12"/>
      <name val="ＭＳ 明朝"/>
      <family val="1"/>
      <charset val="128"/>
    </font>
    <font>
      <u/>
      <sz val="11"/>
      <color indexed="8"/>
      <name val="ＭＳ Ｐゴシック"/>
      <family val="3"/>
      <charset val="128"/>
    </font>
    <font>
      <sz val="11"/>
      <color indexed="8"/>
      <name val="ＭＳ Ｐゴシック"/>
      <family val="3"/>
      <charset val="128"/>
    </font>
    <font>
      <u/>
      <sz val="11"/>
      <name val="ＭＳ Ｐゴシック"/>
      <family val="3"/>
      <charset val="128"/>
    </font>
    <font>
      <u/>
      <sz val="10"/>
      <name val="ＭＳ ゴシック"/>
      <family val="3"/>
      <charset val="128"/>
    </font>
    <font>
      <sz val="10"/>
      <name val="ＭＳ ゴシック"/>
      <family val="3"/>
      <charset val="128"/>
    </font>
    <font>
      <sz val="11"/>
      <name val="ＭＳ Ｐゴシック"/>
      <family val="3"/>
      <charset val="128"/>
    </font>
    <font>
      <b/>
      <sz val="12"/>
      <name val="ＭＳ ゴシック"/>
      <family val="3"/>
      <charset val="128"/>
    </font>
    <font>
      <b/>
      <u/>
      <sz val="12"/>
      <name val="ＭＳ ゴシック"/>
      <family val="3"/>
      <charset val="128"/>
    </font>
    <font>
      <sz val="9"/>
      <name val="ＭＳ ゴシック"/>
      <family val="3"/>
      <charset val="128"/>
    </font>
    <font>
      <u/>
      <sz val="9"/>
      <color indexed="8"/>
      <name val="ＭＳ ゴシック"/>
      <family val="3"/>
      <charset val="128"/>
    </font>
    <font>
      <sz val="9"/>
      <color indexed="8"/>
      <name val="ＭＳ ゴシック"/>
      <family val="3"/>
      <charset val="128"/>
    </font>
    <font>
      <sz val="12"/>
      <color indexed="8"/>
      <name val="ＭＳ Ｐゴシック"/>
      <family val="3"/>
      <charset val="128"/>
    </font>
    <font>
      <sz val="11"/>
      <color rgb="FF000000"/>
      <name val="ＭＳ Ｐゴシック"/>
      <family val="3"/>
      <charset val="128"/>
    </font>
    <font>
      <b/>
      <sz val="9"/>
      <color indexed="81"/>
      <name val="ＭＳ Ｐゴシック"/>
      <family val="3"/>
      <charset val="128"/>
    </font>
    <font>
      <b/>
      <sz val="6"/>
      <color indexed="81"/>
      <name val="ＭＳ Ｐゴシック"/>
      <family val="3"/>
      <charset val="128"/>
    </font>
    <font>
      <sz val="9"/>
      <color indexed="81"/>
      <name val="ＭＳ Ｐゴシック"/>
      <family val="3"/>
      <charset val="128"/>
    </font>
  </fonts>
  <fills count="14">
    <fill>
      <patternFill patternType="none"/>
    </fill>
    <fill>
      <patternFill patternType="gray125"/>
    </fill>
    <fill>
      <patternFill patternType="solid">
        <fgColor indexed="27"/>
        <bgColor indexed="64"/>
      </patternFill>
    </fill>
    <fill>
      <patternFill patternType="solid">
        <fgColor indexed="22"/>
        <bgColor indexed="64"/>
      </patternFill>
    </fill>
    <fill>
      <patternFill patternType="solid">
        <fgColor indexed="13"/>
        <bgColor indexed="64"/>
      </patternFill>
    </fill>
    <fill>
      <patternFill patternType="solid">
        <fgColor theme="8" tint="0.79998168889431442"/>
        <bgColor indexed="64"/>
      </patternFill>
    </fill>
    <fill>
      <patternFill patternType="solid">
        <fgColor rgb="FFFFFF00"/>
        <bgColor indexed="64"/>
      </patternFill>
    </fill>
    <fill>
      <patternFill patternType="solid">
        <fgColor rgb="FFDBEEF4"/>
        <bgColor rgb="FFEEECE1"/>
      </patternFill>
    </fill>
    <fill>
      <patternFill patternType="solid">
        <fgColor them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79998168889431442"/>
        <bgColor indexed="64"/>
      </patternFill>
    </fill>
  </fills>
  <borders count="261">
    <border>
      <left/>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bottom style="hair">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dashed">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dashed">
        <color indexed="64"/>
      </left>
      <right style="dashed">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top style="thin">
        <color indexed="64"/>
      </top>
      <bottom style="dashed">
        <color indexed="64"/>
      </bottom>
      <diagonal/>
    </border>
    <border>
      <left/>
      <right/>
      <top style="medium">
        <color indexed="64"/>
      </top>
      <bottom/>
      <diagonal/>
    </border>
    <border>
      <left/>
      <right/>
      <top style="dashed">
        <color indexed="64"/>
      </top>
      <bottom/>
      <diagonal/>
    </border>
    <border>
      <left/>
      <right/>
      <top style="dashed">
        <color indexed="64"/>
      </top>
      <bottom style="thin">
        <color indexed="64"/>
      </bottom>
      <diagonal/>
    </border>
    <border>
      <left/>
      <right/>
      <top style="thin">
        <color indexed="64"/>
      </top>
      <bottom style="dashed">
        <color indexed="64"/>
      </bottom>
      <diagonal/>
    </border>
    <border>
      <left style="dashed">
        <color indexed="64"/>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right style="thin">
        <color indexed="64"/>
      </right>
      <top style="dashed">
        <color indexed="64"/>
      </top>
      <bottom style="thin">
        <color indexed="64"/>
      </bottom>
      <diagonal/>
    </border>
    <border>
      <left style="dashed">
        <color indexed="64"/>
      </left>
      <right/>
      <top/>
      <bottom/>
      <diagonal/>
    </border>
    <border>
      <left style="dashed">
        <color indexed="64"/>
      </left>
      <right style="thin">
        <color indexed="64"/>
      </right>
      <top style="thin">
        <color indexed="64"/>
      </top>
      <bottom style="medium">
        <color indexed="64"/>
      </bottom>
      <diagonal/>
    </border>
    <border>
      <left style="thin">
        <color indexed="64"/>
      </left>
      <right style="dashed">
        <color indexed="64"/>
      </right>
      <top style="thin">
        <color indexed="64"/>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bottom style="medium">
        <color indexed="64"/>
      </bottom>
      <diagonal/>
    </border>
    <border>
      <left style="dashed">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dashed">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bottom style="medium">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dashed">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dotted">
        <color indexed="64"/>
      </bottom>
      <diagonal/>
    </border>
    <border>
      <left/>
      <right/>
      <top/>
      <bottom style="dott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medium">
        <color indexed="64"/>
      </right>
      <top style="medium">
        <color indexed="64"/>
      </top>
      <bottom/>
      <diagonal/>
    </border>
    <border>
      <left/>
      <right style="medium">
        <color indexed="64"/>
      </right>
      <top/>
      <bottom style="dotted">
        <color indexed="64"/>
      </bottom>
      <diagonal/>
    </border>
    <border>
      <left style="thin">
        <color indexed="64"/>
      </left>
      <right style="medium">
        <color indexed="64"/>
      </right>
      <top style="thin">
        <color indexed="64"/>
      </top>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dashed">
        <color indexed="64"/>
      </bottom>
      <diagonal/>
    </border>
    <border>
      <left/>
      <right style="medium">
        <color indexed="64"/>
      </right>
      <top style="medium">
        <color indexed="64"/>
      </top>
      <bottom style="dashed">
        <color indexed="64"/>
      </bottom>
      <diagonal/>
    </border>
    <border>
      <left style="thin">
        <color indexed="64"/>
      </left>
      <right style="medium">
        <color indexed="64"/>
      </right>
      <top/>
      <bottom style="dashed">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dotted">
        <color indexed="64"/>
      </top>
      <bottom/>
      <diagonal/>
    </border>
    <border>
      <left style="medium">
        <color indexed="64"/>
      </left>
      <right/>
      <top style="medium">
        <color indexed="64"/>
      </top>
      <bottom/>
      <diagonal/>
    </border>
    <border>
      <left style="medium">
        <color indexed="64"/>
      </left>
      <right/>
      <top style="dotted">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diagonal/>
    </border>
    <border>
      <left/>
      <right/>
      <top style="thin">
        <color indexed="64"/>
      </top>
      <bottom style="double">
        <color indexed="64"/>
      </bottom>
      <diagonal/>
    </border>
    <border>
      <left/>
      <right/>
      <top style="double">
        <color indexed="64"/>
      </top>
      <bottom/>
      <diagonal/>
    </border>
    <border>
      <left/>
      <right style="medium">
        <color indexed="64"/>
      </right>
      <top style="thin">
        <color indexed="64"/>
      </top>
      <bottom style="double">
        <color indexed="64"/>
      </bottom>
      <diagonal/>
    </border>
    <border>
      <left/>
      <right style="medium">
        <color indexed="64"/>
      </right>
      <top style="double">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bottom style="medium">
        <color indexed="64"/>
      </bottom>
      <diagonal/>
    </border>
    <border>
      <left/>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right style="medium">
        <color indexed="64"/>
      </right>
      <top style="medium">
        <color indexed="64"/>
      </top>
      <bottom style="dotted">
        <color indexed="64"/>
      </bottom>
      <diagonal/>
    </border>
    <border>
      <left style="thin">
        <color indexed="64"/>
      </left>
      <right style="medium">
        <color indexed="64"/>
      </right>
      <top/>
      <bottom style="medium">
        <color indexed="64"/>
      </bottom>
      <diagonal/>
    </border>
    <border>
      <left style="medium">
        <color auto="1"/>
      </left>
      <right/>
      <top style="medium">
        <color auto="1"/>
      </top>
      <bottom style="medium">
        <color auto="1"/>
      </bottom>
      <diagonal/>
    </border>
    <border>
      <left style="medium">
        <color auto="1"/>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medium">
        <color auto="1"/>
      </top>
      <bottom/>
      <diagonal/>
    </border>
    <border>
      <left/>
      <right/>
      <top/>
      <bottom style="medium">
        <color auto="1"/>
      </bottom>
      <diagonal/>
    </border>
    <border>
      <left/>
      <right style="thin">
        <color auto="1"/>
      </right>
      <top style="medium">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double">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medium">
        <color auto="1"/>
      </bottom>
      <diagonal/>
    </border>
    <border>
      <left style="medium">
        <color auto="1"/>
      </left>
      <right style="thin">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thin">
        <color auto="1"/>
      </top>
      <bottom/>
      <diagonal/>
    </border>
    <border>
      <left/>
      <right style="medium">
        <color auto="1"/>
      </right>
      <top/>
      <bottom/>
      <diagonal/>
    </border>
    <border>
      <left/>
      <right style="medium">
        <color auto="1"/>
      </right>
      <top/>
      <bottom style="thin">
        <color auto="1"/>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double">
        <color indexed="64"/>
      </bottom>
      <diagonal/>
    </border>
    <border>
      <left/>
      <right style="dotted">
        <color indexed="64"/>
      </right>
      <top style="double">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style="double">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dotted">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s>
  <cellStyleXfs count="28">
    <xf numFmtId="0" fontId="0" fillId="0" borderId="0"/>
    <xf numFmtId="0" fontId="1" fillId="0" borderId="0" applyNumberFormat="0" applyFill="0" applyBorder="0" applyAlignment="0" applyProtection="0">
      <alignment vertical="top"/>
      <protection locked="0"/>
    </xf>
    <xf numFmtId="0" fontId="2" fillId="0" borderId="0" applyBorder="0" applyProtection="0"/>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4" fillId="0" borderId="0" applyFont="0" applyFill="0" applyBorder="0" applyAlignment="0" applyProtection="0">
      <alignment vertical="center"/>
    </xf>
    <xf numFmtId="0" fontId="3" fillId="0" borderId="0">
      <alignment vertical="center"/>
    </xf>
    <xf numFmtId="0" fontId="4" fillId="0" borderId="0">
      <alignment vertical="center"/>
    </xf>
    <xf numFmtId="0" fontId="4" fillId="0" borderId="0"/>
    <xf numFmtId="0" fontId="3" fillId="0" borderId="0">
      <alignment vertical="center"/>
    </xf>
    <xf numFmtId="0" fontId="4" fillId="0" borderId="0"/>
    <xf numFmtId="0" fontId="4" fillId="0" borderId="0">
      <alignment vertical="center"/>
    </xf>
    <xf numFmtId="0" fontId="3" fillId="0" borderId="0">
      <alignment vertical="center"/>
    </xf>
    <xf numFmtId="0" fontId="3" fillId="0" borderId="0">
      <alignment vertical="center"/>
    </xf>
    <xf numFmtId="0" fontId="3" fillId="0" borderId="0"/>
    <xf numFmtId="0" fontId="5"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alignment vertical="center"/>
    </xf>
    <xf numFmtId="176" fontId="5" fillId="0" borderId="0" applyBorder="0" applyProtection="0"/>
    <xf numFmtId="176" fontId="5" fillId="0" borderId="0" applyBorder="0" applyProtection="0">
      <alignment vertical="center"/>
    </xf>
    <xf numFmtId="6" fontId="4" fillId="0" borderId="0" applyFont="0" applyFill="0" applyBorder="0" applyAlignment="0" applyProtection="0"/>
    <xf numFmtId="0" fontId="9" fillId="0" borderId="0" applyNumberFormat="0" applyFill="0" applyBorder="0" applyAlignment="0" applyProtection="0"/>
  </cellStyleXfs>
  <cellXfs count="2074">
    <xf numFmtId="0" fontId="0" fillId="0" borderId="0" xfId="0"/>
    <xf numFmtId="0" fontId="0" fillId="0" borderId="0" xfId="9" applyFont="1">
      <alignment vertical="center"/>
    </xf>
    <xf numFmtId="0" fontId="0" fillId="0" borderId="0" xfId="9" applyFont="1" applyAlignment="1">
      <alignment horizontal="center" vertical="center"/>
    </xf>
    <xf numFmtId="0" fontId="7" fillId="0" borderId="0" xfId="8" applyFont="1" applyAlignment="1">
      <alignment vertical="center"/>
    </xf>
    <xf numFmtId="0" fontId="4" fillId="0" borderId="0" xfId="8" applyAlignment="1">
      <alignment vertical="center"/>
    </xf>
    <xf numFmtId="0" fontId="3" fillId="0" borderId="1" xfId="9" applyFill="1" applyBorder="1">
      <alignment vertical="center"/>
    </xf>
    <xf numFmtId="0" fontId="3" fillId="0" borderId="3" xfId="9" applyFill="1" applyBorder="1">
      <alignment vertical="center"/>
    </xf>
    <xf numFmtId="0" fontId="4" fillId="0" borderId="0" xfId="8" applyBorder="1" applyAlignment="1">
      <alignment vertical="center"/>
    </xf>
    <xf numFmtId="0" fontId="3" fillId="0" borderId="4" xfId="9" applyFill="1" applyBorder="1" applyAlignment="1">
      <alignment horizontal="center" vertical="center"/>
    </xf>
    <xf numFmtId="0" fontId="8" fillId="0" borderId="4" xfId="9" applyFont="1" applyBorder="1" applyAlignment="1">
      <alignment horizontal="left" vertical="center" shrinkToFit="1"/>
    </xf>
    <xf numFmtId="0" fontId="8" fillId="0" borderId="4" xfId="9" applyFont="1" applyBorder="1" applyAlignment="1">
      <alignment horizontal="center" vertical="center" shrinkToFit="1"/>
    </xf>
    <xf numFmtId="0" fontId="3" fillId="0" borderId="4" xfId="9" applyBorder="1" applyAlignment="1">
      <alignment horizontal="center" vertical="center" shrinkToFit="1"/>
    </xf>
    <xf numFmtId="0" fontId="7" fillId="0" borderId="0" xfId="8" applyFont="1" applyAlignment="1">
      <alignment horizontal="center" vertical="center"/>
    </xf>
    <xf numFmtId="0" fontId="1" fillId="0" borderId="7" xfId="1" applyBorder="1" applyAlignment="1" applyProtection="1">
      <alignment horizontal="left" vertical="center" shrinkToFit="1"/>
    </xf>
    <xf numFmtId="0" fontId="0" fillId="0" borderId="7" xfId="1" applyFont="1" applyBorder="1" applyAlignment="1" applyProtection="1">
      <alignment horizontal="left" vertical="center"/>
    </xf>
    <xf numFmtId="0" fontId="1" fillId="0" borderId="7" xfId="1" applyFill="1" applyBorder="1" applyAlignment="1" applyProtection="1">
      <alignment vertical="center"/>
    </xf>
    <xf numFmtId="0" fontId="9" fillId="0" borderId="7" xfId="27" applyFill="1" applyBorder="1" applyAlignment="1" applyProtection="1">
      <alignment vertical="center"/>
    </xf>
    <xf numFmtId="0" fontId="9" fillId="0" borderId="7" xfId="27" applyBorder="1"/>
    <xf numFmtId="0" fontId="8" fillId="2" borderId="8" xfId="8" applyFont="1" applyFill="1" applyBorder="1" applyAlignment="1">
      <alignment horizontal="center" vertical="center" shrinkToFit="1"/>
    </xf>
    <xf numFmtId="0" fontId="1" fillId="0" borderId="11" xfId="1" applyBorder="1" applyAlignment="1" applyProtection="1">
      <alignment horizontal="left" vertical="center" shrinkToFit="1"/>
    </xf>
    <xf numFmtId="0" fontId="4" fillId="0" borderId="11" xfId="1" applyFont="1" applyBorder="1" applyAlignment="1" applyProtection="1">
      <alignment horizontal="left" vertical="center"/>
    </xf>
    <xf numFmtId="0" fontId="4" fillId="0" borderId="11" xfId="8" applyBorder="1"/>
    <xf numFmtId="0" fontId="4" fillId="0" borderId="13" xfId="8" applyBorder="1" applyAlignment="1">
      <alignment vertical="center"/>
    </xf>
    <xf numFmtId="0" fontId="10" fillId="2" borderId="4" xfId="8" applyFont="1" applyFill="1" applyBorder="1" applyAlignment="1">
      <alignment vertical="center" shrinkToFit="1"/>
    </xf>
    <xf numFmtId="0" fontId="3" fillId="2" borderId="11" xfId="9" applyFill="1" applyBorder="1" applyAlignment="1">
      <alignment horizontal="center" vertical="center" wrapText="1"/>
    </xf>
    <xf numFmtId="0" fontId="8" fillId="0" borderId="4" xfId="9" applyFont="1" applyFill="1" applyBorder="1" applyAlignment="1">
      <alignment horizontal="center" vertical="center" wrapText="1"/>
    </xf>
    <xf numFmtId="0" fontId="8" fillId="0" borderId="4" xfId="9" applyFont="1" applyBorder="1" applyAlignment="1">
      <alignment horizontal="center" vertical="center"/>
    </xf>
    <xf numFmtId="0" fontId="3" fillId="0" borderId="4" xfId="9" applyFill="1" applyBorder="1">
      <alignment vertical="center"/>
    </xf>
    <xf numFmtId="0" fontId="7" fillId="0" borderId="0" xfId="8" applyFont="1" applyBorder="1" applyAlignment="1">
      <alignment horizontal="center" vertical="center" shrinkToFit="1"/>
    </xf>
    <xf numFmtId="0" fontId="4" fillId="0" borderId="0" xfId="8" applyFont="1"/>
    <xf numFmtId="0" fontId="1" fillId="0" borderId="0" xfId="1" applyBorder="1" applyAlignment="1" applyProtection="1">
      <alignment horizontal="center" vertical="center"/>
    </xf>
    <xf numFmtId="0" fontId="4" fillId="0" borderId="0" xfId="8" applyFont="1" applyAlignment="1"/>
    <xf numFmtId="0" fontId="4" fillId="0" borderId="0" xfId="8" applyFont="1" applyBorder="1"/>
    <xf numFmtId="0" fontId="13" fillId="0" borderId="0" xfId="8" applyFont="1" applyBorder="1" applyAlignment="1">
      <alignment vertical="center"/>
    </xf>
    <xf numFmtId="0" fontId="14" fillId="0" borderId="0" xfId="8" applyFont="1" applyBorder="1" applyAlignment="1">
      <alignment vertical="center"/>
    </xf>
    <xf numFmtId="0" fontId="0" fillId="0" borderId="0" xfId="8" applyFont="1"/>
    <xf numFmtId="0" fontId="15" fillId="0" borderId="23" xfId="8" applyFont="1" applyBorder="1" applyAlignment="1">
      <alignment horizontal="center" vertical="center"/>
    </xf>
    <xf numFmtId="0" fontId="15" fillId="0" borderId="24" xfId="8" applyFont="1" applyBorder="1" applyAlignment="1">
      <alignment horizontal="center" vertical="center"/>
    </xf>
    <xf numFmtId="0" fontId="4" fillId="0" borderId="22" xfId="8" applyFont="1" applyBorder="1" applyAlignment="1">
      <alignment horizontal="center" vertical="center"/>
    </xf>
    <xf numFmtId="0" fontId="4" fillId="0" borderId="23" xfId="8" applyFont="1" applyBorder="1" applyAlignment="1">
      <alignment horizontal="center" vertical="center"/>
    </xf>
    <xf numFmtId="0" fontId="13" fillId="0" borderId="28" xfId="8" applyFont="1" applyBorder="1" applyAlignment="1">
      <alignment horizontal="center" vertical="center"/>
    </xf>
    <xf numFmtId="0" fontId="13" fillId="0" borderId="29" xfId="8" applyFont="1" applyBorder="1" applyAlignment="1">
      <alignment horizontal="center" vertical="center"/>
    </xf>
    <xf numFmtId="0" fontId="15" fillId="0" borderId="14" xfId="8" applyFont="1" applyBorder="1" applyAlignment="1">
      <alignment horizontal="center" vertical="center"/>
    </xf>
    <xf numFmtId="0" fontId="4" fillId="0" borderId="28" xfId="8" applyFont="1" applyBorder="1" applyAlignment="1">
      <alignment horizontal="center" vertical="center"/>
    </xf>
    <xf numFmtId="0" fontId="4" fillId="0" borderId="31" xfId="8" applyFont="1" applyBorder="1" applyAlignment="1">
      <alignment horizontal="center" vertical="center"/>
    </xf>
    <xf numFmtId="0" fontId="13" fillId="0" borderId="35" xfId="8" applyFont="1" applyBorder="1" applyAlignment="1">
      <alignment vertical="center"/>
    </xf>
    <xf numFmtId="0" fontId="13" fillId="0" borderId="32" xfId="8" applyFont="1" applyBorder="1" applyAlignment="1">
      <alignment horizontal="center" vertical="center"/>
    </xf>
    <xf numFmtId="0" fontId="13" fillId="0" borderId="39" xfId="8" applyFont="1" applyBorder="1" applyAlignment="1">
      <alignment vertical="center"/>
    </xf>
    <xf numFmtId="0" fontId="4" fillId="0" borderId="22" xfId="8" applyFont="1" applyBorder="1" applyAlignment="1">
      <alignment vertical="center"/>
    </xf>
    <xf numFmtId="0" fontId="4" fillId="0" borderId="24" xfId="8" applyFont="1" applyBorder="1" applyAlignment="1">
      <alignment vertical="center"/>
    </xf>
    <xf numFmtId="0" fontId="4" fillId="0" borderId="12" xfId="8" applyFont="1" applyBorder="1" applyAlignment="1">
      <alignment vertical="center"/>
    </xf>
    <xf numFmtId="0" fontId="4" fillId="0" borderId="12" xfId="14" applyFont="1" applyBorder="1" applyAlignment="1">
      <alignment horizontal="center" vertical="center"/>
    </xf>
    <xf numFmtId="0" fontId="4" fillId="0" borderId="12" xfId="8" applyFont="1" applyBorder="1" applyAlignment="1">
      <alignment horizontal="center"/>
    </xf>
    <xf numFmtId="0" fontId="4" fillId="0" borderId="12" xfId="8" applyFont="1" applyBorder="1"/>
    <xf numFmtId="0" fontId="4" fillId="0" borderId="39" xfId="8" applyFont="1" applyBorder="1"/>
    <xf numFmtId="0" fontId="4" fillId="0" borderId="31" xfId="8" applyFont="1" applyBorder="1" applyAlignment="1">
      <alignment vertical="center"/>
    </xf>
    <xf numFmtId="0" fontId="4" fillId="0" borderId="32" xfId="8" applyFont="1" applyBorder="1" applyAlignment="1">
      <alignment vertical="center"/>
    </xf>
    <xf numFmtId="0" fontId="4" fillId="0" borderId="48" xfId="14" applyFont="1" applyBorder="1" applyAlignment="1">
      <alignment horizontal="center" vertical="center"/>
    </xf>
    <xf numFmtId="0" fontId="4" fillId="0" borderId="32" xfId="14" applyFont="1" applyBorder="1" applyAlignment="1">
      <alignment horizontal="center" vertical="center"/>
    </xf>
    <xf numFmtId="0" fontId="16" fillId="0" borderId="31" xfId="14" applyFont="1" applyBorder="1" applyAlignment="1">
      <alignment horizontal="center" vertical="center"/>
    </xf>
    <xf numFmtId="0" fontId="16" fillId="0" borderId="32" xfId="14" applyFont="1" applyBorder="1" applyAlignment="1">
      <alignment vertical="center"/>
    </xf>
    <xf numFmtId="0" fontId="16" fillId="0" borderId="50" xfId="14" applyFont="1" applyBorder="1" applyAlignment="1">
      <alignment horizontal="center" vertical="center"/>
    </xf>
    <xf numFmtId="0" fontId="17" fillId="0" borderId="0" xfId="8" applyFont="1"/>
    <xf numFmtId="0" fontId="4" fillId="0" borderId="14" xfId="8" applyFont="1" applyBorder="1" applyAlignment="1">
      <alignment vertical="center"/>
    </xf>
    <xf numFmtId="0" fontId="16" fillId="0" borderId="48" xfId="14" applyFont="1" applyBorder="1" applyAlignment="1">
      <alignment horizontal="center" vertical="center"/>
    </xf>
    <xf numFmtId="0" fontId="13" fillId="0" borderId="14" xfId="8" applyFont="1" applyBorder="1" applyAlignment="1">
      <alignment vertical="center"/>
    </xf>
    <xf numFmtId="0" fontId="13" fillId="0" borderId="14" xfId="8" applyFont="1" applyBorder="1" applyAlignment="1">
      <alignment horizontal="center" vertical="center"/>
    </xf>
    <xf numFmtId="0" fontId="4" fillId="0" borderId="57" xfId="8" applyFont="1" applyBorder="1"/>
    <xf numFmtId="0" fontId="15" fillId="0" borderId="58" xfId="8" applyFont="1" applyBorder="1" applyAlignment="1">
      <alignment horizontal="center" vertical="center"/>
    </xf>
    <xf numFmtId="0" fontId="15" fillId="0" borderId="59" xfId="8" applyFont="1" applyBorder="1" applyAlignment="1">
      <alignment horizontal="center" vertical="center"/>
    </xf>
    <xf numFmtId="0" fontId="4" fillId="0" borderId="60" xfId="8" applyFont="1" applyBorder="1" applyAlignment="1">
      <alignment horizontal="center"/>
    </xf>
    <xf numFmtId="0" fontId="4" fillId="0" borderId="60" xfId="8" applyFont="1" applyBorder="1"/>
    <xf numFmtId="0" fontId="16" fillId="0" borderId="62" xfId="14" applyFont="1" applyBorder="1" applyAlignment="1">
      <alignment horizontal="center" vertical="center"/>
    </xf>
    <xf numFmtId="0" fontId="4" fillId="0" borderId="24" xfId="8" applyFont="1" applyBorder="1"/>
    <xf numFmtId="0" fontId="4" fillId="0" borderId="69" xfId="8" applyFont="1" applyBorder="1" applyAlignment="1">
      <alignment vertical="center"/>
    </xf>
    <xf numFmtId="0" fontId="4" fillId="0" borderId="70" xfId="8" applyFont="1" applyBorder="1" applyAlignment="1">
      <alignment vertical="center"/>
    </xf>
    <xf numFmtId="0" fontId="4" fillId="0" borderId="72" xfId="8" applyFont="1" applyBorder="1" applyAlignment="1">
      <alignment vertical="center"/>
    </xf>
    <xf numFmtId="0" fontId="4" fillId="0" borderId="70" xfId="8" applyFont="1" applyBorder="1"/>
    <xf numFmtId="0" fontId="11" fillId="0" borderId="0" xfId="8" applyFont="1"/>
    <xf numFmtId="0" fontId="4" fillId="0" borderId="8" xfId="8" applyBorder="1" applyAlignment="1">
      <alignment vertical="center"/>
    </xf>
    <xf numFmtId="0" fontId="4" fillId="0" borderId="60" xfId="8" applyBorder="1" applyAlignment="1">
      <alignment vertical="center"/>
    </xf>
    <xf numFmtId="0" fontId="4" fillId="0" borderId="75" xfId="8" applyBorder="1" applyAlignment="1">
      <alignment vertical="center"/>
    </xf>
    <xf numFmtId="0" fontId="4" fillId="0" borderId="76" xfId="8" applyBorder="1" applyAlignment="1">
      <alignment vertical="center"/>
    </xf>
    <xf numFmtId="0" fontId="4" fillId="0" borderId="77" xfId="8" applyBorder="1" applyAlignment="1">
      <alignment vertical="center"/>
    </xf>
    <xf numFmtId="0" fontId="4" fillId="0" borderId="76" xfId="8" applyBorder="1"/>
    <xf numFmtId="0" fontId="4" fillId="0" borderId="77" xfId="8" applyBorder="1"/>
    <xf numFmtId="0" fontId="4" fillId="0" borderId="78" xfId="8" applyBorder="1"/>
    <xf numFmtId="0" fontId="4" fillId="0" borderId="79" xfId="8" applyBorder="1"/>
    <xf numFmtId="0" fontId="4" fillId="0" borderId="0" xfId="8" applyFont="1" applyAlignment="1">
      <alignment horizontal="center" vertical="center"/>
    </xf>
    <xf numFmtId="0" fontId="13" fillId="0" borderId="0" xfId="8" applyFont="1" applyAlignment="1">
      <alignment horizontal="center" vertical="center"/>
    </xf>
    <xf numFmtId="0" fontId="4" fillId="0" borderId="0" xfId="8" applyFont="1" applyAlignment="1">
      <alignment horizontal="left" vertical="center"/>
    </xf>
    <xf numFmtId="0" fontId="4" fillId="0" borderId="0" xfId="8" applyFont="1" applyAlignment="1">
      <alignment horizontal="right" vertical="center"/>
    </xf>
    <xf numFmtId="0" fontId="4" fillId="0" borderId="15" xfId="8" applyFont="1" applyBorder="1" applyAlignment="1">
      <alignment horizontal="center" vertical="center" wrapText="1"/>
    </xf>
    <xf numFmtId="0" fontId="13" fillId="0" borderId="16" xfId="8" applyFont="1" applyBorder="1" applyAlignment="1">
      <alignment horizontal="center" vertical="center" wrapText="1"/>
    </xf>
    <xf numFmtId="0" fontId="4" fillId="0" borderId="16" xfId="8" applyFont="1" applyBorder="1" applyAlignment="1">
      <alignment horizontal="center" vertical="center" wrapText="1"/>
    </xf>
    <xf numFmtId="0" fontId="4" fillId="0" borderId="17" xfId="8" applyFont="1" applyBorder="1" applyAlignment="1">
      <alignment horizontal="center" vertical="center" wrapText="1"/>
    </xf>
    <xf numFmtId="0" fontId="13" fillId="0" borderId="82" xfId="8" applyFont="1" applyBorder="1" applyAlignment="1">
      <alignment horizontal="center" vertical="center"/>
    </xf>
    <xf numFmtId="0" fontId="13" fillId="0" borderId="16" xfId="8" applyFont="1" applyBorder="1" applyAlignment="1">
      <alignment horizontal="center" vertical="center"/>
    </xf>
    <xf numFmtId="0" fontId="13" fillId="0" borderId="17" xfId="8" applyFont="1" applyBorder="1" applyAlignment="1">
      <alignment horizontal="center" vertical="center"/>
    </xf>
    <xf numFmtId="0" fontId="18" fillId="0" borderId="0" xfId="8" applyFont="1" applyBorder="1" applyAlignment="1">
      <alignment horizontal="center" vertical="center" shrinkToFit="1"/>
    </xf>
    <xf numFmtId="0" fontId="4" fillId="0" borderId="0" xfId="8" applyFont="1" applyBorder="1" applyAlignment="1">
      <alignment horizontal="center" vertical="center"/>
    </xf>
    <xf numFmtId="0" fontId="14" fillId="0" borderId="0" xfId="8" applyFont="1" applyAlignment="1">
      <alignment horizontal="left" vertical="center" wrapText="1"/>
    </xf>
    <xf numFmtId="0" fontId="13" fillId="0" borderId="0" xfId="8" applyFont="1" applyBorder="1" applyAlignment="1">
      <alignment horizontal="center" vertical="center"/>
    </xf>
    <xf numFmtId="0" fontId="13" fillId="0" borderId="31" xfId="8" applyFont="1" applyBorder="1" applyAlignment="1">
      <alignment horizontal="center" vertical="center"/>
    </xf>
    <xf numFmtId="0" fontId="13" fillId="0" borderId="8" xfId="8" applyFont="1" applyBorder="1" applyAlignment="1">
      <alignment horizontal="center" vertical="center"/>
    </xf>
    <xf numFmtId="0" fontId="13" fillId="0" borderId="22" xfId="8" applyFont="1" applyBorder="1" applyAlignment="1">
      <alignment horizontal="center" vertical="center"/>
    </xf>
    <xf numFmtId="0" fontId="13" fillId="0" borderId="23" xfId="8" applyFont="1" applyBorder="1" applyAlignment="1">
      <alignment horizontal="center" vertical="center"/>
    </xf>
    <xf numFmtId="0" fontId="13" fillId="0" borderId="8" xfId="8" applyFont="1" applyBorder="1" applyAlignment="1">
      <alignment horizontal="center" vertical="center" shrinkToFit="1"/>
    </xf>
    <xf numFmtId="0" fontId="13" fillId="0" borderId="22" xfId="8" applyFont="1" applyBorder="1" applyAlignment="1">
      <alignment horizontal="left" vertical="top"/>
    </xf>
    <xf numFmtId="0" fontId="4" fillId="0" borderId="87" xfId="8" applyFont="1" applyBorder="1" applyAlignment="1">
      <alignment horizontal="left" vertical="top"/>
    </xf>
    <xf numFmtId="0" fontId="4" fillId="0" borderId="23" xfId="8" applyFont="1" applyBorder="1" applyAlignment="1">
      <alignment horizontal="left" vertical="top"/>
    </xf>
    <xf numFmtId="0" fontId="4" fillId="0" borderId="8" xfId="8" applyFont="1" applyBorder="1" applyAlignment="1">
      <alignment horizontal="center" vertical="center"/>
    </xf>
    <xf numFmtId="0" fontId="4" fillId="0" borderId="28" xfId="8" applyFont="1" applyBorder="1" applyAlignment="1">
      <alignment horizontal="left" vertical="top"/>
    </xf>
    <xf numFmtId="0" fontId="4" fillId="0" borderId="88" xfId="8" applyFont="1" applyBorder="1" applyAlignment="1">
      <alignment horizontal="left" vertical="top"/>
    </xf>
    <xf numFmtId="0" fontId="4" fillId="0" borderId="31" xfId="8" applyFont="1" applyBorder="1" applyAlignment="1">
      <alignment horizontal="left" vertical="top"/>
    </xf>
    <xf numFmtId="0" fontId="13" fillId="0" borderId="43" xfId="8" applyFont="1" applyBorder="1" applyAlignment="1">
      <alignment horizontal="center" vertical="center" shrinkToFit="1"/>
    </xf>
    <xf numFmtId="0" fontId="4" fillId="0" borderId="38" xfId="8" applyFont="1" applyBorder="1" applyAlignment="1">
      <alignment horizontal="left" vertical="center"/>
    </xf>
    <xf numFmtId="0" fontId="4" fillId="0" borderId="37" xfId="8" applyFont="1" applyBorder="1" applyAlignment="1">
      <alignment horizontal="left" vertical="center"/>
    </xf>
    <xf numFmtId="0" fontId="13" fillId="0" borderId="88" xfId="8" applyFont="1" applyBorder="1" applyAlignment="1">
      <alignment horizontal="right" vertical="top"/>
    </xf>
    <xf numFmtId="0" fontId="13" fillId="0" borderId="47" xfId="8" applyFont="1" applyBorder="1" applyAlignment="1">
      <alignment horizontal="center" vertical="center" shrinkToFit="1"/>
    </xf>
    <xf numFmtId="0" fontId="13" fillId="0" borderId="24" xfId="20" applyFont="1" applyFill="1" applyBorder="1" applyAlignment="1">
      <alignment horizontal="center" vertical="center"/>
    </xf>
    <xf numFmtId="0" fontId="13" fillId="0" borderId="88" xfId="8" applyFont="1" applyBorder="1" applyAlignment="1">
      <alignment horizontal="left" vertical="top"/>
    </xf>
    <xf numFmtId="0" fontId="13" fillId="0" borderId="32" xfId="8" applyFont="1" applyBorder="1" applyAlignment="1">
      <alignment vertical="center"/>
    </xf>
    <xf numFmtId="0" fontId="13" fillId="0" borderId="28" xfId="8" applyFont="1" applyBorder="1" applyAlignment="1">
      <alignment vertical="center"/>
    </xf>
    <xf numFmtId="0" fontId="13" fillId="0" borderId="92" xfId="8" applyFont="1" applyBorder="1" applyAlignment="1">
      <alignment horizontal="center" vertical="center" shrinkToFit="1"/>
    </xf>
    <xf numFmtId="0" fontId="4" fillId="0" borderId="25" xfId="8" applyFont="1" applyBorder="1" applyAlignment="1">
      <alignment horizontal="center" vertical="center"/>
    </xf>
    <xf numFmtId="0" fontId="4" fillId="0" borderId="93" xfId="8" applyFont="1" applyBorder="1" applyAlignment="1">
      <alignment horizontal="center" vertical="center"/>
    </xf>
    <xf numFmtId="0" fontId="6" fillId="0" borderId="0" xfId="8" applyFont="1" applyAlignment="1">
      <alignment horizontal="left" vertical="center"/>
    </xf>
    <xf numFmtId="0" fontId="13" fillId="0" borderId="0" xfId="8" applyFont="1" applyBorder="1" applyAlignment="1"/>
    <xf numFmtId="0" fontId="4" fillId="0" borderId="94" xfId="8" applyFont="1" applyBorder="1"/>
    <xf numFmtId="0" fontId="4" fillId="0" borderId="69" xfId="8" applyFont="1" applyBorder="1" applyAlignment="1">
      <alignment horizontal="left" vertical="top"/>
    </xf>
    <xf numFmtId="0" fontId="4" fillId="0" borderId="96" xfId="8" applyFont="1" applyBorder="1" applyAlignment="1">
      <alignment horizontal="left" vertical="top"/>
    </xf>
    <xf numFmtId="0" fontId="4" fillId="0" borderId="68" xfId="8" applyFont="1" applyBorder="1" applyAlignment="1">
      <alignment horizontal="left" vertical="top"/>
    </xf>
    <xf numFmtId="0" fontId="13" fillId="0" borderId="70" xfId="8" applyFont="1" applyBorder="1" applyAlignment="1"/>
    <xf numFmtId="0" fontId="4" fillId="0" borderId="98" xfId="8" applyFont="1" applyBorder="1"/>
    <xf numFmtId="0" fontId="13" fillId="0" borderId="68" xfId="8" applyFont="1" applyBorder="1" applyAlignment="1">
      <alignment horizontal="center" vertical="center"/>
    </xf>
    <xf numFmtId="0" fontId="4" fillId="0" borderId="69" xfId="8" applyFont="1" applyBorder="1" applyAlignment="1">
      <alignment horizontal="center" vertical="center"/>
    </xf>
    <xf numFmtId="0" fontId="4" fillId="0" borderId="68" xfId="8" applyFont="1" applyBorder="1" applyAlignment="1">
      <alignment horizontal="center" vertical="center"/>
    </xf>
    <xf numFmtId="0" fontId="13" fillId="0" borderId="69" xfId="8" applyFont="1" applyBorder="1" applyAlignment="1">
      <alignment horizontal="center" vertical="center"/>
    </xf>
    <xf numFmtId="0" fontId="13" fillId="0" borderId="70" xfId="20" applyFont="1" applyFill="1" applyBorder="1" applyAlignment="1">
      <alignment horizontal="center" vertical="center"/>
    </xf>
    <xf numFmtId="0" fontId="4" fillId="0" borderId="82" xfId="8" applyFont="1" applyBorder="1" applyAlignment="1">
      <alignment horizontal="center" vertical="center"/>
    </xf>
    <xf numFmtId="0" fontId="4" fillId="0" borderId="82" xfId="8" applyFont="1" applyBorder="1" applyAlignment="1">
      <alignment vertical="center" wrapText="1"/>
    </xf>
    <xf numFmtId="0" fontId="4" fillId="0" borderId="0" xfId="8" applyFont="1" applyBorder="1" applyAlignment="1">
      <alignment vertical="center" wrapText="1"/>
    </xf>
    <xf numFmtId="0" fontId="4" fillId="0" borderId="0" xfId="8" applyFont="1" applyAlignment="1">
      <alignment vertical="center" wrapText="1"/>
    </xf>
    <xf numFmtId="0" fontId="4" fillId="0" borderId="0" xfId="20" applyFont="1" applyFill="1">
      <alignment vertical="center"/>
    </xf>
    <xf numFmtId="0" fontId="12" fillId="0" borderId="0" xfId="20" applyFont="1" applyFill="1" applyAlignment="1">
      <alignment vertical="center"/>
    </xf>
    <xf numFmtId="0" fontId="13" fillId="0" borderId="0" xfId="20" applyFont="1" applyFill="1">
      <alignment vertical="center"/>
    </xf>
    <xf numFmtId="0" fontId="19" fillId="0" borderId="0" xfId="20" applyFont="1" applyFill="1">
      <alignment vertical="center"/>
    </xf>
    <xf numFmtId="0" fontId="14" fillId="0" borderId="80" xfId="20" applyFont="1" applyFill="1" applyBorder="1">
      <alignment vertical="center"/>
    </xf>
    <xf numFmtId="0" fontId="13" fillId="0" borderId="82" xfId="20" applyFont="1" applyFill="1" applyBorder="1">
      <alignment vertical="center"/>
    </xf>
    <xf numFmtId="0" fontId="13" fillId="0" borderId="82" xfId="20" applyFont="1" applyFill="1" applyBorder="1" applyAlignment="1">
      <alignment vertical="center" wrapText="1" shrinkToFit="1"/>
    </xf>
    <xf numFmtId="0" fontId="13" fillId="0" borderId="81" xfId="20" applyFont="1" applyFill="1" applyBorder="1" applyAlignment="1">
      <alignment vertical="center" wrapText="1" shrinkToFit="1"/>
    </xf>
    <xf numFmtId="0" fontId="14" fillId="0" borderId="16" xfId="20" applyFont="1" applyFill="1" applyBorder="1" applyAlignment="1">
      <alignment vertical="center"/>
    </xf>
    <xf numFmtId="0" fontId="14" fillId="0" borderId="17" xfId="20" applyFont="1" applyFill="1" applyBorder="1" applyAlignment="1">
      <alignment vertical="center"/>
    </xf>
    <xf numFmtId="0" fontId="14" fillId="0" borderId="23" xfId="20" applyFont="1" applyFill="1" applyBorder="1" applyAlignment="1">
      <alignment horizontal="center" vertical="center"/>
    </xf>
    <xf numFmtId="0" fontId="4" fillId="0" borderId="0" xfId="20" applyFont="1" applyFill="1" applyBorder="1">
      <alignment vertical="center"/>
    </xf>
    <xf numFmtId="0" fontId="14" fillId="0" borderId="24" xfId="16" applyFont="1" applyFill="1" applyBorder="1" applyAlignment="1">
      <alignment horizontal="left" vertical="top"/>
    </xf>
    <xf numFmtId="0" fontId="13" fillId="0" borderId="8" xfId="20" applyFont="1" applyFill="1" applyBorder="1">
      <alignment vertical="center"/>
    </xf>
    <xf numFmtId="0" fontId="18" fillId="0" borderId="0" xfId="20" applyFont="1" applyFill="1" applyAlignment="1">
      <alignment vertical="center"/>
    </xf>
    <xf numFmtId="0" fontId="4" fillId="0" borderId="0" xfId="16" applyFont="1" applyFill="1" applyBorder="1" applyAlignment="1">
      <alignment horizontal="left" vertical="top"/>
    </xf>
    <xf numFmtId="0" fontId="4" fillId="0" borderId="47" xfId="16" applyFont="1" applyFill="1" applyBorder="1" applyAlignment="1">
      <alignment horizontal="center" vertical="center"/>
    </xf>
    <xf numFmtId="0" fontId="13" fillId="0" borderId="8" xfId="20" applyFont="1" applyFill="1" applyBorder="1" applyAlignment="1">
      <alignment vertical="center"/>
    </xf>
    <xf numFmtId="0" fontId="14" fillId="0" borderId="0" xfId="20" applyFont="1" applyFill="1" applyBorder="1" applyAlignment="1">
      <alignment horizontal="center" vertical="center"/>
    </xf>
    <xf numFmtId="0" fontId="14" fillId="0" borderId="88" xfId="16" applyFont="1" applyFill="1" applyBorder="1" applyAlignment="1">
      <alignment horizontal="right" vertical="top"/>
    </xf>
    <xf numFmtId="0" fontId="4" fillId="0" borderId="24" xfId="20" applyBorder="1">
      <alignment vertical="center"/>
    </xf>
    <xf numFmtId="0" fontId="4" fillId="0" borderId="23" xfId="20" applyBorder="1">
      <alignment vertical="center"/>
    </xf>
    <xf numFmtId="0" fontId="4" fillId="0" borderId="33" xfId="20" applyBorder="1">
      <alignment vertical="center"/>
    </xf>
    <xf numFmtId="0" fontId="4" fillId="0" borderId="38" xfId="20" applyBorder="1">
      <alignment vertical="center"/>
    </xf>
    <xf numFmtId="0" fontId="4" fillId="0" borderId="37" xfId="20" applyBorder="1">
      <alignment vertical="center"/>
    </xf>
    <xf numFmtId="0" fontId="14" fillId="0" borderId="22" xfId="16" applyFont="1" applyBorder="1" applyAlignment="1">
      <alignment vertical="center"/>
    </xf>
    <xf numFmtId="0" fontId="14" fillId="0" borderId="24" xfId="16" applyFont="1" applyBorder="1" applyAlignment="1">
      <alignment horizontal="center" vertical="center"/>
    </xf>
    <xf numFmtId="0" fontId="14" fillId="0" borderId="0" xfId="16" applyFont="1" applyBorder="1" applyAlignment="1"/>
    <xf numFmtId="0" fontId="6" fillId="0" borderId="0" xfId="20" applyFont="1" applyFill="1" applyAlignment="1">
      <alignment vertical="center"/>
    </xf>
    <xf numFmtId="0" fontId="4" fillId="0" borderId="32" xfId="20" applyFont="1" applyFill="1" applyBorder="1">
      <alignment vertical="center"/>
    </xf>
    <xf numFmtId="0" fontId="4" fillId="0" borderId="70" xfId="20" applyFont="1" applyFill="1" applyBorder="1">
      <alignment vertical="center"/>
    </xf>
    <xf numFmtId="0" fontId="4" fillId="0" borderId="96" xfId="20" applyFont="1" applyFill="1" applyBorder="1">
      <alignment vertical="center"/>
    </xf>
    <xf numFmtId="0" fontId="4" fillId="0" borderId="68" xfId="20" applyFont="1" applyFill="1" applyBorder="1">
      <alignment vertical="center"/>
    </xf>
    <xf numFmtId="0" fontId="4" fillId="0" borderId="72" xfId="20" applyFont="1" applyFill="1" applyBorder="1">
      <alignment vertical="center"/>
    </xf>
    <xf numFmtId="0" fontId="4" fillId="0" borderId="73" xfId="16" applyFont="1" applyFill="1" applyBorder="1" applyAlignment="1">
      <alignment horizontal="center" vertical="center"/>
    </xf>
    <xf numFmtId="0" fontId="13" fillId="0" borderId="69" xfId="16" applyFont="1" applyBorder="1" applyAlignment="1">
      <alignment vertical="center"/>
    </xf>
    <xf numFmtId="0" fontId="14" fillId="0" borderId="70" xfId="16" applyFont="1" applyBorder="1" applyAlignment="1"/>
    <xf numFmtId="0" fontId="14" fillId="0" borderId="0" xfId="20" applyFont="1" applyFill="1" applyAlignment="1">
      <alignment horizontal="center" vertical="center"/>
    </xf>
    <xf numFmtId="0" fontId="14" fillId="0" borderId="8" xfId="20" applyFont="1" applyFill="1" applyBorder="1" applyAlignment="1">
      <alignment horizontal="center" vertical="center"/>
    </xf>
    <xf numFmtId="0" fontId="14" fillId="0" borderId="8" xfId="20" applyFont="1" applyFill="1" applyBorder="1">
      <alignment vertical="center"/>
    </xf>
    <xf numFmtId="0" fontId="14" fillId="0" borderId="84" xfId="20" applyFont="1" applyFill="1" applyBorder="1">
      <alignment vertical="center"/>
    </xf>
    <xf numFmtId="0" fontId="13" fillId="3" borderId="8" xfId="20" applyFont="1" applyFill="1" applyBorder="1">
      <alignment vertical="center"/>
    </xf>
    <xf numFmtId="0" fontId="13" fillId="3" borderId="84" xfId="20" applyFont="1" applyFill="1" applyBorder="1">
      <alignment vertical="center"/>
    </xf>
    <xf numFmtId="0" fontId="13" fillId="0" borderId="0" xfId="20" applyFont="1" applyFill="1" applyBorder="1">
      <alignment vertical="center"/>
    </xf>
    <xf numFmtId="0" fontId="13" fillId="0" borderId="29" xfId="20" applyFont="1" applyFill="1" applyBorder="1">
      <alignment vertical="center"/>
    </xf>
    <xf numFmtId="0" fontId="13" fillId="0" borderId="70" xfId="20" applyFont="1" applyFill="1" applyBorder="1">
      <alignment vertical="center"/>
    </xf>
    <xf numFmtId="0" fontId="14" fillId="0" borderId="70" xfId="20" applyFont="1" applyFill="1" applyBorder="1" applyAlignment="1">
      <alignment horizontal="center" vertical="center"/>
    </xf>
    <xf numFmtId="0" fontId="14" fillId="0" borderId="99" xfId="20" applyFont="1" applyFill="1" applyBorder="1" applyAlignment="1">
      <alignment horizontal="center" vertical="center"/>
    </xf>
    <xf numFmtId="0" fontId="13" fillId="0" borderId="99" xfId="20" applyFont="1" applyFill="1" applyBorder="1">
      <alignment vertical="center"/>
    </xf>
    <xf numFmtId="0" fontId="13" fillId="3" borderId="99" xfId="20" applyFont="1" applyFill="1" applyBorder="1">
      <alignment vertical="center"/>
    </xf>
    <xf numFmtId="0" fontId="13" fillId="0" borderId="74" xfId="20" applyFont="1" applyFill="1" applyBorder="1">
      <alignment vertical="center"/>
    </xf>
    <xf numFmtId="0" fontId="21" fillId="0" borderId="0" xfId="8" applyFont="1"/>
    <xf numFmtId="0" fontId="22" fillId="0" borderId="0" xfId="8" applyFont="1"/>
    <xf numFmtId="0" fontId="21" fillId="0" borderId="22" xfId="8" applyFont="1" applyBorder="1"/>
    <xf numFmtId="0" fontId="21" fillId="0" borderId="24" xfId="8" applyFont="1" applyBorder="1"/>
    <xf numFmtId="0" fontId="21" fillId="0" borderId="23" xfId="8" applyFont="1" applyBorder="1"/>
    <xf numFmtId="0" fontId="23" fillId="0" borderId="0" xfId="8" applyFont="1"/>
    <xf numFmtId="0" fontId="21" fillId="0" borderId="28" xfId="8" applyFont="1" applyBorder="1"/>
    <xf numFmtId="0" fontId="21" fillId="0" borderId="0" xfId="8" applyFont="1" applyBorder="1"/>
    <xf numFmtId="0" fontId="21" fillId="0" borderId="31" xfId="8" applyFont="1" applyBorder="1"/>
    <xf numFmtId="0" fontId="21" fillId="0" borderId="32" xfId="8" applyFont="1" applyBorder="1" applyAlignment="1">
      <alignment horizontal="center" vertical="center"/>
    </xf>
    <xf numFmtId="0" fontId="21" fillId="0" borderId="33" xfId="8" applyFont="1" applyBorder="1"/>
    <xf numFmtId="0" fontId="21" fillId="0" borderId="38" xfId="8" applyFont="1" applyBorder="1"/>
    <xf numFmtId="0" fontId="21" fillId="0" borderId="37" xfId="8" applyFont="1" applyBorder="1"/>
    <xf numFmtId="0" fontId="24" fillId="0" borderId="0" xfId="8" applyFont="1"/>
    <xf numFmtId="0" fontId="24" fillId="0" borderId="0" xfId="8" applyFont="1" applyAlignment="1">
      <alignment horizontal="center"/>
    </xf>
    <xf numFmtId="0" fontId="25" fillId="0" borderId="0" xfId="8" applyFont="1"/>
    <xf numFmtId="0" fontId="26" fillId="0" borderId="0" xfId="8" applyFont="1" applyAlignment="1">
      <alignment horizontal="left"/>
    </xf>
    <xf numFmtId="0" fontId="26" fillId="0" borderId="0" xfId="8" applyFont="1"/>
    <xf numFmtId="0" fontId="24" fillId="0" borderId="118" xfId="8" applyFont="1" applyBorder="1" applyAlignment="1">
      <alignment horizontal="center"/>
    </xf>
    <xf numFmtId="177" fontId="24" fillId="0" borderId="82" xfId="8" applyNumberFormat="1" applyFont="1" applyBorder="1" applyAlignment="1">
      <alignment wrapText="1"/>
    </xf>
    <xf numFmtId="0" fontId="24" fillId="0" borderId="82" xfId="8" applyFont="1" applyBorder="1"/>
    <xf numFmtId="0" fontId="24" fillId="0" borderId="81" xfId="8" applyFont="1" applyBorder="1"/>
    <xf numFmtId="0" fontId="24" fillId="0" borderId="80" xfId="8" applyFont="1" applyBorder="1" applyAlignment="1">
      <alignment horizontal="center"/>
    </xf>
    <xf numFmtId="0" fontId="24" fillId="0" borderId="19" xfId="8" applyFont="1" applyBorder="1"/>
    <xf numFmtId="0" fontId="24" fillId="0" borderId="20" xfId="8" applyFont="1" applyBorder="1"/>
    <xf numFmtId="0" fontId="24" fillId="0" borderId="24" xfId="8" applyFont="1" applyBorder="1"/>
    <xf numFmtId="0" fontId="24" fillId="0" borderId="23" xfId="8" applyFont="1" applyBorder="1"/>
    <xf numFmtId="0" fontId="24" fillId="0" borderId="22" xfId="8" applyFont="1" applyBorder="1"/>
    <xf numFmtId="0" fontId="24" fillId="0" borderId="61" xfId="8" applyFont="1" applyBorder="1"/>
    <xf numFmtId="0" fontId="24" fillId="0" borderId="69" xfId="8" applyFont="1" applyFill="1" applyBorder="1" applyAlignment="1">
      <alignment horizontal="center"/>
    </xf>
    <xf numFmtId="0" fontId="24" fillId="0" borderId="70" xfId="8" applyFont="1" applyFill="1" applyBorder="1" applyAlignment="1">
      <alignment horizontal="center"/>
    </xf>
    <xf numFmtId="0" fontId="24" fillId="0" borderId="74" xfId="8" applyFont="1" applyFill="1" applyBorder="1" applyAlignment="1">
      <alignment horizontal="center"/>
    </xf>
    <xf numFmtId="0" fontId="24" fillId="0" borderId="27" xfId="8" applyFont="1" applyBorder="1" applyAlignment="1">
      <alignment horizontal="distributed" vertical="center"/>
    </xf>
    <xf numFmtId="0" fontId="24" fillId="0" borderId="8" xfId="8" applyFont="1" applyBorder="1" applyAlignment="1">
      <alignment horizontal="distributed"/>
    </xf>
    <xf numFmtId="0" fontId="25" fillId="0" borderId="22" xfId="8" applyFont="1" applyBorder="1" applyAlignment="1">
      <alignment horizontal="center"/>
    </xf>
    <xf numFmtId="0" fontId="25" fillId="0" borderId="24" xfId="8" applyFont="1" applyBorder="1" applyAlignment="1">
      <alignment horizontal="center"/>
    </xf>
    <xf numFmtId="0" fontId="25" fillId="0" borderId="23" xfId="8" applyFont="1" applyBorder="1" applyAlignment="1">
      <alignment horizontal="center"/>
    </xf>
    <xf numFmtId="0" fontId="24" fillId="0" borderId="22" xfId="8" applyFont="1" applyBorder="1" applyAlignment="1">
      <alignment horizontal="left" vertical="top"/>
    </xf>
    <xf numFmtId="0" fontId="25" fillId="0" borderId="24" xfId="8" applyFont="1" applyBorder="1" applyAlignment="1">
      <alignment horizontal="left"/>
    </xf>
    <xf numFmtId="0" fontId="25" fillId="0" borderId="23" xfId="8" applyFont="1" applyBorder="1" applyAlignment="1">
      <alignment horizontal="left"/>
    </xf>
    <xf numFmtId="0" fontId="27" fillId="0" borderId="0" xfId="8" applyFont="1"/>
    <xf numFmtId="0" fontId="25" fillId="0" borderId="28" xfId="8" applyFont="1" applyBorder="1" applyAlignment="1">
      <alignment horizontal="center"/>
    </xf>
    <xf numFmtId="0" fontId="25" fillId="0" borderId="0" xfId="8" applyFont="1" applyBorder="1" applyAlignment="1">
      <alignment horizontal="center"/>
    </xf>
    <xf numFmtId="0" fontId="25" fillId="0" borderId="31" xfId="8" applyFont="1" applyBorder="1" applyAlignment="1">
      <alignment horizontal="center"/>
    </xf>
    <xf numFmtId="0" fontId="24" fillId="0" borderId="28" xfId="8" applyFont="1" applyBorder="1" applyAlignment="1">
      <alignment horizontal="left" vertical="top"/>
    </xf>
    <xf numFmtId="0" fontId="25" fillId="0" borderId="0" xfId="8" applyFont="1" applyBorder="1" applyAlignment="1">
      <alignment horizontal="left"/>
    </xf>
    <xf numFmtId="0" fontId="25" fillId="0" borderId="31" xfId="8" applyFont="1" applyBorder="1" applyAlignment="1">
      <alignment horizontal="left"/>
    </xf>
    <xf numFmtId="0" fontId="28" fillId="0" borderId="0" xfId="8" applyFont="1" applyAlignment="1">
      <alignment horizontal="center"/>
    </xf>
    <xf numFmtId="0" fontId="25" fillId="0" borderId="33" xfId="8" applyFont="1" applyBorder="1" applyAlignment="1">
      <alignment horizontal="center"/>
    </xf>
    <xf numFmtId="0" fontId="25" fillId="0" borderId="38" xfId="8" applyFont="1" applyBorder="1" applyAlignment="1">
      <alignment horizontal="center"/>
    </xf>
    <xf numFmtId="0" fontId="25" fillId="0" borderId="37" xfId="8" applyFont="1" applyBorder="1" applyAlignment="1">
      <alignment horizontal="center"/>
    </xf>
    <xf numFmtId="0" fontId="24" fillId="0" borderId="33" xfId="8" applyFont="1" applyBorder="1" applyAlignment="1">
      <alignment horizontal="left" vertical="top"/>
    </xf>
    <xf numFmtId="0" fontId="25" fillId="0" borderId="38" xfId="8" applyFont="1" applyBorder="1" applyAlignment="1">
      <alignment horizontal="left"/>
    </xf>
    <xf numFmtId="0" fontId="25" fillId="0" borderId="37" xfId="8" applyFont="1" applyBorder="1" applyAlignment="1">
      <alignment horizontal="left"/>
    </xf>
    <xf numFmtId="49" fontId="29" fillId="0" borderId="0" xfId="8" applyNumberFormat="1" applyFont="1" applyAlignment="1">
      <alignment vertical="center"/>
    </xf>
    <xf numFmtId="49" fontId="30" fillId="0" borderId="0" xfId="8" applyNumberFormat="1" applyFont="1" applyAlignment="1">
      <alignment vertical="center"/>
    </xf>
    <xf numFmtId="49" fontId="21" fillId="0" borderId="0" xfId="8" applyNumberFormat="1" applyFont="1" applyAlignment="1">
      <alignment vertical="center"/>
    </xf>
    <xf numFmtId="49" fontId="21" fillId="0" borderId="0" xfId="8" applyNumberFormat="1" applyFont="1" applyAlignment="1">
      <alignment horizontal="left" vertical="center"/>
    </xf>
    <xf numFmtId="49" fontId="23" fillId="0" borderId="0" xfId="8" applyNumberFormat="1" applyFont="1" applyAlignment="1">
      <alignment horizontal="right" vertical="center"/>
    </xf>
    <xf numFmtId="49" fontId="23" fillId="0" borderId="0" xfId="8" applyNumberFormat="1" applyFont="1" applyAlignment="1">
      <alignment vertical="center"/>
    </xf>
    <xf numFmtId="49" fontId="23" fillId="0" borderId="0" xfId="8" applyNumberFormat="1" applyFont="1" applyAlignment="1">
      <alignment horizontal="center" vertical="top"/>
    </xf>
    <xf numFmtId="49" fontId="23" fillId="0" borderId="0" xfId="8" applyNumberFormat="1" applyFont="1" applyAlignment="1">
      <alignment vertical="top"/>
    </xf>
    <xf numFmtId="49" fontId="30" fillId="0" borderId="0" xfId="8" applyNumberFormat="1" applyFont="1" applyAlignment="1">
      <alignment horizontal="center" vertical="top"/>
    </xf>
    <xf numFmtId="49" fontId="30" fillId="0" borderId="0" xfId="8" applyNumberFormat="1" applyFont="1" applyAlignment="1">
      <alignment horizontal="center" vertical="center"/>
    </xf>
    <xf numFmtId="49" fontId="30" fillId="0" borderId="0" xfId="8" applyNumberFormat="1" applyFont="1" applyAlignment="1">
      <alignment vertical="top" wrapText="1"/>
    </xf>
    <xf numFmtId="49" fontId="23" fillId="0" borderId="44" xfId="8" applyNumberFormat="1" applyFont="1" applyFill="1" applyBorder="1" applyAlignment="1">
      <alignment vertical="center"/>
    </xf>
    <xf numFmtId="49" fontId="23" fillId="0" borderId="94" xfId="8" applyNumberFormat="1" applyFont="1" applyBorder="1" applyAlignment="1">
      <alignment vertical="center"/>
    </xf>
    <xf numFmtId="49" fontId="23" fillId="0" borderId="132" xfId="8" applyNumberFormat="1" applyFont="1" applyBorder="1" applyAlignment="1">
      <alignment vertical="center"/>
    </xf>
    <xf numFmtId="49" fontId="23" fillId="0" borderId="0" xfId="8" applyNumberFormat="1" applyFont="1" applyBorder="1" applyAlignment="1">
      <alignment vertical="center"/>
    </xf>
    <xf numFmtId="49" fontId="23" fillId="0" borderId="28" xfId="8" applyNumberFormat="1" applyFont="1" applyBorder="1" applyAlignment="1">
      <alignment vertical="center"/>
    </xf>
    <xf numFmtId="49" fontId="23" fillId="0" borderId="81" xfId="8" applyNumberFormat="1" applyFont="1" applyFill="1" applyBorder="1" applyAlignment="1">
      <alignment horizontal="left" vertical="center"/>
    </xf>
    <xf numFmtId="49" fontId="23" fillId="0" borderId="29" xfId="8" applyNumberFormat="1" applyFont="1" applyBorder="1" applyAlignment="1">
      <alignment vertical="center"/>
    </xf>
    <xf numFmtId="49" fontId="23" fillId="0" borderId="31" xfId="8" applyNumberFormat="1" applyFont="1" applyFill="1" applyBorder="1" applyAlignment="1">
      <alignment horizontal="left" vertical="center"/>
    </xf>
    <xf numFmtId="49" fontId="21" fillId="0" borderId="0" xfId="8" applyNumberFormat="1" applyFont="1" applyAlignment="1">
      <alignment horizontal="right" vertical="center"/>
    </xf>
    <xf numFmtId="49" fontId="21" fillId="0" borderId="0" xfId="8" applyNumberFormat="1" applyFont="1" applyAlignment="1">
      <alignment horizontal="center" vertical="center"/>
    </xf>
    <xf numFmtId="49" fontId="23" fillId="0" borderId="134" xfId="8" applyNumberFormat="1" applyFont="1" applyBorder="1" applyAlignment="1">
      <alignment vertical="center"/>
    </xf>
    <xf numFmtId="49" fontId="23" fillId="0" borderId="70" xfId="8" applyNumberFormat="1" applyFont="1" applyBorder="1" applyAlignment="1">
      <alignment vertical="center"/>
    </xf>
    <xf numFmtId="49" fontId="23" fillId="0" borderId="69" xfId="8" applyNumberFormat="1" applyFont="1" applyBorder="1" applyAlignment="1">
      <alignment vertical="center"/>
    </xf>
    <xf numFmtId="49" fontId="23" fillId="0" borderId="68" xfId="8" applyNumberFormat="1" applyFont="1" applyFill="1" applyBorder="1" applyAlignment="1">
      <alignment horizontal="left" vertical="center"/>
    </xf>
    <xf numFmtId="49" fontId="23" fillId="0" borderId="74" xfId="8" applyNumberFormat="1" applyFont="1" applyBorder="1" applyAlignment="1">
      <alignment vertical="center"/>
    </xf>
    <xf numFmtId="49" fontId="32" fillId="0" borderId="0" xfId="8" applyNumberFormat="1" applyFont="1" applyAlignment="1">
      <alignment vertical="center"/>
    </xf>
    <xf numFmtId="49" fontId="23" fillId="0" borderId="0" xfId="8" applyNumberFormat="1" applyFont="1" applyAlignment="1">
      <alignment horizontal="center" vertical="center"/>
    </xf>
    <xf numFmtId="49" fontId="23" fillId="0" borderId="0" xfId="8" applyNumberFormat="1" applyFont="1" applyAlignment="1">
      <alignment vertical="top" wrapText="1"/>
    </xf>
    <xf numFmtId="49" fontId="31" fillId="0" borderId="0" xfId="8" applyNumberFormat="1" applyFont="1" applyAlignment="1">
      <alignment vertical="center"/>
    </xf>
    <xf numFmtId="0" fontId="33" fillId="0" borderId="0" xfId="8" applyFont="1" applyAlignment="1">
      <alignment horizontal="center"/>
    </xf>
    <xf numFmtId="0" fontId="35" fillId="0" borderId="82" xfId="8" applyFont="1" applyBorder="1"/>
    <xf numFmtId="0" fontId="35" fillId="0" borderId="0" xfId="8" applyFont="1"/>
    <xf numFmtId="0" fontId="24" fillId="0" borderId="0" xfId="8" applyFont="1" applyBorder="1"/>
    <xf numFmtId="0" fontId="24" fillId="0" borderId="29" xfId="8" applyFont="1" applyBorder="1"/>
    <xf numFmtId="0" fontId="24" fillId="0" borderId="70" xfId="8" applyFont="1" applyBorder="1"/>
    <xf numFmtId="0" fontId="24" fillId="0" borderId="74" xfId="8" applyFont="1" applyBorder="1"/>
    <xf numFmtId="0" fontId="21" fillId="0" borderId="0" xfId="8" applyFont="1" applyAlignment="1">
      <alignment horizontal="center"/>
    </xf>
    <xf numFmtId="0" fontId="21" fillId="0" borderId="0" xfId="8" applyFont="1" applyBorder="1" applyAlignment="1">
      <alignment horizontal="center"/>
    </xf>
    <xf numFmtId="0" fontId="23" fillId="0" borderId="0" xfId="8" applyFont="1" applyBorder="1"/>
    <xf numFmtId="0" fontId="16" fillId="0" borderId="0" xfId="8" applyFont="1"/>
    <xf numFmtId="0" fontId="4" fillId="0" borderId="0" xfId="8" applyAlignment="1">
      <alignment vertical="top" wrapText="1"/>
    </xf>
    <xf numFmtId="0" fontId="16" fillId="0" borderId="24" xfId="8" applyFont="1" applyBorder="1" applyAlignment="1">
      <alignment vertical="center"/>
    </xf>
    <xf numFmtId="0" fontId="16" fillId="0" borderId="24" xfId="8" applyFont="1" applyBorder="1" applyAlignment="1">
      <alignment horizontal="center" vertical="center"/>
    </xf>
    <xf numFmtId="0" fontId="16" fillId="0" borderId="24" xfId="8" applyFont="1" applyBorder="1" applyAlignment="1">
      <alignment horizontal="center" vertical="top"/>
    </xf>
    <xf numFmtId="0" fontId="16" fillId="0" borderId="24" xfId="8" applyFont="1" applyBorder="1" applyAlignment="1">
      <alignment horizontal="center" vertical="top" wrapText="1"/>
    </xf>
    <xf numFmtId="0" fontId="16" fillId="0" borderId="23" xfId="8" applyFont="1" applyBorder="1" applyAlignment="1">
      <alignment horizontal="center" vertical="center"/>
    </xf>
    <xf numFmtId="0" fontId="16" fillId="0" borderId="0" xfId="8" applyFont="1" applyBorder="1" applyAlignment="1">
      <alignment vertical="center"/>
    </xf>
    <xf numFmtId="0" fontId="37" fillId="0" borderId="0" xfId="8" applyFont="1" applyBorder="1" applyAlignment="1">
      <alignment horizontal="left" vertical="center" indent="1"/>
    </xf>
    <xf numFmtId="0" fontId="37" fillId="0" borderId="0" xfId="8" applyFont="1" applyBorder="1" applyAlignment="1">
      <alignment horizontal="left" vertical="top" indent="1"/>
    </xf>
    <xf numFmtId="0" fontId="37" fillId="0" borderId="0" xfId="8" applyFont="1" applyBorder="1" applyAlignment="1">
      <alignment horizontal="left" vertical="center"/>
    </xf>
    <xf numFmtId="0" fontId="16" fillId="0" borderId="0" xfId="8" applyFont="1" applyBorder="1"/>
    <xf numFmtId="0" fontId="37" fillId="0" borderId="0" xfId="8" applyFont="1" applyBorder="1" applyAlignment="1">
      <alignment horizontal="left" indent="1"/>
    </xf>
    <xf numFmtId="0" fontId="4" fillId="0" borderId="0" xfId="8" applyAlignment="1">
      <alignment horizontal="left" vertical="top" wrapText="1"/>
    </xf>
    <xf numFmtId="0" fontId="16" fillId="0" borderId="0" xfId="8" applyFont="1" applyAlignment="1">
      <alignment horizontal="right"/>
    </xf>
    <xf numFmtId="0" fontId="16" fillId="0" borderId="0" xfId="8" applyFont="1" applyAlignment="1">
      <alignment horizontal="center"/>
    </xf>
    <xf numFmtId="0" fontId="16" fillId="0" borderId="0" xfId="8" applyFont="1" applyAlignment="1">
      <alignment vertical="center"/>
    </xf>
    <xf numFmtId="0" fontId="37" fillId="0" borderId="0" xfId="8" applyFont="1"/>
    <xf numFmtId="0" fontId="16" fillId="0" borderId="38" xfId="8" applyFont="1" applyBorder="1"/>
    <xf numFmtId="0" fontId="37" fillId="0" borderId="38" xfId="8" applyFont="1" applyBorder="1" applyAlignment="1">
      <alignment horizontal="left" indent="1"/>
    </xf>
    <xf numFmtId="0" fontId="37" fillId="0" borderId="38" xfId="8" applyFont="1" applyBorder="1" applyAlignment="1">
      <alignment horizontal="left" vertical="top" indent="1"/>
    </xf>
    <xf numFmtId="0" fontId="37" fillId="0" borderId="38" xfId="8" applyFont="1" applyBorder="1" applyAlignment="1">
      <alignment horizontal="left" vertical="center"/>
    </xf>
    <xf numFmtId="0" fontId="1" fillId="0" borderId="0" xfId="1" applyFont="1" applyAlignment="1" applyProtection="1"/>
    <xf numFmtId="0" fontId="18" fillId="0" borderId="0" xfId="8" applyFont="1"/>
    <xf numFmtId="0" fontId="38" fillId="0" borderId="0" xfId="8" applyFont="1" applyAlignment="1">
      <alignment horizontal="center"/>
    </xf>
    <xf numFmtId="0" fontId="4" fillId="0" borderId="128" xfId="8" applyFont="1" applyBorder="1"/>
    <xf numFmtId="0" fontId="4" fillId="4" borderId="82" xfId="8" quotePrefix="1" applyFont="1" applyFill="1" applyBorder="1" applyAlignment="1">
      <alignment horizontal="center"/>
    </xf>
    <xf numFmtId="0" fontId="4" fillId="0" borderId="82" xfId="8" applyFont="1" applyBorder="1"/>
    <xf numFmtId="0" fontId="4" fillId="0" borderId="82" xfId="8" applyFont="1" applyBorder="1" applyAlignment="1">
      <alignment horizontal="right"/>
    </xf>
    <xf numFmtId="0" fontId="4" fillId="0" borderId="82" xfId="8" quotePrefix="1" applyFont="1" applyBorder="1" applyAlignment="1">
      <alignment horizontal="center"/>
    </xf>
    <xf numFmtId="0" fontId="4" fillId="0" borderId="20" xfId="8" applyFont="1" applyBorder="1"/>
    <xf numFmtId="0" fontId="15" fillId="0" borderId="0" xfId="8" applyFont="1"/>
    <xf numFmtId="0" fontId="4" fillId="0" borderId="44" xfId="8" applyFont="1" applyBorder="1"/>
    <xf numFmtId="0" fontId="4" fillId="4" borderId="0" xfId="8" applyFont="1" applyFill="1" applyBorder="1"/>
    <xf numFmtId="0" fontId="4" fillId="0" borderId="29" xfId="8" applyFont="1" applyBorder="1"/>
    <xf numFmtId="0" fontId="4" fillId="4" borderId="0" xfId="8" applyFont="1" applyFill="1" applyBorder="1" applyAlignment="1">
      <alignment horizontal="center"/>
    </xf>
    <xf numFmtId="0" fontId="4" fillId="0" borderId="0" xfId="8" applyFont="1" applyBorder="1" applyAlignment="1">
      <alignment horizontal="center"/>
    </xf>
    <xf numFmtId="0" fontId="4" fillId="0" borderId="8" xfId="8" applyFont="1" applyBorder="1" applyAlignment="1">
      <alignment horizontal="center" vertical="center" wrapText="1"/>
    </xf>
    <xf numFmtId="0" fontId="4" fillId="0" borderId="66" xfId="8" applyFont="1" applyBorder="1"/>
    <xf numFmtId="0" fontId="4" fillId="4" borderId="70" xfId="8" applyFont="1" applyFill="1" applyBorder="1"/>
    <xf numFmtId="0" fontId="4" fillId="0" borderId="74" xfId="8" applyFont="1" applyBorder="1"/>
    <xf numFmtId="0" fontId="4" fillId="0" borderId="0" xfId="8" applyAlignment="1">
      <alignment horizontal="center"/>
    </xf>
    <xf numFmtId="0" fontId="39" fillId="0" borderId="0" xfId="8" applyFont="1" applyAlignment="1">
      <alignment horizontal="center"/>
    </xf>
    <xf numFmtId="0" fontId="40" fillId="0" borderId="0" xfId="8" applyFont="1" applyAlignment="1">
      <alignment horizontal="justify" vertical="center"/>
    </xf>
    <xf numFmtId="0" fontId="41" fillId="0" borderId="136" xfId="8" applyFont="1" applyBorder="1" applyAlignment="1">
      <alignment horizontal="justify" vertical="center" wrapText="1"/>
    </xf>
    <xf numFmtId="0" fontId="41" fillId="0" borderId="137" xfId="8" applyFont="1" applyBorder="1" applyAlignment="1">
      <alignment horizontal="justify" vertical="center" wrapText="1"/>
    </xf>
    <xf numFmtId="0" fontId="41" fillId="0" borderId="138" xfId="8" applyFont="1" applyBorder="1" applyAlignment="1">
      <alignment horizontal="justify" vertical="center" wrapText="1"/>
    </xf>
    <xf numFmtId="0" fontId="42" fillId="0" borderId="0" xfId="8" applyFont="1" applyAlignment="1">
      <alignment vertical="center"/>
    </xf>
    <xf numFmtId="0" fontId="43" fillId="0" borderId="0" xfId="8" applyFont="1" applyAlignment="1">
      <alignment vertical="center"/>
    </xf>
    <xf numFmtId="0" fontId="42" fillId="0" borderId="25" xfId="8" applyFont="1" applyBorder="1" applyAlignment="1">
      <alignment vertical="center"/>
    </xf>
    <xf numFmtId="0" fontId="42" fillId="0" borderId="25" xfId="8" applyFont="1" applyBorder="1" applyAlignment="1">
      <alignment horizontal="center" vertical="center"/>
    </xf>
    <xf numFmtId="0" fontId="42" fillId="0" borderId="26" xfId="8" applyFont="1" applyBorder="1" applyAlignment="1">
      <alignment horizontal="center" vertical="center"/>
    </xf>
    <xf numFmtId="0" fontId="42" fillId="0" borderId="27" xfId="8" applyFont="1" applyBorder="1" applyAlignment="1">
      <alignment horizontal="center" vertical="center"/>
    </xf>
    <xf numFmtId="0" fontId="42" fillId="0" borderId="8" xfId="8" applyFont="1" applyBorder="1" applyAlignment="1">
      <alignment horizontal="center" vertical="center"/>
    </xf>
    <xf numFmtId="0" fontId="44" fillId="0" borderId="0" xfId="8" applyFont="1" applyAlignment="1">
      <alignment horizontal="left" vertical="center" indent="1"/>
    </xf>
    <xf numFmtId="0" fontId="42" fillId="0" borderId="0" xfId="8" applyFont="1" applyBorder="1" applyAlignment="1">
      <alignment vertical="top" wrapText="1"/>
    </xf>
    <xf numFmtId="0" fontId="42" fillId="0" borderId="31" xfId="8" applyFont="1" applyBorder="1" applyAlignment="1">
      <alignment vertical="top" wrapText="1"/>
    </xf>
    <xf numFmtId="0" fontId="42" fillId="0" borderId="31" xfId="8" applyFont="1" applyBorder="1" applyAlignment="1">
      <alignment vertical="center"/>
    </xf>
    <xf numFmtId="0" fontId="42" fillId="0" borderId="8" xfId="8" applyFont="1" applyBorder="1" applyAlignment="1">
      <alignment vertical="center"/>
    </xf>
    <xf numFmtId="0" fontId="42" fillId="0" borderId="26" xfId="8" applyFont="1" applyBorder="1" applyAlignment="1">
      <alignment vertical="center"/>
    </xf>
    <xf numFmtId="0" fontId="42" fillId="0" borderId="0" xfId="8" applyFont="1" applyBorder="1" applyAlignment="1">
      <alignment vertical="center"/>
    </xf>
    <xf numFmtId="0" fontId="42" fillId="0" borderId="38" xfId="8" applyFont="1" applyBorder="1" applyAlignment="1">
      <alignment vertical="center"/>
    </xf>
    <xf numFmtId="0" fontId="42" fillId="0" borderId="37" xfId="8" applyFont="1" applyBorder="1" applyAlignment="1">
      <alignment vertical="center"/>
    </xf>
    <xf numFmtId="0" fontId="21" fillId="0" borderId="0" xfId="18" applyFont="1" applyAlignment="1">
      <alignment vertical="center" textRotation="255" shrinkToFit="1"/>
    </xf>
    <xf numFmtId="0" fontId="21" fillId="0" borderId="0" xfId="18" applyFont="1">
      <alignment vertical="center"/>
    </xf>
    <xf numFmtId="0" fontId="22" fillId="0" borderId="0" xfId="18" applyFont="1" applyAlignment="1">
      <alignment horizontal="center" vertical="center"/>
    </xf>
    <xf numFmtId="0" fontId="21" fillId="0" borderId="0" xfId="18" applyFont="1" applyAlignment="1">
      <alignment horizontal="left" vertical="top" wrapText="1"/>
    </xf>
    <xf numFmtId="0" fontId="21" fillId="0" borderId="0" xfId="18" applyFont="1" applyAlignment="1">
      <alignment horizontal="left" vertical="center" textRotation="255" shrinkToFit="1"/>
    </xf>
    <xf numFmtId="0" fontId="17" fillId="0" borderId="0" xfId="18" applyFont="1" applyBorder="1" applyAlignment="1">
      <alignment horizontal="left" vertical="center"/>
    </xf>
    <xf numFmtId="0" fontId="17" fillId="0" borderId="0" xfId="18" applyFont="1" applyBorder="1" applyAlignment="1">
      <alignment horizontal="center" vertical="center" shrinkToFit="1"/>
    </xf>
    <xf numFmtId="0" fontId="17" fillId="0" borderId="29" xfId="18" applyFont="1" applyBorder="1" applyAlignment="1">
      <alignment horizontal="center" vertical="center" shrinkToFit="1"/>
    </xf>
    <xf numFmtId="0" fontId="23" fillId="0" borderId="0" xfId="18" applyFont="1" applyAlignment="1">
      <alignment horizontal="left" vertical="center"/>
    </xf>
    <xf numFmtId="0" fontId="21" fillId="0" borderId="0" xfId="18" applyFont="1" applyAlignment="1">
      <alignment vertical="center"/>
    </xf>
    <xf numFmtId="0" fontId="21" fillId="0" borderId="0" xfId="18" applyFont="1" applyAlignment="1">
      <alignment vertical="center" textRotation="255"/>
    </xf>
    <xf numFmtId="0" fontId="17" fillId="0" borderId="0" xfId="11" applyFont="1" applyBorder="1" applyAlignment="1">
      <alignment vertical="center"/>
    </xf>
    <xf numFmtId="0" fontId="17" fillId="0" borderId="29" xfId="11" applyFont="1" applyBorder="1" applyAlignment="1">
      <alignment vertical="center"/>
    </xf>
    <xf numFmtId="0" fontId="21" fillId="0" borderId="0" xfId="18" applyFont="1" applyAlignment="1">
      <alignment horizontal="distributed" vertical="center"/>
    </xf>
    <xf numFmtId="0" fontId="17" fillId="0" borderId="8" xfId="18" applyFont="1" applyFill="1" applyBorder="1" applyAlignment="1">
      <alignment horizontal="center" vertical="center"/>
    </xf>
    <xf numFmtId="0" fontId="17" fillId="0" borderId="0" xfId="18" applyFont="1" applyFill="1" applyBorder="1" applyAlignment="1">
      <alignment horizontal="center" vertical="center"/>
    </xf>
    <xf numFmtId="0" fontId="17" fillId="0" borderId="32" xfId="18" applyFont="1" applyFill="1" applyBorder="1" applyAlignment="1">
      <alignment horizontal="center" vertical="center"/>
    </xf>
    <xf numFmtId="0" fontId="21" fillId="0" borderId="0" xfId="18" applyFont="1" applyAlignment="1">
      <alignment horizontal="right" vertical="center"/>
    </xf>
    <xf numFmtId="0" fontId="9" fillId="0" borderId="0" xfId="27" applyAlignment="1">
      <alignment vertical="center"/>
    </xf>
    <xf numFmtId="0" fontId="5" fillId="0" borderId="0" xfId="24" applyNumberFormat="1" applyAlignment="1">
      <alignment vertical="center"/>
    </xf>
    <xf numFmtId="0" fontId="5" fillId="0" borderId="0" xfId="15" applyAlignment="1"/>
    <xf numFmtId="0" fontId="5" fillId="0" borderId="0" xfId="24" applyNumberFormat="1" applyAlignment="1">
      <alignment horizontal="left" vertical="center"/>
    </xf>
    <xf numFmtId="0" fontId="39" fillId="0" borderId="0" xfId="24" applyNumberFormat="1" applyFont="1" applyBorder="1" applyAlignment="1">
      <alignment horizontal="center" vertical="center"/>
    </xf>
    <xf numFmtId="0" fontId="5" fillId="0" borderId="0" xfId="24" applyNumberFormat="1" applyAlignment="1">
      <alignment horizontal="center" vertical="center"/>
    </xf>
    <xf numFmtId="0" fontId="5" fillId="0" borderId="187" xfId="24" applyNumberFormat="1" applyBorder="1" applyAlignment="1">
      <alignment horizontal="center" vertical="center"/>
    </xf>
    <xf numFmtId="0" fontId="5" fillId="0" borderId="0" xfId="24" applyNumberFormat="1" applyAlignment="1">
      <alignment horizontal="left" vertical="top" wrapText="1"/>
    </xf>
    <xf numFmtId="0" fontId="5" fillId="0" borderId="0" xfId="24" applyNumberFormat="1" applyAlignment="1">
      <alignment horizontal="left" vertical="center" wrapText="1"/>
    </xf>
    <xf numFmtId="0" fontId="5" fillId="0" borderId="155" xfId="24" applyNumberFormat="1" applyBorder="1" applyAlignment="1">
      <alignment vertical="center"/>
    </xf>
    <xf numFmtId="0" fontId="5" fillId="0" borderId="155" xfId="24" applyNumberFormat="1" applyBorder="1" applyAlignment="1">
      <alignment horizontal="right" vertical="center"/>
    </xf>
    <xf numFmtId="0" fontId="5" fillId="0" borderId="155" xfId="24" applyNumberFormat="1" applyBorder="1" applyAlignment="1">
      <alignment horizontal="right" vertical="center" wrapText="1"/>
    </xf>
    <xf numFmtId="0" fontId="5" fillId="0" borderId="160" xfId="24" applyNumberFormat="1" applyBorder="1" applyAlignment="1">
      <alignment vertical="center"/>
    </xf>
    <xf numFmtId="0" fontId="5" fillId="0" borderId="0" xfId="24" applyNumberFormat="1" applyBorder="1" applyAlignment="1">
      <alignment vertical="center"/>
    </xf>
    <xf numFmtId="0" fontId="4" fillId="0" borderId="160" xfId="25" applyNumberFormat="1" applyFont="1" applyBorder="1">
      <alignment vertical="center"/>
    </xf>
    <xf numFmtId="0" fontId="5" fillId="0" borderId="187" xfId="24" applyNumberFormat="1" applyBorder="1" applyAlignment="1">
      <alignment vertical="center"/>
    </xf>
    <xf numFmtId="0" fontId="4" fillId="0" borderId="183" xfId="25" applyNumberFormat="1" applyFont="1" applyBorder="1">
      <alignment vertical="center"/>
    </xf>
    <xf numFmtId="0" fontId="46" fillId="0" borderId="0" xfId="24" applyNumberFormat="1" applyFont="1" applyAlignment="1">
      <alignment horizontal="left" vertical="top" wrapText="1"/>
    </xf>
    <xf numFmtId="0" fontId="4" fillId="0" borderId="195" xfId="25" applyNumberFormat="1" applyFont="1" applyBorder="1">
      <alignment vertical="center"/>
    </xf>
    <xf numFmtId="0" fontId="0" fillId="0" borderId="0" xfId="24" applyNumberFormat="1" applyFont="1" applyAlignment="1">
      <alignment vertical="center"/>
    </xf>
    <xf numFmtId="0" fontId="9" fillId="0" borderId="0" xfId="27"/>
    <xf numFmtId="0" fontId="4" fillId="0" borderId="0" xfId="11" applyProtection="1">
      <alignment vertical="center"/>
    </xf>
    <xf numFmtId="0" fontId="39" fillId="0" borderId="0" xfId="11" applyFont="1" applyProtection="1">
      <alignment vertical="center"/>
    </xf>
    <xf numFmtId="0" fontId="4" fillId="0" borderId="0" xfId="11" applyAlignment="1" applyProtection="1">
      <alignment horizontal="center" vertical="center"/>
    </xf>
    <xf numFmtId="0" fontId="18" fillId="0" borderId="0" xfId="11" applyFont="1" applyProtection="1">
      <alignment vertical="center"/>
    </xf>
    <xf numFmtId="0" fontId="39" fillId="0" borderId="0" xfId="11" applyFont="1" applyAlignment="1" applyProtection="1">
      <alignment horizontal="center" vertical="center"/>
    </xf>
    <xf numFmtId="0" fontId="4" fillId="8" borderId="23" xfId="11" applyFill="1" applyBorder="1" applyAlignment="1" applyProtection="1">
      <alignment horizontal="center" vertical="center"/>
    </xf>
    <xf numFmtId="0" fontId="4" fillId="8" borderId="23" xfId="11" applyFill="1" applyBorder="1" applyAlignment="1" applyProtection="1">
      <alignment horizontal="left" vertical="center"/>
    </xf>
    <xf numFmtId="0" fontId="4" fillId="8" borderId="12" xfId="11" applyFill="1" applyBorder="1" applyAlignment="1" applyProtection="1">
      <alignment horizontal="left" vertical="center"/>
    </xf>
    <xf numFmtId="0" fontId="4" fillId="9" borderId="12" xfId="11" applyFill="1" applyBorder="1" applyAlignment="1" applyProtection="1">
      <alignment horizontal="left" vertical="center"/>
    </xf>
    <xf numFmtId="0" fontId="15" fillId="9" borderId="12" xfId="11" applyFont="1" applyFill="1" applyBorder="1" applyAlignment="1" applyProtection="1">
      <alignment horizontal="left" vertical="center" wrapText="1"/>
    </xf>
    <xf numFmtId="0" fontId="4" fillId="0" borderId="0" xfId="11" applyAlignment="1" applyProtection="1">
      <alignment horizontal="left" vertical="center"/>
    </xf>
    <xf numFmtId="0" fontId="4" fillId="0" borderId="0" xfId="11" applyFill="1" applyBorder="1" applyAlignment="1" applyProtection="1">
      <alignment horizontal="left" vertical="center"/>
    </xf>
    <xf numFmtId="0" fontId="4" fillId="0" borderId="0" xfId="11" applyFont="1" applyFill="1" applyBorder="1" applyAlignment="1" applyProtection="1">
      <alignment vertical="center"/>
    </xf>
    <xf numFmtId="0" fontId="4" fillId="8" borderId="200" xfId="11" applyFill="1" applyBorder="1" applyAlignment="1" applyProtection="1">
      <alignment horizontal="center" vertical="center"/>
    </xf>
    <xf numFmtId="0" fontId="4" fillId="9" borderId="201" xfId="11" applyFill="1" applyBorder="1" applyAlignment="1" applyProtection="1">
      <alignment horizontal="center" vertical="center"/>
    </xf>
    <xf numFmtId="0" fontId="15" fillId="9" borderId="200" xfId="11" applyFont="1" applyFill="1" applyBorder="1" applyAlignment="1" applyProtection="1">
      <alignment horizontal="center" vertical="center" wrapText="1"/>
    </xf>
    <xf numFmtId="0" fontId="4" fillId="9" borderId="200" xfId="11" applyFill="1" applyBorder="1" applyAlignment="1" applyProtection="1">
      <alignment horizontal="center" vertical="center" wrapText="1"/>
    </xf>
    <xf numFmtId="0" fontId="4" fillId="8" borderId="12" xfId="11" applyFill="1" applyBorder="1" applyAlignment="1" applyProtection="1">
      <alignment vertical="center"/>
    </xf>
    <xf numFmtId="0" fontId="4" fillId="8" borderId="27" xfId="11" applyFill="1" applyBorder="1" applyAlignment="1" applyProtection="1">
      <alignment horizontal="center" vertical="center"/>
    </xf>
    <xf numFmtId="0" fontId="4" fillId="0" borderId="27" xfId="11" applyFill="1" applyBorder="1" applyAlignment="1" applyProtection="1">
      <alignment horizontal="center" vertical="center"/>
    </xf>
    <xf numFmtId="38" fontId="4" fillId="0" borderId="8" xfId="4" applyFont="1" applyFill="1" applyBorder="1" applyAlignment="1" applyProtection="1">
      <alignment horizontal="center" vertical="center"/>
    </xf>
    <xf numFmtId="0" fontId="4" fillId="0" borderId="8" xfId="11" applyFill="1" applyBorder="1" applyAlignment="1" applyProtection="1">
      <alignment horizontal="center" vertical="center"/>
    </xf>
    <xf numFmtId="0" fontId="4" fillId="0" borderId="202" xfId="11" applyFill="1" applyBorder="1" applyAlignment="1" applyProtection="1">
      <alignment horizontal="left" vertical="center"/>
    </xf>
    <xf numFmtId="38" fontId="4" fillId="9" borderId="27" xfId="4" applyFont="1" applyFill="1" applyBorder="1" applyAlignment="1" applyProtection="1">
      <alignment horizontal="center" vertical="center"/>
    </xf>
    <xf numFmtId="38" fontId="4" fillId="9" borderId="203" xfId="4" applyFont="1" applyFill="1" applyBorder="1" applyAlignment="1" applyProtection="1">
      <alignment horizontal="right" vertical="center"/>
    </xf>
    <xf numFmtId="0" fontId="4" fillId="9" borderId="203" xfId="11" applyFont="1" applyFill="1" applyBorder="1" applyAlignment="1" applyProtection="1">
      <alignment horizontal="right" vertical="center"/>
    </xf>
    <xf numFmtId="0" fontId="4" fillId="0" borderId="0" xfId="11" applyFill="1" applyBorder="1" applyAlignment="1" applyProtection="1">
      <alignment vertical="center" wrapText="1"/>
    </xf>
    <xf numFmtId="0" fontId="4" fillId="8" borderId="32" xfId="11" applyFill="1" applyBorder="1" applyAlignment="1" applyProtection="1">
      <alignment vertical="center"/>
    </xf>
    <xf numFmtId="0" fontId="4" fillId="0" borderId="23" xfId="11" applyFill="1" applyBorder="1" applyAlignment="1" applyProtection="1">
      <alignment horizontal="center" vertical="center"/>
    </xf>
    <xf numFmtId="38" fontId="4" fillId="0" borderId="12" xfId="4" applyFont="1" applyFill="1" applyBorder="1" applyAlignment="1" applyProtection="1">
      <alignment horizontal="center" vertical="center"/>
    </xf>
    <xf numFmtId="0" fontId="4" fillId="0" borderId="12" xfId="11" applyFill="1" applyBorder="1" applyAlignment="1" applyProtection="1">
      <alignment horizontal="center" vertical="center"/>
    </xf>
    <xf numFmtId="0" fontId="4" fillId="8" borderId="118" xfId="11" applyFill="1" applyBorder="1" applyAlignment="1" applyProtection="1">
      <alignment vertical="center"/>
    </xf>
    <xf numFmtId="0" fontId="4" fillId="8" borderId="114" xfId="11" applyFill="1" applyBorder="1" applyAlignment="1" applyProtection="1">
      <alignment horizontal="center" vertical="center"/>
    </xf>
    <xf numFmtId="0" fontId="4" fillId="0" borderId="17" xfId="11" applyFill="1" applyBorder="1" applyAlignment="1" applyProtection="1">
      <alignment horizontal="center" vertical="center"/>
    </xf>
    <xf numFmtId="38" fontId="4" fillId="0" borderId="114" xfId="4" applyFont="1" applyFill="1" applyBorder="1" applyAlignment="1" applyProtection="1">
      <alignment horizontal="center" vertical="center"/>
    </xf>
    <xf numFmtId="0" fontId="4" fillId="0" borderId="114" xfId="11" applyBorder="1" applyAlignment="1" applyProtection="1">
      <alignment horizontal="center" vertical="center"/>
      <protection locked="0"/>
    </xf>
    <xf numFmtId="0" fontId="4" fillId="0" borderId="20" xfId="11" applyBorder="1" applyProtection="1">
      <alignment vertical="center"/>
    </xf>
    <xf numFmtId="38" fontId="4" fillId="9" borderId="8" xfId="4" applyFont="1" applyFill="1" applyBorder="1" applyAlignment="1" applyProtection="1">
      <alignment horizontal="center" vertical="center"/>
    </xf>
    <xf numFmtId="0" fontId="4" fillId="9" borderId="8" xfId="11" applyFont="1" applyFill="1" applyBorder="1" applyAlignment="1" applyProtection="1">
      <alignment horizontal="center" vertical="center"/>
    </xf>
    <xf numFmtId="0" fontId="4" fillId="8" borderId="30" xfId="11" applyFill="1" applyBorder="1" applyAlignment="1" applyProtection="1">
      <alignment vertical="center"/>
    </xf>
    <xf numFmtId="0" fontId="4" fillId="8" borderId="8" xfId="11" applyFill="1" applyBorder="1" applyAlignment="1" applyProtection="1">
      <alignment horizontal="center" vertical="center"/>
    </xf>
    <xf numFmtId="0" fontId="4" fillId="0" borderId="8" xfId="11" applyBorder="1" applyAlignment="1" applyProtection="1">
      <alignment horizontal="center" vertical="center"/>
      <protection locked="0"/>
    </xf>
    <xf numFmtId="0" fontId="38" fillId="0" borderId="29" xfId="11" applyFont="1" applyBorder="1" applyAlignment="1" applyProtection="1">
      <alignment vertical="center"/>
    </xf>
    <xf numFmtId="0" fontId="0" fillId="8" borderId="30" xfId="11" applyFont="1" applyFill="1" applyBorder="1" applyAlignment="1" applyProtection="1">
      <alignment vertical="center"/>
    </xf>
    <xf numFmtId="0" fontId="4" fillId="0" borderId="25" xfId="11" applyBorder="1" applyAlignment="1" applyProtection="1">
      <alignment horizontal="center" vertical="center"/>
      <protection locked="0"/>
    </xf>
    <xf numFmtId="0" fontId="4" fillId="0" borderId="29" xfId="11" applyBorder="1" applyAlignment="1" applyProtection="1">
      <alignment vertical="center"/>
    </xf>
    <xf numFmtId="0" fontId="39" fillId="0" borderId="0" xfId="11" applyFont="1" applyAlignment="1" applyProtection="1">
      <alignment horizontal="center" vertical="center" shrinkToFit="1"/>
    </xf>
    <xf numFmtId="0" fontId="4" fillId="8" borderId="36" xfId="11" applyFill="1" applyBorder="1" applyAlignment="1" applyProtection="1">
      <alignment vertical="center"/>
    </xf>
    <xf numFmtId="0" fontId="4" fillId="0" borderId="29" xfId="11" applyBorder="1" applyProtection="1">
      <alignment vertical="center"/>
    </xf>
    <xf numFmtId="0" fontId="4" fillId="0" borderId="0" xfId="11" applyAlignment="1" applyProtection="1">
      <alignment horizontal="right" vertical="center"/>
    </xf>
    <xf numFmtId="38" fontId="18" fillId="0" borderId="12" xfId="4" applyFont="1" applyBorder="1" applyAlignment="1" applyProtection="1">
      <alignment horizontal="right" vertical="center"/>
    </xf>
    <xf numFmtId="0" fontId="18" fillId="0" borderId="12" xfId="11" applyFont="1" applyBorder="1" applyAlignment="1" applyProtection="1">
      <alignment horizontal="right" vertical="center"/>
    </xf>
    <xf numFmtId="0" fontId="4" fillId="0" borderId="68" xfId="11" applyFill="1" applyBorder="1" applyAlignment="1" applyProtection="1">
      <alignment horizontal="center" vertical="center"/>
    </xf>
    <xf numFmtId="0" fontId="4" fillId="0" borderId="72" xfId="11" applyBorder="1" applyAlignment="1" applyProtection="1">
      <alignment horizontal="center" vertical="center"/>
    </xf>
    <xf numFmtId="0" fontId="4" fillId="0" borderId="74" xfId="11" applyBorder="1" applyAlignment="1" applyProtection="1">
      <alignment vertical="center"/>
    </xf>
    <xf numFmtId="0" fontId="9" fillId="0" borderId="0" xfId="27" applyAlignment="1" applyProtection="1">
      <alignment vertical="center"/>
    </xf>
    <xf numFmtId="0" fontId="39" fillId="0" borderId="8" xfId="11" applyFont="1" applyBorder="1" applyAlignment="1" applyProtection="1">
      <alignment horizontal="center" vertical="center"/>
    </xf>
    <xf numFmtId="0" fontId="21" fillId="0" borderId="80" xfId="18" applyFont="1" applyFill="1" applyBorder="1" applyAlignment="1">
      <alignment horizontal="center" vertical="center" shrinkToFit="1"/>
    </xf>
    <xf numFmtId="0" fontId="21" fillId="0" borderId="0" xfId="18" applyFont="1" applyFill="1" applyBorder="1" applyAlignment="1">
      <alignment horizontal="left" vertical="center"/>
    </xf>
    <xf numFmtId="0" fontId="21" fillId="0" borderId="8" xfId="18" applyFont="1" applyFill="1" applyBorder="1" applyAlignment="1">
      <alignment horizontal="center" vertical="center" shrinkToFit="1"/>
    </xf>
    <xf numFmtId="0" fontId="21" fillId="0" borderId="114" xfId="18" applyFont="1" applyFill="1" applyBorder="1" applyAlignment="1">
      <alignment vertical="center" shrinkToFit="1"/>
    </xf>
    <xf numFmtId="0" fontId="21" fillId="9" borderId="114" xfId="18" applyFont="1" applyFill="1" applyBorder="1" applyAlignment="1">
      <alignment horizontal="center" vertical="center" shrinkToFit="1"/>
    </xf>
    <xf numFmtId="0" fontId="21" fillId="0" borderId="83" xfId="18" applyFont="1" applyFill="1" applyBorder="1" applyAlignment="1">
      <alignment vertical="center" shrinkToFit="1"/>
    </xf>
    <xf numFmtId="0" fontId="21" fillId="0" borderId="204" xfId="18" applyFont="1" applyFill="1" applyBorder="1" applyAlignment="1">
      <alignment vertical="center" shrinkToFit="1"/>
    </xf>
    <xf numFmtId="0" fontId="21" fillId="0" borderId="8" xfId="18" applyFont="1" applyFill="1" applyBorder="1" applyAlignment="1">
      <alignment vertical="center" shrinkToFit="1"/>
    </xf>
    <xf numFmtId="0" fontId="21" fillId="0" borderId="27" xfId="18" applyFont="1" applyFill="1" applyBorder="1" applyAlignment="1">
      <alignment vertical="center" shrinkToFit="1"/>
    </xf>
    <xf numFmtId="0" fontId="21" fillId="0" borderId="84" xfId="18" applyFont="1" applyFill="1" applyBorder="1" applyAlignment="1">
      <alignment vertical="center" shrinkToFit="1"/>
    </xf>
    <xf numFmtId="0" fontId="21" fillId="0" borderId="205" xfId="18" applyFont="1" applyFill="1" applyBorder="1" applyAlignment="1">
      <alignment vertical="center" shrinkToFit="1"/>
    </xf>
    <xf numFmtId="0" fontId="21" fillId="0" borderId="12" xfId="18" applyFont="1" applyFill="1" applyBorder="1" applyAlignment="1">
      <alignment vertical="center" shrinkToFit="1"/>
    </xf>
    <xf numFmtId="0" fontId="21" fillId="0" borderId="99" xfId="18" applyFont="1" applyFill="1" applyBorder="1" applyAlignment="1">
      <alignment vertical="center" shrinkToFit="1"/>
    </xf>
    <xf numFmtId="0" fontId="21" fillId="0" borderId="112" xfId="18" applyFont="1" applyFill="1" applyBorder="1" applyAlignment="1">
      <alignment vertical="center" shrinkToFit="1"/>
    </xf>
    <xf numFmtId="0" fontId="21" fillId="0" borderId="207" xfId="18" applyFont="1" applyFill="1" applyBorder="1" applyAlignment="1">
      <alignment vertical="center" shrinkToFit="1"/>
    </xf>
    <xf numFmtId="0" fontId="21" fillId="0" borderId="208" xfId="18" applyFont="1" applyFill="1" applyBorder="1" applyAlignment="1">
      <alignment vertical="center" shrinkToFit="1"/>
    </xf>
    <xf numFmtId="0" fontId="21" fillId="0" borderId="14" xfId="18" applyFont="1" applyFill="1" applyBorder="1" applyAlignment="1">
      <alignment vertical="center" shrinkToFit="1"/>
    </xf>
    <xf numFmtId="0" fontId="21" fillId="0" borderId="104" xfId="18" applyFont="1" applyFill="1" applyBorder="1" applyAlignment="1">
      <alignment vertical="center" shrinkToFit="1"/>
    </xf>
    <xf numFmtId="0" fontId="21" fillId="0" borderId="8" xfId="18" applyFont="1" applyBorder="1" applyAlignment="1">
      <alignment horizontal="center" vertical="center"/>
    </xf>
    <xf numFmtId="0" fontId="21" fillId="0" borderId="0" xfId="18" applyFont="1" applyBorder="1" applyAlignment="1">
      <alignment horizontal="right" vertical="center"/>
    </xf>
    <xf numFmtId="0" fontId="21" fillId="0" borderId="213" xfId="18" applyFont="1" applyBorder="1" applyAlignment="1">
      <alignment vertical="center" shrinkToFit="1"/>
    </xf>
    <xf numFmtId="0" fontId="21" fillId="0" borderId="214" xfId="18" applyFont="1" applyBorder="1" applyAlignment="1">
      <alignment vertical="center" shrinkToFit="1"/>
    </xf>
    <xf numFmtId="0" fontId="21" fillId="0" borderId="215" xfId="18" applyFont="1" applyBorder="1" applyAlignment="1">
      <alignment vertical="center" shrinkToFit="1"/>
    </xf>
    <xf numFmtId="0" fontId="21" fillId="0" borderId="0" xfId="18" applyFont="1" applyAlignment="1">
      <alignment vertical="center" shrinkToFit="1"/>
    </xf>
    <xf numFmtId="0" fontId="21" fillId="5" borderId="8" xfId="18" applyFont="1" applyFill="1" applyBorder="1" applyAlignment="1">
      <alignment horizontal="center" vertical="center"/>
    </xf>
    <xf numFmtId="20" fontId="21" fillId="0" borderId="0" xfId="18" quotePrefix="1" applyNumberFormat="1" applyFont="1" applyAlignment="1">
      <alignment horizontal="center" vertical="center" shrinkToFit="1"/>
    </xf>
    <xf numFmtId="0" fontId="21" fillId="0" borderId="0" xfId="18" applyFont="1" applyAlignment="1">
      <alignment horizontal="center" vertical="center" shrinkToFit="1"/>
    </xf>
    <xf numFmtId="0" fontId="21" fillId="0" borderId="0" xfId="18" quotePrefix="1" applyFont="1" applyAlignment="1">
      <alignment horizontal="center" vertical="center" shrinkToFit="1"/>
    </xf>
    <xf numFmtId="0" fontId="21" fillId="0" borderId="8" xfId="18" quotePrefix="1" applyNumberFormat="1" applyFont="1" applyBorder="1">
      <alignment vertical="center"/>
    </xf>
    <xf numFmtId="0" fontId="21" fillId="0" borderId="8" xfId="18" applyFont="1" applyBorder="1">
      <alignment vertical="center"/>
    </xf>
    <xf numFmtId="1" fontId="21" fillId="0" borderId="8" xfId="18" applyNumberFormat="1" applyFont="1" applyBorder="1">
      <alignment vertical="center"/>
    </xf>
    <xf numFmtId="1" fontId="21" fillId="0" borderId="8" xfId="18" applyNumberFormat="1" applyFont="1" applyBorder="1" applyAlignment="1">
      <alignment vertical="center" shrinkToFit="1"/>
    </xf>
    <xf numFmtId="0" fontId="21" fillId="0" borderId="80" xfId="18" applyFont="1" applyFill="1" applyBorder="1" applyAlignment="1">
      <alignment horizontal="center" vertical="center"/>
    </xf>
    <xf numFmtId="0" fontId="21" fillId="0" borderId="114" xfId="18" applyFont="1" applyFill="1" applyBorder="1">
      <alignment vertical="center"/>
    </xf>
    <xf numFmtId="0" fontId="21" fillId="0" borderId="204" xfId="18" applyFont="1" applyFill="1" applyBorder="1">
      <alignment vertical="center"/>
    </xf>
    <xf numFmtId="0" fontId="21" fillId="0" borderId="27" xfId="18" applyFont="1" applyFill="1" applyBorder="1">
      <alignment vertical="center"/>
    </xf>
    <xf numFmtId="0" fontId="21" fillId="0" borderId="205" xfId="18" applyFont="1" applyFill="1" applyBorder="1">
      <alignment vertical="center"/>
    </xf>
    <xf numFmtId="0" fontId="21" fillId="0" borderId="114" xfId="18" applyFont="1" applyFill="1" applyBorder="1" applyAlignment="1">
      <alignment horizontal="center" vertical="center" shrinkToFit="1"/>
    </xf>
    <xf numFmtId="0" fontId="21" fillId="0" borderId="99" xfId="18" applyFont="1" applyFill="1" applyBorder="1">
      <alignment vertical="center"/>
    </xf>
    <xf numFmtId="0" fontId="21" fillId="0" borderId="207" xfId="18" applyFont="1" applyFill="1" applyBorder="1">
      <alignment vertical="center"/>
    </xf>
    <xf numFmtId="0" fontId="21" fillId="0" borderId="208" xfId="18" applyFont="1" applyFill="1" applyBorder="1">
      <alignment vertical="center"/>
    </xf>
    <xf numFmtId="0" fontId="21" fillId="0" borderId="14" xfId="18" applyFont="1" applyFill="1" applyBorder="1">
      <alignment vertical="center"/>
    </xf>
    <xf numFmtId="0" fontId="21" fillId="0" borderId="213" xfId="18" applyFont="1" applyBorder="1">
      <alignment vertical="center"/>
    </xf>
    <xf numFmtId="0" fontId="21" fillId="0" borderId="214" xfId="18" applyFont="1" applyBorder="1">
      <alignment vertical="center"/>
    </xf>
    <xf numFmtId="0" fontId="21" fillId="0" borderId="215" xfId="18" applyFont="1" applyBorder="1">
      <alignment vertical="center"/>
    </xf>
    <xf numFmtId="0" fontId="4" fillId="0" borderId="0" xfId="6" applyFont="1" applyBorder="1" applyAlignment="1">
      <alignment vertical="top"/>
    </xf>
    <xf numFmtId="0" fontId="4" fillId="0" borderId="28" xfId="6" applyFont="1" applyBorder="1">
      <alignment vertical="center"/>
    </xf>
    <xf numFmtId="0" fontId="4" fillId="0" borderId="31" xfId="6" applyFont="1" applyBorder="1">
      <alignment vertical="center"/>
    </xf>
    <xf numFmtId="49" fontId="4" fillId="0" borderId="0" xfId="6" applyNumberFormat="1" applyFont="1" applyBorder="1" applyAlignment="1">
      <alignment vertical="center"/>
    </xf>
    <xf numFmtId="0" fontId="15" fillId="0" borderId="8" xfId="6" applyFont="1" applyBorder="1" applyAlignment="1">
      <alignment vertical="center"/>
    </xf>
    <xf numFmtId="0" fontId="15" fillId="0" borderId="24" xfId="6" applyFont="1" applyBorder="1" applyAlignment="1">
      <alignment vertical="center"/>
    </xf>
    <xf numFmtId="0" fontId="11" fillId="0" borderId="0" xfId="6" applyFont="1" applyBorder="1" applyAlignment="1">
      <alignment vertical="center"/>
    </xf>
    <xf numFmtId="0" fontId="4" fillId="0" borderId="28" xfId="6" applyNumberFormat="1" applyFont="1" applyBorder="1" applyAlignment="1">
      <alignment horizontal="center" vertical="center" textRotation="255" wrapText="1"/>
    </xf>
    <xf numFmtId="0" fontId="4" fillId="0" borderId="22" xfId="6" applyFont="1" applyBorder="1">
      <alignment vertical="center"/>
    </xf>
    <xf numFmtId="0" fontId="4" fillId="0" borderId="38" xfId="6" applyFont="1" applyBorder="1" applyAlignment="1">
      <alignment vertical="center"/>
    </xf>
    <xf numFmtId="0" fontId="15" fillId="0" borderId="0" xfId="6" applyFont="1">
      <alignment vertical="center"/>
    </xf>
    <xf numFmtId="0" fontId="15" fillId="0" borderId="8" xfId="6" applyFont="1" applyBorder="1">
      <alignment vertical="center"/>
    </xf>
    <xf numFmtId="0" fontId="4" fillId="0" borderId="0" xfId="6" applyFont="1" applyBorder="1" applyAlignment="1">
      <alignment horizontal="center" vertical="center" wrapText="1"/>
    </xf>
    <xf numFmtId="56" fontId="15" fillId="0" borderId="14" xfId="6" applyNumberFormat="1" applyFont="1" applyBorder="1" applyAlignment="1">
      <alignment horizontal="center" vertical="center"/>
    </xf>
    <xf numFmtId="0" fontId="15" fillId="0" borderId="14" xfId="6" applyFont="1" applyFill="1" applyBorder="1" applyAlignment="1">
      <alignment vertical="center"/>
    </xf>
    <xf numFmtId="0" fontId="15" fillId="0" borderId="14" xfId="6" applyFont="1" applyFill="1" applyBorder="1">
      <alignment vertical="center"/>
    </xf>
    <xf numFmtId="0" fontId="17" fillId="0" borderId="0" xfId="22" applyFont="1">
      <alignment vertical="center"/>
    </xf>
    <xf numFmtId="0" fontId="17" fillId="0" borderId="0" xfId="22" applyFont="1" applyBorder="1">
      <alignment vertical="center"/>
    </xf>
    <xf numFmtId="0" fontId="45" fillId="0" borderId="0" xfId="22" applyFont="1">
      <alignment vertical="center"/>
    </xf>
    <xf numFmtId="0" fontId="22" fillId="0" borderId="0" xfId="22" applyFont="1" applyBorder="1" applyAlignment="1">
      <alignment horizontal="center" vertical="center"/>
    </xf>
    <xf numFmtId="0" fontId="17" fillId="0" borderId="31" xfId="22" applyFont="1" applyBorder="1" applyAlignment="1">
      <alignment horizontal="left" vertical="center" wrapText="1"/>
    </xf>
    <xf numFmtId="0" fontId="17" fillId="8" borderId="12" xfId="22" applyFont="1" applyFill="1" applyBorder="1" applyAlignment="1">
      <alignment horizontal="left" vertical="center"/>
    </xf>
    <xf numFmtId="0" fontId="17" fillId="8" borderId="25" xfId="22" applyFont="1" applyFill="1" applyBorder="1" applyAlignment="1">
      <alignment horizontal="left" vertical="center" indent="1"/>
    </xf>
    <xf numFmtId="0" fontId="17" fillId="8" borderId="8" xfId="22" applyFont="1" applyFill="1" applyBorder="1" applyAlignment="1">
      <alignment horizontal="left" vertical="center" indent="1"/>
    </xf>
    <xf numFmtId="0" fontId="17" fillId="0" borderId="0" xfId="22" applyFont="1" applyBorder="1" applyAlignment="1">
      <alignment horizontal="left" vertical="center" indent="1"/>
    </xf>
    <xf numFmtId="0" fontId="17" fillId="0" borderId="31" xfId="22" applyFont="1" applyBorder="1" applyAlignment="1">
      <alignment horizontal="left" vertical="center" indent="1"/>
    </xf>
    <xf numFmtId="0" fontId="17" fillId="0" borderId="32" xfId="22" applyFont="1" applyBorder="1" applyAlignment="1">
      <alignment horizontal="left" vertical="center" indent="1"/>
    </xf>
    <xf numFmtId="0" fontId="17" fillId="0" borderId="31" xfId="22" applyFont="1" applyBorder="1">
      <alignment vertical="center"/>
    </xf>
    <xf numFmtId="0" fontId="17" fillId="0" borderId="22" xfId="22" applyFont="1" applyBorder="1">
      <alignment vertical="center"/>
    </xf>
    <xf numFmtId="0" fontId="17" fillId="0" borderId="24" xfId="22" applyFont="1" applyBorder="1">
      <alignment vertical="center"/>
    </xf>
    <xf numFmtId="0" fontId="17" fillId="0" borderId="23" xfId="22" applyFont="1" applyBorder="1">
      <alignment vertical="center"/>
    </xf>
    <xf numFmtId="0" fontId="17" fillId="0" borderId="12" xfId="22" applyFont="1" applyBorder="1">
      <alignment vertical="center"/>
    </xf>
    <xf numFmtId="0" fontId="17" fillId="0" borderId="28" xfId="22" applyFont="1" applyBorder="1">
      <alignment vertical="center"/>
    </xf>
    <xf numFmtId="0" fontId="17" fillId="0" borderId="32" xfId="22" applyFont="1" applyBorder="1">
      <alignment vertical="center"/>
    </xf>
    <xf numFmtId="0" fontId="17" fillId="0" borderId="8" xfId="22" applyFont="1" applyBorder="1" applyAlignment="1">
      <alignment vertical="center" wrapText="1"/>
    </xf>
    <xf numFmtId="0" fontId="17" fillId="0" borderId="8" xfId="22" applyFont="1" applyBorder="1" applyAlignment="1">
      <alignment horizontal="right" vertical="center"/>
    </xf>
    <xf numFmtId="0" fontId="17" fillId="0" borderId="0" xfId="22" applyFont="1" applyBorder="1" applyAlignment="1">
      <alignment horizontal="right" vertical="center"/>
    </xf>
    <xf numFmtId="0" fontId="17" fillId="0" borderId="0" xfId="22" applyFont="1" applyBorder="1" applyAlignment="1">
      <alignment vertical="center" wrapText="1"/>
    </xf>
    <xf numFmtId="0" fontId="17" fillId="0" borderId="33" xfId="22" applyFont="1" applyBorder="1">
      <alignment vertical="center"/>
    </xf>
    <xf numFmtId="0" fontId="17" fillId="0" borderId="38" xfId="22" applyFont="1" applyBorder="1">
      <alignment vertical="center"/>
    </xf>
    <xf numFmtId="0" fontId="23" fillId="0" borderId="38" xfId="22" applyFont="1" applyBorder="1" applyAlignment="1">
      <alignment vertical="center" wrapText="1"/>
    </xf>
    <xf numFmtId="0" fontId="17" fillId="0" borderId="38" xfId="22" applyFont="1" applyBorder="1" applyAlignment="1">
      <alignment vertical="center" wrapText="1"/>
    </xf>
    <xf numFmtId="0" fontId="17" fillId="0" borderId="37" xfId="22" applyFont="1" applyBorder="1">
      <alignment vertical="center"/>
    </xf>
    <xf numFmtId="0" fontId="17" fillId="0" borderId="0" xfId="22" applyFont="1" applyAlignment="1">
      <alignment horizontal="right" vertical="center"/>
    </xf>
    <xf numFmtId="0" fontId="17" fillId="0" borderId="32" xfId="22" applyFont="1" applyBorder="1" applyAlignment="1">
      <alignment vertical="center"/>
    </xf>
    <xf numFmtId="0" fontId="21" fillId="0" borderId="0" xfId="18" applyFont="1" applyFill="1" applyBorder="1" applyAlignment="1">
      <alignment horizontal="center" vertical="center"/>
    </xf>
    <xf numFmtId="0" fontId="17" fillId="5" borderId="113" xfId="18" applyFont="1" applyFill="1" applyBorder="1" applyAlignment="1">
      <alignment horizontal="center" vertical="center" shrinkToFit="1"/>
    </xf>
    <xf numFmtId="0" fontId="21" fillId="0" borderId="113" xfId="18" applyFont="1" applyFill="1" applyBorder="1">
      <alignment vertical="center"/>
    </xf>
    <xf numFmtId="0" fontId="21" fillId="0" borderId="83" xfId="18" applyFont="1" applyFill="1" applyBorder="1">
      <alignment vertical="center"/>
    </xf>
    <xf numFmtId="0" fontId="21" fillId="0" borderId="0" xfId="18" applyFont="1" applyFill="1" applyBorder="1">
      <alignment vertical="center"/>
    </xf>
    <xf numFmtId="0" fontId="17" fillId="5" borderId="85" xfId="18" applyFont="1" applyFill="1" applyBorder="1" applyAlignment="1">
      <alignment horizontal="center" vertical="center" shrinkToFit="1"/>
    </xf>
    <xf numFmtId="0" fontId="21" fillId="0" borderId="85" xfId="18" applyFont="1" applyFill="1" applyBorder="1">
      <alignment vertical="center"/>
    </xf>
    <xf numFmtId="0" fontId="21" fillId="0" borderId="84" xfId="18" applyFont="1" applyFill="1" applyBorder="1">
      <alignment vertical="center"/>
    </xf>
    <xf numFmtId="0" fontId="17" fillId="5" borderId="116" xfId="18" applyFont="1" applyFill="1" applyBorder="1" applyAlignment="1">
      <alignment horizontal="center" vertical="center" shrinkToFit="1"/>
    </xf>
    <xf numFmtId="0" fontId="21" fillId="0" borderId="116" xfId="18" applyFont="1" applyFill="1" applyBorder="1">
      <alignment vertical="center"/>
    </xf>
    <xf numFmtId="0" fontId="21" fillId="0" borderId="112" xfId="18" applyFont="1" applyFill="1" applyBorder="1">
      <alignment vertical="center"/>
    </xf>
    <xf numFmtId="0" fontId="21" fillId="0" borderId="30" xfId="18" applyFont="1" applyFill="1" applyBorder="1" applyAlignment="1">
      <alignment horizontal="center" vertical="center"/>
    </xf>
    <xf numFmtId="0" fontId="21" fillId="0" borderId="119" xfId="18" applyFont="1" applyFill="1" applyBorder="1" applyAlignment="1">
      <alignment horizontal="center" vertical="center"/>
    </xf>
    <xf numFmtId="0" fontId="21" fillId="0" borderId="72" xfId="18" applyFont="1" applyFill="1" applyBorder="1" applyAlignment="1">
      <alignment horizontal="center" vertical="center"/>
    </xf>
    <xf numFmtId="0" fontId="39" fillId="0" borderId="0" xfId="7" applyFont="1" applyAlignment="1">
      <alignment horizontal="center" vertical="center"/>
    </xf>
    <xf numFmtId="0" fontId="4" fillId="0" borderId="8" xfId="7" applyFont="1" applyBorder="1">
      <alignment vertical="center"/>
    </xf>
    <xf numFmtId="0" fontId="4" fillId="8" borderId="8" xfId="7" applyFont="1" applyFill="1" applyBorder="1" applyAlignment="1">
      <alignment horizontal="center" vertical="center"/>
    </xf>
    <xf numFmtId="0" fontId="39" fillId="0" borderId="31" xfId="7" applyFont="1" applyBorder="1" applyAlignment="1">
      <alignment horizontal="center" vertical="center"/>
    </xf>
    <xf numFmtId="0" fontId="55" fillId="0" borderId="0" xfId="7" applyFont="1">
      <alignment vertical="center"/>
    </xf>
    <xf numFmtId="0" fontId="39" fillId="0" borderId="32" xfId="7" applyFont="1" applyBorder="1" applyAlignment="1">
      <alignment horizontal="center" vertical="center"/>
    </xf>
    <xf numFmtId="0" fontId="56" fillId="0" borderId="0" xfId="17" applyFont="1"/>
    <xf numFmtId="0" fontId="26" fillId="0" borderId="22" xfId="17" applyFont="1" applyFill="1" applyBorder="1"/>
    <xf numFmtId="0" fontId="26" fillId="0" borderId="24" xfId="17" applyFont="1" applyBorder="1"/>
    <xf numFmtId="0" fontId="26" fillId="0" borderId="23" xfId="17" applyFont="1" applyBorder="1"/>
    <xf numFmtId="0" fontId="24" fillId="0" borderId="28" xfId="17" applyFont="1" applyFill="1" applyBorder="1"/>
    <xf numFmtId="0" fontId="24" fillId="0" borderId="31" xfId="17" applyFont="1" applyBorder="1"/>
    <xf numFmtId="0" fontId="11" fillId="0" borderId="0" xfId="17" applyFont="1" applyAlignment="1">
      <alignment horizontal="center"/>
    </xf>
    <xf numFmtId="0" fontId="28" fillId="0" borderId="28" xfId="17" applyFont="1" applyFill="1" applyBorder="1" applyAlignment="1">
      <alignment horizontal="center"/>
    </xf>
    <xf numFmtId="0" fontId="28" fillId="0" borderId="0" xfId="17" applyFont="1" applyBorder="1" applyAlignment="1">
      <alignment horizontal="center"/>
    </xf>
    <xf numFmtId="0" fontId="28" fillId="0" borderId="31" xfId="17" applyFont="1" applyBorder="1" applyAlignment="1">
      <alignment horizontal="center"/>
    </xf>
    <xf numFmtId="0" fontId="28" fillId="0" borderId="28" xfId="17" applyFont="1" applyFill="1" applyBorder="1" applyAlignment="1">
      <alignment horizontal="left"/>
    </xf>
    <xf numFmtId="0" fontId="28" fillId="0" borderId="8" xfId="17" applyFont="1" applyBorder="1" applyAlignment="1">
      <alignment horizontal="center"/>
    </xf>
    <xf numFmtId="0" fontId="26" fillId="0" borderId="0" xfId="17" applyFont="1" applyBorder="1" applyAlignment="1">
      <alignment horizontal="left"/>
    </xf>
    <xf numFmtId="0" fontId="26" fillId="0" borderId="31" xfId="17" applyFont="1" applyBorder="1" applyAlignment="1">
      <alignment horizontal="left"/>
    </xf>
    <xf numFmtId="0" fontId="24" fillId="0" borderId="33" xfId="17" applyFont="1" applyFill="1" applyBorder="1"/>
    <xf numFmtId="0" fontId="26" fillId="0" borderId="38" xfId="17" applyFont="1" applyBorder="1" applyAlignment="1">
      <alignment horizontal="left"/>
    </xf>
    <xf numFmtId="0" fontId="26" fillId="0" borderId="37" xfId="17" applyFont="1" applyBorder="1" applyAlignment="1">
      <alignment horizontal="left"/>
    </xf>
    <xf numFmtId="0" fontId="57" fillId="0" borderId="0" xfId="18" applyFont="1">
      <alignment vertical="center"/>
    </xf>
    <xf numFmtId="0" fontId="58" fillId="0" borderId="0" xfId="18" applyFont="1">
      <alignment vertical="center"/>
    </xf>
    <xf numFmtId="0" fontId="59" fillId="0" borderId="0" xfId="11" applyFont="1" applyBorder="1" applyAlignment="1">
      <alignment horizontal="center" vertical="center"/>
    </xf>
    <xf numFmtId="0" fontId="57" fillId="0" borderId="26" xfId="18" applyFont="1" applyFill="1" applyBorder="1" applyAlignment="1">
      <alignment vertical="center"/>
    </xf>
    <xf numFmtId="0" fontId="57" fillId="0" borderId="8" xfId="18" applyFont="1" applyFill="1" applyBorder="1" applyAlignment="1">
      <alignment vertical="center" shrinkToFit="1"/>
    </xf>
    <xf numFmtId="0" fontId="57" fillId="0" borderId="0" xfId="18" applyFont="1" applyBorder="1" applyAlignment="1">
      <alignment vertical="center" shrinkToFit="1"/>
    </xf>
    <xf numFmtId="0" fontId="57" fillId="0" borderId="0" xfId="18" applyFont="1" applyBorder="1" applyAlignment="1">
      <alignment horizontal="center" vertical="center"/>
    </xf>
    <xf numFmtId="0" fontId="0" fillId="0" borderId="0" xfId="11" applyFont="1" applyFill="1" applyAlignment="1">
      <alignment horizontal="right" vertical="center"/>
    </xf>
    <xf numFmtId="178" fontId="57" fillId="0" borderId="32" xfId="18" applyNumberFormat="1" applyFont="1" applyFill="1" applyBorder="1" applyAlignment="1">
      <alignment vertical="center"/>
    </xf>
    <xf numFmtId="180" fontId="57" fillId="0" borderId="28" xfId="18" applyNumberFormat="1" applyFont="1" applyFill="1" applyBorder="1" applyAlignment="1">
      <alignment vertical="center"/>
    </xf>
    <xf numFmtId="180" fontId="57" fillId="0" borderId="218" xfId="18" applyNumberFormat="1" applyFont="1" applyFill="1" applyBorder="1" applyAlignment="1">
      <alignment vertical="center"/>
    </xf>
    <xf numFmtId="181" fontId="57" fillId="0" borderId="132" xfId="18" applyNumberFormat="1" applyFont="1" applyFill="1" applyBorder="1" applyAlignment="1">
      <alignment vertical="center"/>
    </xf>
    <xf numFmtId="181" fontId="57" fillId="0" borderId="218" xfId="18" applyNumberFormat="1" applyFont="1" applyFill="1" applyBorder="1" applyAlignment="1">
      <alignment vertical="center"/>
    </xf>
    <xf numFmtId="178" fontId="57" fillId="0" borderId="221" xfId="18" applyNumberFormat="1" applyFont="1" applyFill="1" applyBorder="1" applyAlignment="1">
      <alignment vertical="center"/>
    </xf>
    <xf numFmtId="181" fontId="57" fillId="0" borderId="222" xfId="18" applyNumberFormat="1" applyFont="1" applyFill="1" applyBorder="1" applyAlignment="1">
      <alignment vertical="center"/>
    </xf>
    <xf numFmtId="181" fontId="57" fillId="0" borderId="223" xfId="18" applyNumberFormat="1" applyFont="1" applyFill="1" applyBorder="1" applyAlignment="1">
      <alignment vertical="center"/>
    </xf>
    <xf numFmtId="0" fontId="58" fillId="0" borderId="0" xfId="18" applyFont="1" applyAlignment="1">
      <alignment horizontal="right" vertical="center"/>
    </xf>
    <xf numFmtId="0" fontId="58" fillId="0" borderId="0" xfId="18" applyFont="1" applyBorder="1" applyAlignment="1">
      <alignment vertical="center" wrapText="1"/>
    </xf>
    <xf numFmtId="0" fontId="1" fillId="0" borderId="0" xfId="1" applyAlignment="1" applyProtection="1">
      <alignment vertical="center"/>
    </xf>
    <xf numFmtId="182" fontId="57" fillId="0" borderId="0" xfId="18" applyNumberFormat="1" applyFont="1">
      <alignment vertical="center"/>
    </xf>
    <xf numFmtId="0" fontId="23" fillId="0" borderId="0" xfId="18" applyFont="1" applyFill="1" applyBorder="1" applyAlignment="1"/>
    <xf numFmtId="0" fontId="23" fillId="0" borderId="0" xfId="18" applyFont="1">
      <alignment vertical="center"/>
    </xf>
    <xf numFmtId="0" fontId="23" fillId="0" borderId="0" xfId="18" applyFont="1" applyFill="1" applyBorder="1">
      <alignment vertical="center"/>
    </xf>
    <xf numFmtId="0" fontId="63" fillId="0" borderId="0" xfId="18" applyFont="1" applyAlignment="1">
      <alignment horizontal="center" vertical="center"/>
    </xf>
    <xf numFmtId="0" fontId="63" fillId="0" borderId="0" xfId="18" applyFont="1" applyAlignment="1">
      <alignment horizontal="left" vertical="center" wrapText="1"/>
    </xf>
    <xf numFmtId="0" fontId="21" fillId="0" borderId="40" xfId="18" applyFont="1" applyFill="1" applyBorder="1" applyAlignment="1">
      <alignment horizontal="left" vertical="center" indent="1"/>
    </xf>
    <xf numFmtId="0" fontId="21" fillId="0" borderId="22" xfId="18" applyFont="1" applyFill="1" applyBorder="1" applyAlignment="1">
      <alignment vertical="center" shrinkToFit="1"/>
    </xf>
    <xf numFmtId="0" fontId="21" fillId="0" borderId="231" xfId="18" applyFont="1" applyFill="1" applyBorder="1" applyAlignment="1">
      <alignment vertical="center" shrinkToFit="1"/>
    </xf>
    <xf numFmtId="0" fontId="21" fillId="0" borderId="44" xfId="18" applyFont="1" applyFill="1" applyBorder="1" applyAlignment="1">
      <alignment horizontal="left" vertical="center" indent="1"/>
    </xf>
    <xf numFmtId="0" fontId="17" fillId="0" borderId="28" xfId="18" applyFont="1" applyFill="1" applyBorder="1" applyAlignment="1">
      <alignment vertical="center"/>
    </xf>
    <xf numFmtId="0" fontId="17" fillId="0" borderId="13" xfId="18" applyFont="1" applyFill="1" applyBorder="1" applyAlignment="1">
      <alignment vertical="center"/>
    </xf>
    <xf numFmtId="0" fontId="21" fillId="0" borderId="28" xfId="18" applyFont="1" applyFill="1" applyBorder="1" applyAlignment="1">
      <alignment vertical="center" shrinkToFit="1"/>
    </xf>
    <xf numFmtId="0" fontId="21" fillId="0" borderId="13" xfId="18" applyFont="1" applyFill="1" applyBorder="1" applyAlignment="1">
      <alignment vertical="center" shrinkToFit="1"/>
    </xf>
    <xf numFmtId="0" fontId="21" fillId="0" borderId="28" xfId="18" applyFont="1" applyFill="1" applyBorder="1">
      <alignment vertical="center"/>
    </xf>
    <xf numFmtId="0" fontId="21" fillId="0" borderId="13" xfId="18" applyFont="1" applyFill="1" applyBorder="1">
      <alignment vertical="center"/>
    </xf>
    <xf numFmtId="0" fontId="21" fillId="0" borderId="30" xfId="18" applyFont="1" applyFill="1" applyBorder="1" applyAlignment="1">
      <alignment vertical="center"/>
    </xf>
    <xf numFmtId="0" fontId="21" fillId="0" borderId="32" xfId="18" applyFont="1" applyFill="1" applyBorder="1" applyAlignment="1">
      <alignment vertical="center"/>
    </xf>
    <xf numFmtId="0" fontId="21" fillId="0" borderId="0" xfId="18" applyFont="1" applyFill="1" applyBorder="1" applyAlignment="1">
      <alignment vertical="center"/>
    </xf>
    <xf numFmtId="0" fontId="21" fillId="0" borderId="29" xfId="18" applyFont="1" applyFill="1" applyBorder="1">
      <alignment vertical="center"/>
    </xf>
    <xf numFmtId="0" fontId="21" fillId="0" borderId="30" xfId="18" applyFont="1" applyFill="1" applyBorder="1" applyAlignment="1">
      <alignment horizontal="right" vertical="center"/>
    </xf>
    <xf numFmtId="0" fontId="21" fillId="0" borderId="32" xfId="18" applyFont="1" applyFill="1" applyBorder="1" applyAlignment="1">
      <alignment horizontal="right" vertical="center"/>
    </xf>
    <xf numFmtId="0" fontId="21" fillId="0" borderId="66" xfId="18" applyFont="1" applyFill="1" applyBorder="1" applyAlignment="1">
      <alignment horizontal="left" vertical="center" indent="1"/>
    </xf>
    <xf numFmtId="0" fontId="21" fillId="0" borderId="70" xfId="18" applyFont="1" applyFill="1" applyBorder="1" applyAlignment="1">
      <alignment horizontal="center" vertical="center"/>
    </xf>
    <xf numFmtId="0" fontId="17" fillId="0" borderId="69" xfId="18" applyFont="1" applyFill="1" applyBorder="1" applyAlignment="1">
      <alignment vertical="center"/>
    </xf>
    <xf numFmtId="0" fontId="17" fillId="0" borderId="242" xfId="18" applyFont="1" applyFill="1" applyBorder="1" applyAlignment="1">
      <alignment vertical="center"/>
    </xf>
    <xf numFmtId="0" fontId="21" fillId="0" borderId="70" xfId="18" applyFont="1" applyFill="1" applyBorder="1">
      <alignment vertical="center"/>
    </xf>
    <xf numFmtId="0" fontId="39" fillId="0" borderId="0" xfId="11" applyFont="1" applyBorder="1" applyAlignment="1">
      <alignment horizontal="centerContinuous" vertical="center"/>
    </xf>
    <xf numFmtId="0" fontId="4" fillId="0" borderId="0" xfId="11" applyFont="1" applyAlignment="1">
      <alignment horizontal="centerContinuous" vertical="center"/>
    </xf>
    <xf numFmtId="0" fontId="11" fillId="0" borderId="0" xfId="11" applyFont="1">
      <alignment vertical="center"/>
    </xf>
    <xf numFmtId="0" fontId="4" fillId="0" borderId="26" xfId="11" applyFont="1" applyBorder="1" applyAlignment="1">
      <alignment horizontal="center" vertical="center"/>
    </xf>
    <xf numFmtId="0" fontId="4" fillId="0" borderId="26" xfId="11" applyFont="1" applyBorder="1">
      <alignment vertical="center"/>
    </xf>
    <xf numFmtId="0" fontId="4" fillId="0" borderId="24" xfId="11" applyFont="1" applyBorder="1" applyAlignment="1">
      <alignment vertical="center" wrapText="1"/>
    </xf>
    <xf numFmtId="0" fontId="4" fillId="0" borderId="12" xfId="11" applyFont="1" applyBorder="1">
      <alignment vertical="center"/>
    </xf>
    <xf numFmtId="0" fontId="4" fillId="0" borderId="107" xfId="11" applyFont="1" applyBorder="1">
      <alignment vertical="center"/>
    </xf>
    <xf numFmtId="0" fontId="4" fillId="0" borderId="244" xfId="11" applyFont="1" applyBorder="1" applyAlignment="1">
      <alignment horizontal="right" vertical="center"/>
    </xf>
    <xf numFmtId="0" fontId="4" fillId="0" borderId="244" xfId="11" applyFont="1" applyBorder="1">
      <alignment vertical="center"/>
    </xf>
    <xf numFmtId="0" fontId="4" fillId="0" borderId="245" xfId="11" applyFont="1" applyBorder="1">
      <alignment vertical="center"/>
    </xf>
    <xf numFmtId="0" fontId="4" fillId="0" borderId="246" xfId="11" applyFont="1" applyBorder="1" applyAlignment="1">
      <alignment horizontal="right" vertical="center"/>
    </xf>
    <xf numFmtId="0" fontId="4" fillId="0" borderId="27" xfId="11" applyFont="1" applyBorder="1">
      <alignment vertical="center"/>
    </xf>
    <xf numFmtId="0" fontId="4" fillId="0" borderId="122" xfId="11" applyFont="1" applyBorder="1">
      <alignment vertical="center"/>
    </xf>
    <xf numFmtId="0" fontId="4" fillId="0" borderId="247" xfId="11" applyFont="1" applyBorder="1" applyAlignment="1">
      <alignment horizontal="center" vertical="center"/>
    </xf>
    <xf numFmtId="0" fontId="4" fillId="0" borderId="248" xfId="11" applyFont="1" applyBorder="1" applyAlignment="1">
      <alignment horizontal="center" vertical="center"/>
    </xf>
    <xf numFmtId="0" fontId="4" fillId="0" borderId="235" xfId="11" applyFont="1" applyBorder="1" applyAlignment="1">
      <alignment horizontal="center" vertical="center"/>
    </xf>
    <xf numFmtId="0" fontId="4" fillId="0" borderId="236" xfId="11" applyFont="1" applyBorder="1" applyAlignment="1">
      <alignment horizontal="center" vertical="center"/>
    </xf>
    <xf numFmtId="0" fontId="4" fillId="0" borderId="249" xfId="11" applyFont="1" applyBorder="1" applyAlignment="1">
      <alignment horizontal="center" vertical="center"/>
    </xf>
    <xf numFmtId="0" fontId="4" fillId="0" borderId="250" xfId="11" applyFont="1" applyBorder="1" applyAlignment="1">
      <alignment horizontal="center" vertical="center"/>
    </xf>
    <xf numFmtId="0" fontId="4" fillId="0" borderId="251" xfId="11" applyFont="1" applyBorder="1" applyAlignment="1">
      <alignment horizontal="center" vertical="center"/>
    </xf>
    <xf numFmtId="0" fontId="4" fillId="0" borderId="24" xfId="11" applyFont="1" applyBorder="1" applyAlignment="1">
      <alignment horizontal="center" vertical="center"/>
    </xf>
    <xf numFmtId="0" fontId="4" fillId="0" borderId="238" xfId="11" applyFont="1" applyBorder="1">
      <alignment vertical="center"/>
    </xf>
    <xf numFmtId="0" fontId="4" fillId="0" borderId="239" xfId="11" applyFont="1" applyBorder="1">
      <alignment vertical="center"/>
    </xf>
    <xf numFmtId="0" fontId="4" fillId="0" borderId="252" xfId="11" applyFont="1" applyBorder="1">
      <alignment vertical="center"/>
    </xf>
    <xf numFmtId="0" fontId="4" fillId="0" borderId="0" xfId="11" applyFont="1" applyBorder="1" applyAlignment="1">
      <alignment horizontal="left" vertical="center" wrapText="1"/>
    </xf>
    <xf numFmtId="0" fontId="4" fillId="0" borderId="235" xfId="11" applyFont="1" applyBorder="1">
      <alignment vertical="center"/>
    </xf>
    <xf numFmtId="0" fontId="4" fillId="0" borderId="236" xfId="11" applyFont="1" applyBorder="1">
      <alignment vertical="center"/>
    </xf>
    <xf numFmtId="0" fontId="4" fillId="0" borderId="249" xfId="11" applyFont="1" applyBorder="1">
      <alignment vertical="center"/>
    </xf>
    <xf numFmtId="0" fontId="4" fillId="0" borderId="253" xfId="11" applyFont="1" applyBorder="1">
      <alignment vertical="center"/>
    </xf>
    <xf numFmtId="0" fontId="4" fillId="0" borderId="254" xfId="11" applyFont="1" applyBorder="1">
      <alignment vertical="center"/>
    </xf>
    <xf numFmtId="0" fontId="4" fillId="0" borderId="255" xfId="11" applyFont="1" applyBorder="1">
      <alignment vertical="center"/>
    </xf>
    <xf numFmtId="0" fontId="4" fillId="5" borderId="14" xfId="11" applyFont="1" applyFill="1" applyBorder="1">
      <alignment vertical="center"/>
    </xf>
    <xf numFmtId="0" fontId="4" fillId="0" borderId="108" xfId="11" applyFont="1" applyBorder="1">
      <alignment vertical="center"/>
    </xf>
    <xf numFmtId="0" fontId="4" fillId="5" borderId="38" xfId="11" applyFont="1" applyFill="1" applyBorder="1">
      <alignment vertical="center"/>
    </xf>
    <xf numFmtId="0" fontId="4" fillId="5" borderId="37" xfId="11" applyFont="1" applyFill="1" applyBorder="1">
      <alignment vertical="center"/>
    </xf>
    <xf numFmtId="0" fontId="4" fillId="5" borderId="250" xfId="11" applyFont="1" applyFill="1" applyBorder="1">
      <alignment vertical="center"/>
    </xf>
    <xf numFmtId="0" fontId="4" fillId="5" borderId="256" xfId="11" applyFont="1" applyFill="1" applyBorder="1">
      <alignment vertical="center"/>
    </xf>
    <xf numFmtId="0" fontId="4" fillId="0" borderId="256" xfId="11" applyFont="1" applyFill="1" applyBorder="1">
      <alignment vertical="center"/>
    </xf>
    <xf numFmtId="9" fontId="4" fillId="0" borderId="251" xfId="3" applyFont="1" applyFill="1" applyBorder="1">
      <alignment vertical="center"/>
    </xf>
    <xf numFmtId="0" fontId="4" fillId="0" borderId="38" xfId="11" applyFont="1" applyBorder="1" applyAlignment="1">
      <alignment horizontal="left" vertical="center" wrapText="1"/>
    </xf>
    <xf numFmtId="0" fontId="4" fillId="0" borderId="14" xfId="11" applyFont="1" applyBorder="1">
      <alignment vertical="center"/>
    </xf>
    <xf numFmtId="0" fontId="4" fillId="0" borderId="23" xfId="11" applyBorder="1" applyAlignment="1">
      <alignment horizontal="distributed" vertical="center"/>
    </xf>
    <xf numFmtId="0" fontId="4" fillId="0" borderId="8" xfId="11" applyBorder="1" applyAlignment="1">
      <alignment horizontal="distributed" vertical="center"/>
    </xf>
    <xf numFmtId="0" fontId="13" fillId="0" borderId="14" xfId="11" applyFont="1" applyBorder="1" applyAlignment="1">
      <alignment horizontal="distributed" vertical="center"/>
    </xf>
    <xf numFmtId="0" fontId="4" fillId="0" borderId="8" xfId="11" applyBorder="1" applyAlignment="1">
      <alignment horizontal="center" vertical="center" shrinkToFit="1"/>
    </xf>
    <xf numFmtId="0" fontId="4" fillId="0" borderId="14" xfId="11" applyBorder="1" applyAlignment="1">
      <alignment vertical="center" shrinkToFit="1"/>
    </xf>
    <xf numFmtId="0" fontId="4" fillId="0" borderId="8" xfId="11" applyBorder="1" applyAlignment="1">
      <alignment vertical="center" shrinkToFit="1"/>
    </xf>
    <xf numFmtId="0" fontId="6" fillId="0" borderId="14" xfId="11" applyFont="1" applyBorder="1" applyAlignment="1">
      <alignment horizontal="distributed" vertical="center" shrinkToFit="1"/>
    </xf>
    <xf numFmtId="0" fontId="4" fillId="0" borderId="12" xfId="11" applyBorder="1" applyAlignment="1">
      <alignment vertical="center" shrinkToFit="1"/>
    </xf>
    <xf numFmtId="0" fontId="4" fillId="0" borderId="257" xfId="11" applyBorder="1" applyAlignment="1">
      <alignment horizontal="center" vertical="center"/>
    </xf>
    <xf numFmtId="0" fontId="4" fillId="0" borderId="258" xfId="11" applyBorder="1" applyAlignment="1">
      <alignment horizontal="center" vertical="center"/>
    </xf>
    <xf numFmtId="178" fontId="4" fillId="0" borderId="258" xfId="11" applyNumberFormat="1" applyBorder="1">
      <alignment vertical="center"/>
    </xf>
    <xf numFmtId="38" fontId="0" fillId="0" borderId="258" xfId="5" applyFont="1" applyBorder="1">
      <alignment vertical="center"/>
    </xf>
    <xf numFmtId="0" fontId="4" fillId="0" borderId="0" xfId="11" applyBorder="1" applyAlignment="1">
      <alignment horizontal="distributed" vertical="center"/>
    </xf>
    <xf numFmtId="0" fontId="4" fillId="0" borderId="25" xfId="11" applyBorder="1">
      <alignment vertical="center"/>
    </xf>
    <xf numFmtId="0" fontId="4" fillId="0" borderId="0" xfId="11" applyBorder="1" applyAlignment="1">
      <alignment horizontal="right" vertical="center"/>
    </xf>
    <xf numFmtId="38" fontId="0" fillId="0" borderId="8" xfId="5" applyFont="1" applyBorder="1">
      <alignment vertical="center"/>
    </xf>
    <xf numFmtId="0" fontId="21" fillId="0" borderId="72" xfId="19" applyFont="1" applyFill="1" applyBorder="1" applyAlignment="1">
      <alignment vertical="center"/>
    </xf>
    <xf numFmtId="0" fontId="64" fillId="0" borderId="0" xfId="11" applyFont="1" applyAlignment="1">
      <alignment horizontal="center" vertical="center"/>
    </xf>
    <xf numFmtId="0" fontId="64" fillId="0" borderId="0" xfId="11" applyFont="1" applyAlignment="1">
      <alignment vertical="center"/>
    </xf>
    <xf numFmtId="0" fontId="51" fillId="0" borderId="64" xfId="11" applyFont="1" applyFill="1" applyBorder="1" applyAlignment="1">
      <alignment horizontal="center" vertical="center"/>
    </xf>
    <xf numFmtId="0" fontId="0" fillId="8" borderId="259" xfId="11" applyFont="1" applyFill="1" applyBorder="1">
      <alignment vertical="center"/>
    </xf>
    <xf numFmtId="0" fontId="0" fillId="8" borderId="114" xfId="11" applyFont="1" applyFill="1" applyBorder="1">
      <alignment vertical="center"/>
    </xf>
    <xf numFmtId="0" fontId="0" fillId="8" borderId="83" xfId="11" applyFont="1" applyFill="1" applyBorder="1">
      <alignment vertical="center"/>
    </xf>
    <xf numFmtId="0" fontId="0" fillId="0" borderId="0" xfId="11" applyFont="1" applyAlignment="1"/>
    <xf numFmtId="0" fontId="0" fillId="0" borderId="0" xfId="11" applyFont="1" applyAlignment="1">
      <alignment vertical="top" wrapText="1"/>
    </xf>
    <xf numFmtId="0" fontId="66" fillId="0" borderId="0" xfId="11" applyFont="1">
      <alignment vertical="center"/>
    </xf>
    <xf numFmtId="183" fontId="57" fillId="8" borderId="36" xfId="11" applyNumberFormat="1" applyFont="1" applyFill="1" applyBorder="1" applyAlignment="1">
      <alignment horizontal="center" vertical="center"/>
    </xf>
    <xf numFmtId="183" fontId="57" fillId="8" borderId="14" xfId="11" applyNumberFormat="1" applyFont="1" applyFill="1" applyBorder="1" applyAlignment="1">
      <alignment horizontal="center" vertical="center"/>
    </xf>
    <xf numFmtId="0" fontId="57" fillId="13" borderId="8" xfId="11" applyFont="1" applyFill="1" applyBorder="1" applyAlignment="1">
      <alignment horizontal="center" vertical="center"/>
    </xf>
    <xf numFmtId="0" fontId="0" fillId="0" borderId="0" xfId="11" applyFont="1" applyBorder="1" applyAlignment="1">
      <alignment horizontal="center" vertical="center"/>
    </xf>
    <xf numFmtId="10" fontId="68" fillId="0" borderId="64" xfId="11" applyNumberFormat="1" applyFont="1" applyFill="1" applyBorder="1" applyAlignment="1">
      <alignment horizontal="center" vertical="center"/>
    </xf>
    <xf numFmtId="10" fontId="57" fillId="8" borderId="25" xfId="11" applyNumberFormat="1" applyFont="1" applyFill="1" applyBorder="1" applyAlignment="1">
      <alignment horizontal="center" vertical="center"/>
    </xf>
    <xf numFmtId="0" fontId="64" fillId="0" borderId="217" xfId="11" applyFont="1" applyBorder="1" applyAlignment="1">
      <alignment horizontal="center" vertical="center"/>
    </xf>
    <xf numFmtId="0" fontId="64" fillId="0" borderId="8" xfId="11" applyFont="1" applyBorder="1" applyAlignment="1">
      <alignment horizontal="center" vertical="center"/>
    </xf>
    <xf numFmtId="0" fontId="64" fillId="0" borderId="84" xfId="11" applyFont="1" applyBorder="1" applyAlignment="1">
      <alignment horizontal="center" vertical="center"/>
    </xf>
    <xf numFmtId="0" fontId="59" fillId="0" borderId="0" xfId="11" applyFont="1" applyAlignment="1">
      <alignment horizontal="right" vertical="center"/>
    </xf>
    <xf numFmtId="0" fontId="0" fillId="0" borderId="8" xfId="11" applyFont="1" applyBorder="1">
      <alignment vertical="center"/>
    </xf>
    <xf numFmtId="0" fontId="0" fillId="0" borderId="0" xfId="11" applyFont="1" applyBorder="1">
      <alignment vertical="center"/>
    </xf>
    <xf numFmtId="0" fontId="57" fillId="8" borderId="97" xfId="11" applyFont="1" applyFill="1" applyBorder="1" applyAlignment="1">
      <alignment horizontal="center" vertical="center"/>
    </xf>
    <xf numFmtId="0" fontId="64" fillId="0" borderId="260" xfId="11" applyFont="1" applyBorder="1" applyAlignment="1">
      <alignment horizontal="center" vertical="center"/>
    </xf>
    <xf numFmtId="0" fontId="64" fillId="0" borderId="99" xfId="11" applyFont="1" applyBorder="1" applyAlignment="1">
      <alignment horizontal="center" vertical="center"/>
    </xf>
    <xf numFmtId="0" fontId="64" fillId="0" borderId="112" xfId="11" applyFont="1" applyBorder="1" applyAlignment="1">
      <alignment horizontal="center" vertical="center"/>
    </xf>
    <xf numFmtId="0" fontId="24" fillId="0" borderId="0" xfId="17" applyFont="1" applyAlignment="1">
      <alignment vertical="center"/>
    </xf>
    <xf numFmtId="49" fontId="18" fillId="0" borderId="0" xfId="17" applyNumberFormat="1" applyFont="1" applyAlignment="1">
      <alignment vertical="center"/>
    </xf>
    <xf numFmtId="49" fontId="9" fillId="0" borderId="0" xfId="27" applyNumberFormat="1" applyAlignment="1">
      <alignment vertical="center"/>
    </xf>
    <xf numFmtId="0" fontId="39" fillId="0" borderId="0" xfId="6" applyFont="1">
      <alignment vertical="center"/>
    </xf>
    <xf numFmtId="0" fontId="3" fillId="0" borderId="25" xfId="6" applyBorder="1" applyAlignment="1">
      <alignment horizontal="left" vertical="center" indent="1"/>
    </xf>
    <xf numFmtId="0" fontId="3" fillId="0" borderId="8" xfId="6" applyBorder="1" applyAlignment="1">
      <alignment horizontal="left" vertical="center" wrapText="1"/>
    </xf>
    <xf numFmtId="0" fontId="3" fillId="0" borderId="27" xfId="6" applyBorder="1" applyAlignment="1">
      <alignment horizontal="left" vertical="center" wrapText="1"/>
    </xf>
    <xf numFmtId="0" fontId="7" fillId="0" borderId="12" xfId="8" applyFont="1" applyBorder="1" applyAlignment="1">
      <alignment horizontal="center" vertical="center"/>
    </xf>
    <xf numFmtId="0" fontId="7" fillId="0" borderId="14" xfId="8" applyFont="1" applyBorder="1" applyAlignment="1">
      <alignment horizontal="center" vertical="center"/>
    </xf>
    <xf numFmtId="0" fontId="8" fillId="0" borderId="7" xfId="9" applyFont="1" applyFill="1" applyBorder="1" applyAlignment="1">
      <alignment horizontal="left" vertical="center"/>
    </xf>
    <xf numFmtId="0" fontId="8" fillId="0" borderId="11" xfId="9" applyFont="1" applyFill="1" applyBorder="1" applyAlignment="1">
      <alignment horizontal="left" vertical="center"/>
    </xf>
    <xf numFmtId="0" fontId="1" fillId="0" borderId="7" xfId="1" applyBorder="1" applyAlignment="1" applyProtection="1">
      <alignment horizontal="left" vertical="center" shrinkToFit="1"/>
    </xf>
    <xf numFmtId="0" fontId="1" fillId="0" borderId="11" xfId="1" applyBorder="1" applyAlignment="1" applyProtection="1">
      <alignment horizontal="left" vertical="center" shrinkToFit="1"/>
    </xf>
    <xf numFmtId="49" fontId="4" fillId="0" borderId="7" xfId="1" applyNumberFormat="1" applyFont="1" applyBorder="1" applyAlignment="1" applyProtection="1">
      <alignment horizontal="left" vertical="center" wrapText="1" shrinkToFit="1"/>
    </xf>
    <xf numFmtId="49" fontId="4" fillId="0" borderId="11" xfId="1" applyNumberFormat="1" applyFont="1" applyBorder="1" applyAlignment="1" applyProtection="1">
      <alignment horizontal="left" vertical="center" shrinkToFit="1"/>
    </xf>
    <xf numFmtId="49" fontId="4" fillId="0" borderId="7" xfId="1" applyNumberFormat="1" applyFont="1" applyBorder="1" applyAlignment="1" applyProtection="1">
      <alignment horizontal="left" vertical="center" shrinkToFit="1"/>
    </xf>
    <xf numFmtId="0" fontId="4" fillId="0" borderId="7" xfId="1" applyFont="1" applyBorder="1" applyAlignment="1" applyProtection="1">
      <alignment horizontal="left" vertical="center"/>
    </xf>
    <xf numFmtId="0" fontId="4" fillId="0" borderId="11" xfId="1" applyFont="1" applyBorder="1" applyAlignment="1" applyProtection="1">
      <alignment horizontal="left" vertical="center"/>
    </xf>
    <xf numFmtId="0" fontId="0" fillId="0" borderId="7" xfId="1" applyFont="1" applyBorder="1" applyAlignment="1" applyProtection="1">
      <alignment horizontal="left" vertical="center"/>
    </xf>
    <xf numFmtId="0" fontId="0" fillId="0" borderId="11" xfId="1" applyFont="1" applyBorder="1" applyAlignment="1" applyProtection="1">
      <alignment horizontal="left" vertical="center"/>
    </xf>
    <xf numFmtId="0" fontId="9" fillId="0" borderId="7" xfId="27" applyBorder="1"/>
    <xf numFmtId="0" fontId="9" fillId="0" borderId="11" xfId="27" applyBorder="1"/>
    <xf numFmtId="0" fontId="3" fillId="2" borderId="1" xfId="9" applyFill="1" applyBorder="1" applyAlignment="1">
      <alignment horizontal="center" vertical="center"/>
    </xf>
    <xf numFmtId="0" fontId="3" fillId="2" borderId="2" xfId="9" applyFill="1" applyBorder="1" applyAlignment="1">
      <alignment horizontal="center" vertical="center"/>
    </xf>
    <xf numFmtId="0" fontId="3" fillId="2" borderId="5" xfId="9" applyFill="1" applyBorder="1" applyAlignment="1">
      <alignment horizontal="center" vertical="center"/>
    </xf>
    <xf numFmtId="0" fontId="3" fillId="2" borderId="9" xfId="9" applyFill="1" applyBorder="1" applyAlignment="1">
      <alignment horizontal="center" vertical="center"/>
    </xf>
    <xf numFmtId="0" fontId="3" fillId="2" borderId="6" xfId="9" applyFill="1" applyBorder="1" applyAlignment="1">
      <alignment horizontal="center" vertical="center"/>
    </xf>
    <xf numFmtId="0" fontId="3" fillId="2" borderId="10" xfId="9" applyFill="1" applyBorder="1" applyAlignment="1">
      <alignment horizontal="center" vertical="center"/>
    </xf>
    <xf numFmtId="0" fontId="4" fillId="2" borderId="4" xfId="8" applyFill="1" applyBorder="1" applyAlignment="1">
      <alignment horizontal="center" vertical="center" wrapText="1"/>
    </xf>
    <xf numFmtId="0" fontId="8" fillId="0" borderId="3" xfId="9" applyFont="1" applyBorder="1" applyAlignment="1">
      <alignment horizontal="center" vertical="center" textRotation="255"/>
    </xf>
    <xf numFmtId="0" fontId="3" fillId="0" borderId="3" xfId="9" applyBorder="1" applyAlignment="1">
      <alignment horizontal="center" vertical="center" textRotation="255"/>
    </xf>
    <xf numFmtId="0" fontId="4" fillId="0" borderId="3" xfId="8" applyBorder="1" applyAlignment="1">
      <alignment horizontal="center" vertical="center" textRotation="255"/>
    </xf>
    <xf numFmtId="0" fontId="4" fillId="0" borderId="2" xfId="8" applyBorder="1" applyAlignment="1">
      <alignment horizontal="center" vertical="center" textRotation="255"/>
    </xf>
    <xf numFmtId="0" fontId="3" fillId="0" borderId="4" xfId="9" applyFont="1" applyBorder="1" applyAlignment="1">
      <alignment horizontal="center" vertical="center" textRotation="255" shrinkToFit="1"/>
    </xf>
    <xf numFmtId="0" fontId="1" fillId="0" borderId="0" xfId="1" applyBorder="1" applyAlignment="1" applyProtection="1">
      <alignment horizontal="center" vertical="center"/>
    </xf>
    <xf numFmtId="0" fontId="4" fillId="0" borderId="63" xfId="8" applyFont="1" applyBorder="1" applyAlignment="1">
      <alignment horizontal="center" vertical="center"/>
    </xf>
    <xf numFmtId="0" fontId="4" fillId="0" borderId="64" xfId="8" applyFont="1" applyBorder="1" applyAlignment="1">
      <alignment horizontal="center" vertical="center"/>
    </xf>
    <xf numFmtId="0" fontId="4" fillId="0" borderId="65" xfId="8" applyFont="1" applyBorder="1" applyAlignment="1">
      <alignment horizontal="center" vertical="center"/>
    </xf>
    <xf numFmtId="0" fontId="11" fillId="0" borderId="0" xfId="8" applyFont="1" applyAlignment="1">
      <alignment horizontal="left" vertical="center"/>
    </xf>
    <xf numFmtId="0" fontId="15" fillId="0" borderId="21" xfId="8" applyFont="1" applyBorder="1" applyAlignment="1">
      <alignment horizontal="center" vertical="distributed"/>
    </xf>
    <xf numFmtId="0" fontId="15" fillId="0" borderId="30" xfId="8" applyFont="1" applyBorder="1" applyAlignment="1">
      <alignment horizontal="center" vertical="distributed"/>
    </xf>
    <xf numFmtId="0" fontId="15" fillId="0" borderId="36" xfId="8" applyFont="1" applyBorder="1" applyAlignment="1">
      <alignment horizontal="center" vertical="distributed"/>
    </xf>
    <xf numFmtId="0" fontId="4" fillId="0" borderId="40" xfId="8" applyFont="1" applyBorder="1" applyAlignment="1">
      <alignment vertical="center"/>
    </xf>
    <xf numFmtId="0" fontId="4" fillId="0" borderId="44" xfId="8" applyFont="1" applyBorder="1" applyAlignment="1">
      <alignment vertical="center"/>
    </xf>
    <xf numFmtId="0" fontId="4" fillId="0" borderId="66" xfId="8" applyFont="1" applyBorder="1" applyAlignment="1">
      <alignment vertical="center"/>
    </xf>
    <xf numFmtId="0" fontId="4" fillId="0" borderId="22" xfId="8" applyFont="1" applyBorder="1" applyAlignment="1">
      <alignment vertical="center"/>
    </xf>
    <xf numFmtId="0" fontId="4" fillId="0" borderId="28" xfId="8" applyFont="1" applyBorder="1" applyAlignment="1">
      <alignment vertical="center"/>
    </xf>
    <xf numFmtId="0" fontId="4" fillId="0" borderId="69" xfId="8" applyFont="1" applyBorder="1" applyAlignment="1">
      <alignment vertical="center"/>
    </xf>
    <xf numFmtId="0" fontId="4" fillId="0" borderId="24" xfId="8" applyFont="1" applyBorder="1" applyAlignment="1">
      <alignment vertical="center"/>
    </xf>
    <xf numFmtId="0" fontId="4" fillId="0" borderId="0" xfId="8" applyBorder="1" applyAlignment="1">
      <alignment vertical="center"/>
    </xf>
    <xf numFmtId="0" fontId="4" fillId="0" borderId="70" xfId="8" applyFont="1" applyBorder="1" applyAlignment="1">
      <alignment vertical="center"/>
    </xf>
    <xf numFmtId="0" fontId="4" fillId="0" borderId="42" xfId="8" applyFont="1" applyBorder="1" applyAlignment="1">
      <alignment vertical="center"/>
    </xf>
    <xf numFmtId="0" fontId="4" fillId="0" borderId="46" xfId="8" applyFont="1" applyBorder="1" applyAlignment="1">
      <alignment vertical="center"/>
    </xf>
    <xf numFmtId="0" fontId="4" fillId="0" borderId="71" xfId="8" applyFont="1" applyBorder="1" applyAlignment="1">
      <alignment vertical="center"/>
    </xf>
    <xf numFmtId="0" fontId="15" fillId="0" borderId="12" xfId="8" applyFont="1" applyBorder="1" applyAlignment="1">
      <alignment horizontal="center" vertical="center"/>
    </xf>
    <xf numFmtId="0" fontId="15" fillId="0" borderId="32" xfId="8" applyFont="1" applyBorder="1" applyAlignment="1">
      <alignment horizontal="center" vertical="center"/>
    </xf>
    <xf numFmtId="0" fontId="15" fillId="0" borderId="14" xfId="8" applyFont="1" applyBorder="1" applyAlignment="1">
      <alignment horizontal="center" vertical="center"/>
    </xf>
    <xf numFmtId="0" fontId="4" fillId="0" borderId="12" xfId="8" applyFont="1" applyBorder="1" applyAlignment="1">
      <alignment vertical="center"/>
    </xf>
    <xf numFmtId="0" fontId="4" fillId="0" borderId="32" xfId="8" applyFont="1" applyBorder="1" applyAlignment="1">
      <alignment vertical="center"/>
    </xf>
    <xf numFmtId="0" fontId="4" fillId="0" borderId="14" xfId="8" applyFont="1" applyBorder="1" applyAlignment="1">
      <alignment vertical="center"/>
    </xf>
    <xf numFmtId="0" fontId="14" fillId="0" borderId="12" xfId="8" applyFont="1" applyBorder="1" applyAlignment="1">
      <alignment vertical="center"/>
    </xf>
    <xf numFmtId="0" fontId="4" fillId="0" borderId="72" xfId="8" applyFont="1" applyBorder="1" applyAlignment="1">
      <alignment vertical="center"/>
    </xf>
    <xf numFmtId="0" fontId="15" fillId="0" borderId="8" xfId="8" applyFont="1" applyBorder="1" applyAlignment="1">
      <alignment horizontal="center" vertical="center"/>
    </xf>
    <xf numFmtId="0" fontId="4" fillId="0" borderId="33" xfId="8" applyFont="1" applyBorder="1" applyAlignment="1">
      <alignment vertical="center"/>
    </xf>
    <xf numFmtId="0" fontId="15" fillId="0" borderId="22" xfId="8" applyFont="1" applyBorder="1" applyAlignment="1">
      <alignment horizontal="center" vertical="center"/>
    </xf>
    <xf numFmtId="0" fontId="15" fillId="0" borderId="28" xfId="8" applyFont="1" applyBorder="1" applyAlignment="1">
      <alignment horizontal="center" vertical="center"/>
    </xf>
    <xf numFmtId="0" fontId="15" fillId="0" borderId="33" xfId="8" applyFont="1" applyBorder="1" applyAlignment="1">
      <alignment horizontal="center" vertical="center"/>
    </xf>
    <xf numFmtId="0" fontId="14" fillId="0" borderId="43" xfId="8" applyFont="1" applyBorder="1" applyAlignment="1">
      <alignment vertical="center"/>
    </xf>
    <xf numFmtId="0" fontId="4" fillId="0" borderId="47" xfId="8" applyFont="1" applyBorder="1" applyAlignment="1">
      <alignment vertical="center"/>
    </xf>
    <xf numFmtId="0" fontId="4" fillId="0" borderId="73" xfId="8" applyFont="1" applyBorder="1" applyAlignment="1">
      <alignment vertical="center"/>
    </xf>
    <xf numFmtId="0" fontId="4" fillId="0" borderId="55" xfId="8" applyFont="1" applyBorder="1" applyAlignment="1">
      <alignment vertical="center"/>
    </xf>
    <xf numFmtId="0" fontId="15" fillId="0" borderId="42" xfId="8" applyFont="1" applyBorder="1" applyAlignment="1">
      <alignment horizontal="center" vertical="center"/>
    </xf>
    <xf numFmtId="0" fontId="15" fillId="0" borderId="46" xfId="8" applyFont="1" applyBorder="1" applyAlignment="1">
      <alignment horizontal="center" vertical="center"/>
    </xf>
    <xf numFmtId="0" fontId="15" fillId="0" borderId="55" xfId="8" applyFont="1" applyBorder="1" applyAlignment="1">
      <alignment horizontal="center" vertical="center"/>
    </xf>
    <xf numFmtId="0" fontId="14" fillId="0" borderId="42" xfId="8" applyFont="1" applyBorder="1" applyAlignment="1">
      <alignment vertical="center"/>
    </xf>
    <xf numFmtId="0" fontId="4" fillId="0" borderId="43" xfId="8" applyFont="1" applyBorder="1" applyAlignment="1">
      <alignment vertical="center"/>
    </xf>
    <xf numFmtId="0" fontId="15" fillId="0" borderId="22" xfId="8" applyFont="1" applyBorder="1" applyAlignment="1">
      <alignment horizontal="center" vertical="center" shrinkToFit="1"/>
    </xf>
    <xf numFmtId="0" fontId="15" fillId="0" borderId="28" xfId="8" applyFont="1" applyBorder="1" applyAlignment="1">
      <alignment horizontal="center" vertical="center" shrinkToFit="1"/>
    </xf>
    <xf numFmtId="0" fontId="15" fillId="0" borderId="33" xfId="8" applyFont="1" applyBorder="1" applyAlignment="1">
      <alignment horizontal="center" vertical="center" shrinkToFit="1"/>
    </xf>
    <xf numFmtId="0" fontId="16" fillId="0" borderId="12" xfId="14" applyFont="1" applyBorder="1" applyAlignment="1">
      <alignment horizontal="center" vertical="center"/>
    </xf>
    <xf numFmtId="0" fontId="16" fillId="0" borderId="32" xfId="14" applyFont="1" applyBorder="1" applyAlignment="1">
      <alignment horizontal="center" vertical="center"/>
    </xf>
    <xf numFmtId="0" fontId="16" fillId="0" borderId="72" xfId="14" applyFont="1" applyBorder="1" applyAlignment="1">
      <alignment horizontal="center" vertical="center"/>
    </xf>
    <xf numFmtId="0" fontId="4" fillId="3" borderId="23" xfId="14" applyFont="1" applyFill="1" applyBorder="1" applyAlignment="1">
      <alignment horizontal="center" vertical="center"/>
    </xf>
    <xf numFmtId="0" fontId="4" fillId="3" borderId="31" xfId="14" applyFont="1" applyFill="1" applyBorder="1" applyAlignment="1">
      <alignment horizontal="center" vertical="center"/>
    </xf>
    <xf numFmtId="0" fontId="4" fillId="3" borderId="68" xfId="14" applyFont="1" applyFill="1" applyBorder="1" applyAlignment="1">
      <alignment horizontal="center" vertical="center"/>
    </xf>
    <xf numFmtId="0" fontId="15" fillId="0" borderId="12" xfId="14" applyFont="1" applyBorder="1" applyAlignment="1">
      <alignment horizontal="center" vertical="center" wrapText="1" shrinkToFit="1"/>
    </xf>
    <xf numFmtId="0" fontId="15" fillId="0" borderId="32" xfId="14" applyFont="1" applyBorder="1" applyAlignment="1">
      <alignment horizontal="center" vertical="center" shrinkToFit="1"/>
    </xf>
    <xf numFmtId="0" fontId="15" fillId="0" borderId="14" xfId="14" applyFont="1" applyBorder="1" applyAlignment="1">
      <alignment horizontal="center" vertical="center" shrinkToFit="1"/>
    </xf>
    <xf numFmtId="0" fontId="4" fillId="0" borderId="12" xfId="14" applyFont="1" applyBorder="1" applyAlignment="1">
      <alignment horizontal="center" vertical="center"/>
    </xf>
    <xf numFmtId="0" fontId="4" fillId="0" borderId="32" xfId="14" applyFont="1" applyBorder="1" applyAlignment="1">
      <alignment horizontal="center" vertical="center"/>
    </xf>
    <xf numFmtId="0" fontId="4" fillId="3" borderId="12" xfId="14" applyFont="1" applyFill="1" applyBorder="1" applyAlignment="1">
      <alignment horizontal="center" vertical="center"/>
    </xf>
    <xf numFmtId="0" fontId="4" fillId="3" borderId="32" xfId="14" applyFont="1" applyFill="1" applyBorder="1" applyAlignment="1">
      <alignment horizontal="center" vertical="center"/>
    </xf>
    <xf numFmtId="0" fontId="4" fillId="3" borderId="72" xfId="14" applyFont="1" applyFill="1" applyBorder="1" applyAlignment="1">
      <alignment horizontal="center" vertical="center"/>
    </xf>
    <xf numFmtId="0" fontId="15" fillId="0" borderId="24" xfId="8" applyFont="1" applyBorder="1" applyAlignment="1">
      <alignment horizontal="left" vertical="center"/>
    </xf>
    <xf numFmtId="0" fontId="15" fillId="0" borderId="0" xfId="8" applyFont="1" applyBorder="1" applyAlignment="1">
      <alignment horizontal="left" vertical="center"/>
    </xf>
    <xf numFmtId="0" fontId="15" fillId="0" borderId="38" xfId="8" applyFont="1" applyBorder="1" applyAlignment="1">
      <alignment horizontal="left" vertical="center"/>
    </xf>
    <xf numFmtId="0" fontId="15" fillId="0" borderId="49" xfId="8" applyFont="1" applyBorder="1" applyAlignment="1">
      <alignment horizontal="left" vertical="center"/>
    </xf>
    <xf numFmtId="0" fontId="15" fillId="0" borderId="28" xfId="8" applyFont="1" applyBorder="1" applyAlignment="1">
      <alignment horizontal="left" vertical="center"/>
    </xf>
    <xf numFmtId="0" fontId="15" fillId="0" borderId="52" xfId="8" applyFont="1" applyBorder="1" applyAlignment="1">
      <alignment horizontal="left" vertical="center"/>
    </xf>
    <xf numFmtId="0" fontId="15" fillId="0" borderId="33" xfId="8" applyFont="1" applyBorder="1" applyAlignment="1">
      <alignment horizontal="left" vertical="center"/>
    </xf>
    <xf numFmtId="0" fontId="15" fillId="0" borderId="23" xfId="8" applyFont="1" applyBorder="1" applyAlignment="1">
      <alignment horizontal="left" vertical="center"/>
    </xf>
    <xf numFmtId="0" fontId="15" fillId="0" borderId="31" xfId="8" applyFont="1" applyBorder="1" applyAlignment="1">
      <alignment horizontal="left" vertical="center"/>
    </xf>
    <xf numFmtId="0" fontId="15" fillId="0" borderId="37" xfId="8" applyFont="1" applyBorder="1" applyAlignment="1">
      <alignment horizontal="left" vertical="center"/>
    </xf>
    <xf numFmtId="0" fontId="15" fillId="0" borderId="50" xfId="8" applyFont="1" applyBorder="1" applyAlignment="1">
      <alignment vertical="center"/>
    </xf>
    <xf numFmtId="0" fontId="15" fillId="0" borderId="31" xfId="8" applyFont="1" applyBorder="1" applyAlignment="1">
      <alignment vertical="center"/>
    </xf>
    <xf numFmtId="0" fontId="15" fillId="0" borderId="53" xfId="8" applyFont="1" applyBorder="1" applyAlignment="1">
      <alignment vertical="center"/>
    </xf>
    <xf numFmtId="0" fontId="15" fillId="0" borderId="50" xfId="8" applyFont="1" applyBorder="1" applyAlignment="1">
      <alignment horizontal="left" vertical="center"/>
    </xf>
    <xf numFmtId="0" fontId="14" fillId="0" borderId="32" xfId="8" applyFont="1" applyBorder="1" applyAlignment="1">
      <alignment vertical="center"/>
    </xf>
    <xf numFmtId="0" fontId="14" fillId="0" borderId="14" xfId="8" applyFont="1" applyBorder="1" applyAlignment="1">
      <alignment vertical="center"/>
    </xf>
    <xf numFmtId="0" fontId="4" fillId="0" borderId="51" xfId="8" applyFont="1" applyBorder="1" applyAlignment="1">
      <alignment vertical="center"/>
    </xf>
    <xf numFmtId="0" fontId="13" fillId="0" borderId="51" xfId="8" applyFont="1" applyBorder="1" applyAlignment="1">
      <alignment vertical="center"/>
    </xf>
    <xf numFmtId="0" fontId="13" fillId="0" borderId="14" xfId="8" applyFont="1" applyBorder="1" applyAlignment="1">
      <alignment vertical="center"/>
    </xf>
    <xf numFmtId="0" fontId="15" fillId="0" borderId="51" xfId="8" applyFont="1" applyBorder="1" applyAlignment="1">
      <alignment horizontal="left" vertical="center"/>
    </xf>
    <xf numFmtId="0" fontId="15" fillId="0" borderId="32" xfId="8" applyFont="1" applyBorder="1" applyAlignment="1">
      <alignment horizontal="left" vertical="center"/>
    </xf>
    <xf numFmtId="0" fontId="15" fillId="0" borderId="14" xfId="8" applyFont="1" applyBorder="1" applyAlignment="1">
      <alignment horizontal="left" vertical="center"/>
    </xf>
    <xf numFmtId="0" fontId="14" fillId="0" borderId="12" xfId="8" applyFont="1" applyBorder="1" applyAlignment="1">
      <alignment horizontal="center" vertical="center"/>
    </xf>
    <xf numFmtId="0" fontId="14" fillId="0" borderId="32" xfId="8" applyFont="1" applyBorder="1" applyAlignment="1">
      <alignment horizontal="center" vertical="center"/>
    </xf>
    <xf numFmtId="0" fontId="14" fillId="0" borderId="14" xfId="8" applyFont="1" applyBorder="1" applyAlignment="1">
      <alignment horizontal="center" vertical="center"/>
    </xf>
    <xf numFmtId="0" fontId="4" fillId="0" borderId="51" xfId="8" applyFont="1" applyBorder="1" applyAlignment="1">
      <alignment horizontal="center" vertical="center"/>
    </xf>
    <xf numFmtId="0" fontId="4" fillId="0" borderId="54" xfId="8" applyFont="1" applyBorder="1" applyAlignment="1">
      <alignment horizontal="center" vertical="center"/>
    </xf>
    <xf numFmtId="0" fontId="13" fillId="0" borderId="51" xfId="8" applyFont="1" applyBorder="1" applyAlignment="1">
      <alignment horizontal="center" vertical="center"/>
    </xf>
    <xf numFmtId="0" fontId="13" fillId="0" borderId="14" xfId="8" applyFont="1" applyBorder="1" applyAlignment="1">
      <alignment horizontal="center" vertical="center"/>
    </xf>
    <xf numFmtId="0" fontId="13" fillId="0" borderId="12" xfId="8" applyFont="1" applyBorder="1" applyAlignment="1">
      <alignment horizontal="center" vertical="top" wrapText="1" readingOrder="1"/>
    </xf>
    <xf numFmtId="0" fontId="13" fillId="0" borderId="32" xfId="8" applyFont="1" applyBorder="1" applyAlignment="1">
      <alignment horizontal="center" vertical="top" wrapText="1" readingOrder="1"/>
    </xf>
    <xf numFmtId="0" fontId="13" fillId="0" borderId="14" xfId="8" applyFont="1" applyBorder="1" applyAlignment="1">
      <alignment horizontal="center" vertical="top" wrapText="1" readingOrder="1"/>
    </xf>
    <xf numFmtId="0" fontId="14" fillId="0" borderId="51" xfId="8" applyFont="1" applyBorder="1" applyAlignment="1">
      <alignment vertical="center"/>
    </xf>
    <xf numFmtId="0" fontId="14" fillId="0" borderId="51" xfId="8" applyFont="1" applyBorder="1" applyAlignment="1">
      <alignment horizontal="center" vertical="center"/>
    </xf>
    <xf numFmtId="0" fontId="13" fillId="0" borderId="22" xfId="8" applyFont="1" applyBorder="1" applyAlignment="1">
      <alignment horizontal="center" vertical="top" wrapText="1" readingOrder="1"/>
    </xf>
    <xf numFmtId="0" fontId="13" fillId="0" borderId="28" xfId="8" applyFont="1" applyBorder="1" applyAlignment="1">
      <alignment horizontal="center" vertical="top" wrapText="1" readingOrder="1"/>
    </xf>
    <xf numFmtId="0" fontId="13" fillId="0" borderId="33" xfId="8" applyFont="1" applyBorder="1" applyAlignment="1">
      <alignment horizontal="center" vertical="top" wrapText="1" readingOrder="1"/>
    </xf>
    <xf numFmtId="0" fontId="15" fillId="0" borderId="51" xfId="8" applyFont="1" applyBorder="1" applyAlignment="1">
      <alignment horizontal="center" vertical="center"/>
    </xf>
    <xf numFmtId="0" fontId="13" fillId="0" borderId="12" xfId="8" applyFont="1" applyBorder="1" applyAlignment="1">
      <alignment horizontal="center" vertical="center"/>
    </xf>
    <xf numFmtId="0" fontId="13" fillId="0" borderId="32" xfId="8" applyFont="1" applyBorder="1" applyAlignment="1">
      <alignment horizontal="center" vertical="center"/>
    </xf>
    <xf numFmtId="0" fontId="13" fillId="0" borderId="0" xfId="8" applyFont="1" applyBorder="1" applyAlignment="1">
      <alignment vertical="center"/>
    </xf>
    <xf numFmtId="0" fontId="14" fillId="0" borderId="0" xfId="8" applyFont="1" applyBorder="1" applyAlignment="1">
      <alignment vertical="center"/>
    </xf>
    <xf numFmtId="0" fontId="12" fillId="0" borderId="0" xfId="8" applyFont="1" applyAlignment="1">
      <alignment horizontal="left" vertical="center" wrapText="1"/>
    </xf>
    <xf numFmtId="0" fontId="0" fillId="0" borderId="0" xfId="14" applyFont="1" applyAlignment="1">
      <alignment vertical="center" wrapText="1"/>
    </xf>
    <xf numFmtId="0" fontId="15" fillId="0" borderId="23" xfId="8" applyFont="1" applyBorder="1" applyAlignment="1">
      <alignment horizontal="center" vertical="center"/>
    </xf>
    <xf numFmtId="0" fontId="15" fillId="0" borderId="31" xfId="8" applyFont="1" applyBorder="1" applyAlignment="1">
      <alignment horizontal="center" vertical="center"/>
    </xf>
    <xf numFmtId="0" fontId="15" fillId="0" borderId="37" xfId="8" applyFont="1" applyBorder="1" applyAlignment="1">
      <alignment horizontal="center" vertical="center"/>
    </xf>
    <xf numFmtId="0" fontId="4" fillId="0" borderId="41" xfId="8" applyFont="1" applyBorder="1" applyAlignment="1">
      <alignment vertical="center"/>
    </xf>
    <xf numFmtId="0" fontId="4" fillId="0" borderId="45" xfId="8" applyFont="1" applyBorder="1" applyAlignment="1">
      <alignment vertical="center"/>
    </xf>
    <xf numFmtId="0" fontId="4" fillId="0" borderId="67" xfId="8" applyFont="1" applyBorder="1" applyAlignment="1">
      <alignment vertical="center"/>
    </xf>
    <xf numFmtId="0" fontId="4" fillId="0" borderId="23" xfId="8" applyFont="1" applyBorder="1" applyAlignment="1">
      <alignment vertical="center"/>
    </xf>
    <xf numFmtId="0" fontId="4" fillId="0" borderId="31" xfId="8" applyFont="1" applyBorder="1" applyAlignment="1">
      <alignment vertical="center"/>
    </xf>
    <xf numFmtId="0" fontId="4" fillId="0" borderId="68" xfId="8" applyFont="1" applyBorder="1" applyAlignment="1">
      <alignment vertical="center"/>
    </xf>
    <xf numFmtId="0" fontId="15" fillId="0" borderId="24" xfId="8" applyFont="1" applyBorder="1" applyAlignment="1">
      <alignment horizontal="center" vertical="center"/>
    </xf>
    <xf numFmtId="0" fontId="15" fillId="0" borderId="0" xfId="8" applyFont="1" applyBorder="1" applyAlignment="1">
      <alignment horizontal="center" vertical="center"/>
    </xf>
    <xf numFmtId="0" fontId="15" fillId="0" borderId="38" xfId="8" applyFont="1" applyBorder="1" applyAlignment="1">
      <alignment horizontal="center" vertical="center"/>
    </xf>
    <xf numFmtId="0" fontId="4" fillId="0" borderId="22" xfId="8" applyFont="1" applyBorder="1" applyAlignment="1">
      <alignment horizontal="center" vertical="center"/>
    </xf>
    <xf numFmtId="0" fontId="4" fillId="0" borderId="28" xfId="8" applyFont="1" applyBorder="1" applyAlignment="1">
      <alignment horizontal="center" vertical="center"/>
    </xf>
    <xf numFmtId="0" fontId="4" fillId="0" borderId="33" xfId="8" applyFont="1" applyBorder="1" applyAlignment="1">
      <alignment horizontal="center" vertical="center"/>
    </xf>
    <xf numFmtId="0" fontId="4" fillId="0" borderId="23" xfId="8" applyFont="1" applyBorder="1" applyAlignment="1">
      <alignment horizontal="center" vertical="center"/>
    </xf>
    <xf numFmtId="0" fontId="4" fillId="0" borderId="31" xfId="8" applyFont="1" applyBorder="1" applyAlignment="1">
      <alignment horizontal="center" vertical="center"/>
    </xf>
    <xf numFmtId="0" fontId="4" fillId="0" borderId="37" xfId="8" applyFont="1" applyBorder="1" applyAlignment="1">
      <alignment horizontal="center" vertical="center"/>
    </xf>
    <xf numFmtId="0" fontId="15" fillId="0" borderId="24" xfId="8" applyFont="1" applyBorder="1" applyAlignment="1">
      <alignment horizontal="center" vertical="center" shrinkToFit="1"/>
    </xf>
    <xf numFmtId="0" fontId="15" fillId="0" borderId="0" xfId="8" applyFont="1" applyBorder="1" applyAlignment="1">
      <alignment horizontal="center" vertical="center" shrinkToFit="1"/>
    </xf>
    <xf numFmtId="0" fontId="15" fillId="0" borderId="38" xfId="8" applyFont="1" applyBorder="1" applyAlignment="1">
      <alignment horizontal="center" vertical="center" shrinkToFit="1"/>
    </xf>
    <xf numFmtId="0" fontId="15" fillId="0" borderId="23" xfId="8" applyFont="1" applyBorder="1" applyAlignment="1">
      <alignment horizontal="center" vertical="center" shrinkToFit="1"/>
    </xf>
    <xf numFmtId="0" fontId="15" fillId="0" borderId="31" xfId="8" applyFont="1" applyBorder="1" applyAlignment="1">
      <alignment horizontal="center" vertical="center" shrinkToFit="1"/>
    </xf>
    <xf numFmtId="0" fontId="15" fillId="0" borderId="37" xfId="8" applyFont="1" applyBorder="1" applyAlignment="1">
      <alignment horizontal="center" vertical="center" shrinkToFit="1"/>
    </xf>
    <xf numFmtId="0" fontId="15" fillId="0" borderId="56" xfId="8" applyFont="1" applyBorder="1" applyAlignment="1">
      <alignment horizontal="center" vertical="center"/>
    </xf>
    <xf numFmtId="0" fontId="15" fillId="0" borderId="50" xfId="8" applyFont="1" applyBorder="1" applyAlignment="1">
      <alignment horizontal="center" vertical="center"/>
    </xf>
    <xf numFmtId="0" fontId="15" fillId="0" borderId="69" xfId="8" applyFont="1" applyBorder="1" applyAlignment="1">
      <alignment horizontal="center" vertical="center"/>
    </xf>
    <xf numFmtId="0" fontId="15" fillId="0" borderId="68" xfId="8" applyFont="1" applyBorder="1" applyAlignment="1">
      <alignment horizontal="center" vertical="center"/>
    </xf>
    <xf numFmtId="0" fontId="13" fillId="0" borderId="22" xfId="8" applyFont="1" applyBorder="1" applyAlignment="1">
      <alignment horizontal="center" vertical="center" textRotation="255" wrapText="1" readingOrder="1"/>
    </xf>
    <xf numFmtId="0" fontId="13" fillId="0" borderId="24" xfId="8" applyFont="1" applyBorder="1" applyAlignment="1">
      <alignment horizontal="center" vertical="center" textRotation="255" wrapText="1" readingOrder="1"/>
    </xf>
    <xf numFmtId="0" fontId="13" fillId="0" borderId="23" xfId="8" applyFont="1" applyBorder="1" applyAlignment="1">
      <alignment horizontal="center" vertical="center" textRotation="255" wrapText="1" readingOrder="1"/>
    </xf>
    <xf numFmtId="0" fontId="13" fillId="0" borderId="25" xfId="8" applyFont="1" applyBorder="1" applyAlignment="1">
      <alignment horizontal="center" vertical="center" textRotation="255" wrapText="1" readingOrder="1"/>
    </xf>
    <xf numFmtId="0" fontId="13" fillId="0" borderId="26" xfId="8" applyFont="1" applyBorder="1" applyAlignment="1">
      <alignment horizontal="center" vertical="center" textRotation="255" wrapText="1" readingOrder="1"/>
    </xf>
    <xf numFmtId="0" fontId="13" fillId="0" borderId="27" xfId="8" applyFont="1" applyBorder="1" applyAlignment="1">
      <alignment horizontal="center" vertical="center" textRotation="255" wrapText="1" readingOrder="1"/>
    </xf>
    <xf numFmtId="0" fontId="13" fillId="0" borderId="19" xfId="8" applyFont="1" applyBorder="1" applyAlignment="1">
      <alignment horizontal="center" vertical="center"/>
    </xf>
    <xf numFmtId="0" fontId="13" fillId="0" borderId="28" xfId="8" applyFont="1" applyBorder="1" applyAlignment="1">
      <alignment horizontal="center" vertical="center"/>
    </xf>
    <xf numFmtId="0" fontId="13" fillId="0" borderId="33" xfId="8" applyFont="1" applyBorder="1" applyAlignment="1">
      <alignment horizontal="center" vertical="center"/>
    </xf>
    <xf numFmtId="0" fontId="13" fillId="0" borderId="20" xfId="8" applyFont="1" applyBorder="1" applyAlignment="1">
      <alignment horizontal="center" vertical="center"/>
    </xf>
    <xf numFmtId="0" fontId="13" fillId="0" borderId="29" xfId="8" applyFont="1" applyBorder="1" applyAlignment="1">
      <alignment horizontal="center" vertical="center"/>
    </xf>
    <xf numFmtId="0" fontId="13" fillId="0" borderId="34" xfId="8" applyFont="1" applyBorder="1" applyAlignment="1">
      <alignment horizontal="center" vertical="center"/>
    </xf>
    <xf numFmtId="0" fontId="14" fillId="0" borderId="22" xfId="8" applyFont="1" applyBorder="1" applyAlignment="1">
      <alignment horizontal="center" vertical="center"/>
    </xf>
    <xf numFmtId="0" fontId="14" fillId="0" borderId="28" xfId="8" applyFont="1" applyBorder="1" applyAlignment="1">
      <alignment horizontal="center" vertical="center"/>
    </xf>
    <xf numFmtId="0" fontId="14" fillId="0" borderId="69" xfId="8" applyFont="1" applyBorder="1" applyAlignment="1">
      <alignment horizontal="center" vertical="center"/>
    </xf>
    <xf numFmtId="0" fontId="14" fillId="0" borderId="61" xfId="8" applyFont="1" applyBorder="1" applyAlignment="1">
      <alignment horizontal="center" vertical="center"/>
    </xf>
    <xf numFmtId="0" fontId="14" fillId="0" borderId="29" xfId="8" applyFont="1" applyBorder="1" applyAlignment="1">
      <alignment horizontal="center" vertical="center"/>
    </xf>
    <xf numFmtId="0" fontId="14" fillId="0" borderId="74" xfId="8" applyFont="1" applyBorder="1" applyAlignment="1">
      <alignment horizontal="center" vertical="center"/>
    </xf>
    <xf numFmtId="0" fontId="4" fillId="0" borderId="15" xfId="8" applyFont="1" applyBorder="1" applyAlignment="1">
      <alignment horizontal="center" vertical="center" textRotation="255"/>
    </xf>
    <xf numFmtId="0" fontId="4" fillId="0" borderId="16" xfId="8" applyFont="1" applyBorder="1" applyAlignment="1">
      <alignment horizontal="center" vertical="center" textRotation="255"/>
    </xf>
    <xf numFmtId="0" fontId="4" fillId="0" borderId="17" xfId="8" applyFont="1" applyBorder="1" applyAlignment="1">
      <alignment horizontal="center" vertical="center" textRotation="255"/>
    </xf>
    <xf numFmtId="0" fontId="4" fillId="0" borderId="18" xfId="8" applyFont="1" applyBorder="1" applyAlignment="1">
      <alignment horizontal="center" vertical="center" textRotation="255"/>
    </xf>
    <xf numFmtId="0" fontId="4" fillId="0" borderId="8" xfId="8" applyBorder="1" applyAlignment="1">
      <alignment vertical="center"/>
    </xf>
    <xf numFmtId="0" fontId="4" fillId="0" borderId="28" xfId="8" applyBorder="1" applyAlignment="1"/>
    <xf numFmtId="0" fontId="4" fillId="0" borderId="33" xfId="8" applyBorder="1" applyAlignment="1"/>
    <xf numFmtId="0" fontId="4" fillId="0" borderId="24" xfId="8" applyBorder="1" applyAlignment="1"/>
    <xf numFmtId="0" fontId="4" fillId="0" borderId="0" xfId="8" applyBorder="1" applyAlignment="1"/>
    <xf numFmtId="0" fontId="4" fillId="0" borderId="38" xfId="8" applyBorder="1" applyAlignment="1"/>
    <xf numFmtId="0" fontId="14" fillId="0" borderId="29" xfId="8" applyFont="1" applyBorder="1" applyAlignment="1">
      <alignment horizontal="left" vertical="top"/>
    </xf>
    <xf numFmtId="0" fontId="4" fillId="0" borderId="29" xfId="8" applyFont="1" applyBorder="1" applyAlignment="1">
      <alignment horizontal="left"/>
    </xf>
    <xf numFmtId="0" fontId="13" fillId="0" borderId="36" xfId="8" applyFont="1" applyBorder="1" applyAlignment="1">
      <alignment horizontal="center" vertical="center"/>
    </xf>
    <xf numFmtId="0" fontId="13" fillId="0" borderId="85" xfId="8" applyFont="1" applyBorder="1" applyAlignment="1">
      <alignment horizontal="center" vertical="center"/>
    </xf>
    <xf numFmtId="0" fontId="4" fillId="0" borderId="86" xfId="8" applyFont="1" applyBorder="1" applyAlignment="1">
      <alignment horizontal="center" vertical="center"/>
    </xf>
    <xf numFmtId="0" fontId="4" fillId="0" borderId="95" xfId="8" applyFont="1" applyBorder="1" applyAlignment="1">
      <alignment horizontal="center" vertical="center"/>
    </xf>
    <xf numFmtId="0" fontId="13" fillId="0" borderId="8" xfId="8" applyFont="1" applyBorder="1" applyAlignment="1">
      <alignment horizontal="center" vertical="center"/>
    </xf>
    <xf numFmtId="0" fontId="4" fillId="0" borderId="42" xfId="8" applyFont="1" applyBorder="1" applyAlignment="1">
      <alignment horizontal="center" vertical="center"/>
    </xf>
    <xf numFmtId="0" fontId="4" fillId="0" borderId="46" xfId="8" applyFont="1" applyBorder="1" applyAlignment="1">
      <alignment horizontal="center" vertical="center"/>
    </xf>
    <xf numFmtId="0" fontId="4" fillId="0" borderId="71" xfId="8" applyFont="1" applyBorder="1" applyAlignment="1">
      <alignment horizontal="center" vertical="center"/>
    </xf>
    <xf numFmtId="0" fontId="13" fillId="0" borderId="88" xfId="8" applyFont="1" applyBorder="1" applyAlignment="1">
      <alignment horizontal="left" vertical="top"/>
    </xf>
    <xf numFmtId="0" fontId="4" fillId="0" borderId="8" xfId="8" applyFont="1" applyBorder="1" applyAlignment="1">
      <alignment horizontal="center" vertical="center"/>
    </xf>
    <xf numFmtId="0" fontId="4" fillId="0" borderId="25" xfId="8" applyFont="1" applyBorder="1" applyAlignment="1">
      <alignment horizontal="center" vertical="center"/>
    </xf>
    <xf numFmtId="0" fontId="13" fillId="0" borderId="25" xfId="8" applyFont="1" applyBorder="1" applyAlignment="1">
      <alignment horizontal="center" vertical="center"/>
    </xf>
    <xf numFmtId="0" fontId="4" fillId="0" borderId="97" xfId="8" applyFont="1" applyBorder="1" applyAlignment="1">
      <alignment horizontal="center" vertical="center"/>
    </xf>
    <xf numFmtId="0" fontId="13" fillId="0" borderId="22" xfId="8" applyFont="1" applyBorder="1" applyAlignment="1">
      <alignment horizontal="left" vertical="center"/>
    </xf>
    <xf numFmtId="0" fontId="13" fillId="0" borderId="28" xfId="8" applyFont="1" applyBorder="1" applyAlignment="1">
      <alignment horizontal="left" vertical="center"/>
    </xf>
    <xf numFmtId="0" fontId="13" fillId="0" borderId="69" xfId="8" applyFont="1" applyBorder="1" applyAlignment="1">
      <alignment horizontal="left" vertical="center"/>
    </xf>
    <xf numFmtId="0" fontId="13" fillId="0" borderId="80" xfId="8" applyFont="1" applyBorder="1" applyAlignment="1">
      <alignment horizontal="center" vertical="center" shrinkToFit="1"/>
    </xf>
    <xf numFmtId="0" fontId="13" fillId="0" borderId="32" xfId="8" applyFont="1" applyBorder="1" applyAlignment="1">
      <alignment horizontal="center" vertical="center" shrinkToFit="1"/>
    </xf>
    <xf numFmtId="0" fontId="13" fillId="0" borderId="14" xfId="8" applyFont="1" applyBorder="1" applyAlignment="1">
      <alignment horizontal="center" vertical="center" shrinkToFit="1"/>
    </xf>
    <xf numFmtId="0" fontId="13" fillId="0" borderId="99" xfId="8" applyFont="1" applyBorder="1" applyAlignment="1">
      <alignment horizontal="center" vertical="center"/>
    </xf>
    <xf numFmtId="0" fontId="13" fillId="0" borderId="19" xfId="8" applyFont="1" applyBorder="1" applyAlignment="1">
      <alignment horizontal="left" vertical="center" shrinkToFit="1"/>
    </xf>
    <xf numFmtId="0" fontId="4" fillId="0" borderId="33" xfId="8" applyFont="1" applyBorder="1" applyAlignment="1">
      <alignment horizontal="left"/>
    </xf>
    <xf numFmtId="0" fontId="14" fillId="0" borderId="22" xfId="8" applyFont="1" applyBorder="1" applyAlignment="1">
      <alignment horizontal="left" vertical="top"/>
    </xf>
    <xf numFmtId="0" fontId="14" fillId="0" borderId="28" xfId="8" applyFont="1" applyBorder="1" applyAlignment="1">
      <alignment horizontal="left" vertical="top"/>
    </xf>
    <xf numFmtId="0" fontId="14" fillId="0" borderId="69" xfId="8" applyFont="1" applyBorder="1" applyAlignment="1">
      <alignment horizontal="left" vertical="top"/>
    </xf>
    <xf numFmtId="0" fontId="13" fillId="0" borderId="81" xfId="8" applyFont="1" applyBorder="1" applyAlignment="1">
      <alignment horizontal="left" vertical="top"/>
    </xf>
    <xf numFmtId="0" fontId="13" fillId="0" borderId="37" xfId="8" applyFont="1" applyBorder="1" applyAlignment="1">
      <alignment horizontal="left" vertical="top"/>
    </xf>
    <xf numFmtId="0" fontId="13" fillId="0" borderId="23" xfId="8" applyFont="1" applyBorder="1" applyAlignment="1">
      <alignment horizontal="center" vertical="center"/>
    </xf>
    <xf numFmtId="0" fontId="4" fillId="0" borderId="31" xfId="8" applyFont="1" applyBorder="1" applyAlignment="1">
      <alignment horizontal="center"/>
    </xf>
    <xf numFmtId="0" fontId="4" fillId="0" borderId="37" xfId="8" applyFont="1" applyBorder="1" applyAlignment="1">
      <alignment horizontal="center"/>
    </xf>
    <xf numFmtId="0" fontId="13" fillId="0" borderId="12" xfId="8" applyFont="1" applyBorder="1" applyAlignment="1">
      <alignment horizontal="center" vertical="center" shrinkToFit="1"/>
    </xf>
    <xf numFmtId="0" fontId="13" fillId="0" borderId="8" xfId="8" applyFont="1" applyBorder="1" applyAlignment="1">
      <alignment horizontal="center" vertical="center" shrinkToFit="1"/>
    </xf>
    <xf numFmtId="0" fontId="13" fillId="0" borderId="99" xfId="8" applyFont="1" applyBorder="1" applyAlignment="1">
      <alignment horizontal="center" vertical="center" shrinkToFit="1"/>
    </xf>
    <xf numFmtId="0" fontId="13" fillId="0" borderId="72" xfId="8" applyFont="1" applyBorder="1" applyAlignment="1">
      <alignment horizontal="center" vertical="center"/>
    </xf>
    <xf numFmtId="0" fontId="13" fillId="3" borderId="12" xfId="8" applyFont="1" applyFill="1" applyBorder="1" applyAlignment="1">
      <alignment horizontal="center" vertical="center"/>
    </xf>
    <xf numFmtId="0" fontId="13" fillId="3" borderId="32" xfId="8" applyFont="1" applyFill="1" applyBorder="1" applyAlignment="1">
      <alignment horizontal="center" vertical="center"/>
    </xf>
    <xf numFmtId="0" fontId="13" fillId="3" borderId="14" xfId="8" applyFont="1" applyFill="1" applyBorder="1" applyAlignment="1">
      <alignment horizontal="center" vertical="center"/>
    </xf>
    <xf numFmtId="0" fontId="13" fillId="3" borderId="72" xfId="8" applyFont="1" applyFill="1" applyBorder="1" applyAlignment="1">
      <alignment horizontal="center" vertical="center"/>
    </xf>
    <xf numFmtId="0" fontId="4" fillId="0" borderId="32" xfId="8" applyFont="1" applyBorder="1" applyAlignment="1">
      <alignment horizontal="center" vertical="center" shrinkToFit="1"/>
    </xf>
    <xf numFmtId="0" fontId="4" fillId="0" borderId="14" xfId="8" applyFont="1" applyBorder="1" applyAlignment="1">
      <alignment horizontal="center" vertical="center" shrinkToFit="1"/>
    </xf>
    <xf numFmtId="0" fontId="4" fillId="0" borderId="72" xfId="8" applyFont="1" applyFill="1" applyBorder="1" applyAlignment="1">
      <alignment horizontal="center" vertical="center"/>
    </xf>
    <xf numFmtId="0" fontId="13" fillId="0" borderId="82" xfId="8" applyFont="1" applyBorder="1" applyAlignment="1">
      <alignment horizontal="center" vertical="center"/>
    </xf>
    <xf numFmtId="0" fontId="13" fillId="0" borderId="31" xfId="8" applyFont="1" applyBorder="1" applyAlignment="1">
      <alignment horizontal="center" vertical="center"/>
    </xf>
    <xf numFmtId="0" fontId="13" fillId="0" borderId="37" xfId="8" applyFont="1" applyBorder="1" applyAlignment="1">
      <alignment horizontal="center" vertical="center"/>
    </xf>
    <xf numFmtId="0" fontId="13" fillId="0" borderId="22" xfId="8" applyFont="1" applyBorder="1" applyAlignment="1">
      <alignment horizontal="center" vertical="center"/>
    </xf>
    <xf numFmtId="0" fontId="13" fillId="0" borderId="69" xfId="8" applyFont="1" applyBorder="1" applyAlignment="1">
      <alignment horizontal="center" vertical="center"/>
    </xf>
    <xf numFmtId="0" fontId="13" fillId="0" borderId="22" xfId="8" applyFont="1" applyBorder="1" applyAlignment="1">
      <alignment horizontal="left" vertical="center" wrapText="1"/>
    </xf>
    <xf numFmtId="0" fontId="13" fillId="0" borderId="28" xfId="8" applyFont="1" applyBorder="1" applyAlignment="1">
      <alignment horizontal="left" vertical="center" wrapText="1"/>
    </xf>
    <xf numFmtId="0" fontId="13" fillId="0" borderId="33" xfId="8" applyFont="1" applyBorder="1" applyAlignment="1">
      <alignment horizontal="left" vertical="center" wrapText="1"/>
    </xf>
    <xf numFmtId="0" fontId="13" fillId="0" borderId="12" xfId="8" applyFont="1" applyBorder="1" applyAlignment="1">
      <alignment horizontal="left" vertical="center"/>
    </xf>
    <xf numFmtId="0" fontId="13" fillId="0" borderId="32" xfId="8" applyFont="1" applyBorder="1" applyAlignment="1">
      <alignment horizontal="left" vertical="center"/>
    </xf>
    <xf numFmtId="0" fontId="13" fillId="0" borderId="72" xfId="8" applyFont="1" applyBorder="1" applyAlignment="1">
      <alignment horizontal="left" vertical="center"/>
    </xf>
    <xf numFmtId="0" fontId="13" fillId="3" borderId="12" xfId="8" applyFont="1" applyFill="1" applyBorder="1" applyAlignment="1">
      <alignment horizontal="left" vertical="center"/>
    </xf>
    <xf numFmtId="0" fontId="13" fillId="3" borderId="32" xfId="8" applyFont="1" applyFill="1" applyBorder="1" applyAlignment="1">
      <alignment horizontal="left" vertical="center"/>
    </xf>
    <xf numFmtId="0" fontId="13" fillId="3" borderId="72" xfId="8" applyFont="1" applyFill="1" applyBorder="1" applyAlignment="1">
      <alignment horizontal="left" vertical="center"/>
    </xf>
    <xf numFmtId="0" fontId="13" fillId="0" borderId="91" xfId="20" applyFont="1" applyFill="1" applyBorder="1" applyAlignment="1">
      <alignment horizontal="center" vertical="center"/>
    </xf>
    <xf numFmtId="0" fontId="13" fillId="0" borderId="100" xfId="20" applyFont="1" applyFill="1" applyBorder="1" applyAlignment="1">
      <alignment horizontal="center" vertical="center"/>
    </xf>
    <xf numFmtId="0" fontId="13" fillId="0" borderId="27" xfId="20" applyFont="1" applyFill="1" applyBorder="1" applyAlignment="1">
      <alignment horizontal="center" vertical="center"/>
    </xf>
    <xf numFmtId="0" fontId="13" fillId="0" borderId="101" xfId="20" applyFont="1" applyFill="1" applyBorder="1" applyAlignment="1">
      <alignment horizontal="center" vertical="center"/>
    </xf>
    <xf numFmtId="0" fontId="13" fillId="0" borderId="8" xfId="8" applyFont="1" applyBorder="1" applyAlignment="1">
      <alignment horizontal="left" vertical="center"/>
    </xf>
    <xf numFmtId="0" fontId="13" fillId="0" borderId="80" xfId="8" applyFont="1" applyBorder="1" applyAlignment="1">
      <alignment horizontal="center" vertical="center"/>
    </xf>
    <xf numFmtId="0" fontId="4" fillId="0" borderId="14" xfId="8" applyFont="1" applyBorder="1" applyAlignment="1">
      <alignment horizontal="center" vertical="center"/>
    </xf>
    <xf numFmtId="0" fontId="13" fillId="0" borderId="83" xfId="8" applyFont="1" applyBorder="1" applyAlignment="1">
      <alignment horizontal="center" vertical="center"/>
    </xf>
    <xf numFmtId="0" fontId="13" fillId="0" borderId="84" xfId="8" applyFont="1" applyBorder="1" applyAlignment="1">
      <alignment horizontal="center" vertical="center"/>
    </xf>
    <xf numFmtId="0" fontId="13" fillId="0" borderId="89" xfId="8" applyFont="1" applyBorder="1" applyAlignment="1">
      <alignment vertical="center" wrapText="1"/>
    </xf>
    <xf numFmtId="0" fontId="13" fillId="0" borderId="90" xfId="8" applyFont="1" applyBorder="1" applyAlignment="1">
      <alignment vertical="center" wrapText="1"/>
    </xf>
    <xf numFmtId="0" fontId="13" fillId="0" borderId="102" xfId="8" applyFont="1" applyBorder="1" applyAlignment="1">
      <alignment vertical="center" wrapText="1"/>
    </xf>
    <xf numFmtId="0" fontId="13" fillId="0" borderId="0" xfId="8" applyFont="1" applyBorder="1" applyAlignment="1">
      <alignment horizontal="left" vertical="center"/>
    </xf>
    <xf numFmtId="0" fontId="4" fillId="0" borderId="0" xfId="8" applyAlignment="1">
      <alignment vertical="center"/>
    </xf>
    <xf numFmtId="0" fontId="13" fillId="0" borderId="0" xfId="8" applyFont="1" applyBorder="1" applyAlignment="1">
      <alignment horizontal="left" vertical="center" wrapText="1"/>
    </xf>
    <xf numFmtId="0" fontId="4" fillId="0" borderId="0" xfId="8" applyFont="1" applyAlignment="1"/>
    <xf numFmtId="0" fontId="4" fillId="0" borderId="0" xfId="8" applyFont="1" applyAlignment="1">
      <alignment horizontal="right" vertical="center"/>
    </xf>
    <xf numFmtId="0" fontId="13" fillId="0" borderId="0" xfId="8" applyFont="1" applyAlignment="1">
      <alignment horizontal="center" vertical="center" wrapText="1"/>
    </xf>
    <xf numFmtId="0" fontId="4" fillId="0" borderId="0" xfId="8" applyFont="1" applyAlignment="1">
      <alignment horizontal="left" vertical="center" wrapText="1"/>
    </xf>
    <xf numFmtId="0" fontId="4" fillId="0" borderId="0" xfId="8" applyFont="1" applyAlignment="1">
      <alignment horizontal="left" vertical="center"/>
    </xf>
    <xf numFmtId="0" fontId="13" fillId="0" borderId="0" xfId="8" applyFont="1" applyBorder="1" applyAlignment="1">
      <alignment horizontal="center" vertical="center"/>
    </xf>
    <xf numFmtId="0" fontId="13" fillId="0" borderId="38" xfId="8" applyFont="1" applyBorder="1" applyAlignment="1">
      <alignment horizontal="center" vertical="center"/>
    </xf>
    <xf numFmtId="0" fontId="13" fillId="0" borderId="18" xfId="8" applyFont="1" applyBorder="1" applyAlignment="1">
      <alignment horizontal="center" vertical="center" textRotation="255" wrapText="1"/>
    </xf>
    <xf numFmtId="0" fontId="13" fillId="0" borderId="16" xfId="8" applyFont="1" applyBorder="1" applyAlignment="1">
      <alignment horizontal="center" vertical="center" textRotation="255" wrapText="1"/>
    </xf>
    <xf numFmtId="0" fontId="13" fillId="0" borderId="17" xfId="8" applyFont="1" applyBorder="1" applyAlignment="1">
      <alignment horizontal="center" vertical="center" textRotation="255" wrapText="1"/>
    </xf>
    <xf numFmtId="0" fontId="13" fillId="0" borderId="24" xfId="20" applyFont="1" applyFill="1" applyBorder="1" applyAlignment="1">
      <alignment horizontal="center" vertical="center"/>
    </xf>
    <xf numFmtId="0" fontId="4" fillId="0" borderId="69" xfId="8" applyFont="1" applyBorder="1" applyAlignment="1">
      <alignment horizontal="center" vertical="center"/>
    </xf>
    <xf numFmtId="0" fontId="4" fillId="0" borderId="0" xfId="8" applyFont="1" applyBorder="1" applyAlignment="1">
      <alignment horizontal="center" vertical="center"/>
    </xf>
    <xf numFmtId="0" fontId="4" fillId="0" borderId="0" xfId="8" applyFont="1" applyAlignment="1">
      <alignment horizontal="center" vertical="center"/>
    </xf>
    <xf numFmtId="0" fontId="4" fillId="0" borderId="70" xfId="8" applyFont="1" applyBorder="1" applyAlignment="1">
      <alignment horizontal="center" vertical="center"/>
    </xf>
    <xf numFmtId="0" fontId="4" fillId="0" borderId="68" xfId="8" applyFont="1" applyBorder="1" applyAlignment="1">
      <alignment horizontal="center" vertical="center"/>
    </xf>
    <xf numFmtId="0" fontId="4" fillId="0" borderId="28" xfId="8" applyFont="1" applyBorder="1" applyAlignment="1">
      <alignment horizontal="left" vertical="center"/>
    </xf>
    <xf numFmtId="0" fontId="4" fillId="0" borderId="33" xfId="8" applyFont="1" applyBorder="1" applyAlignment="1">
      <alignment horizontal="left" vertical="center"/>
    </xf>
    <xf numFmtId="0" fontId="4" fillId="0" borderId="24" xfId="8" applyFont="1" applyBorder="1" applyAlignment="1">
      <alignment horizontal="left" vertical="center"/>
    </xf>
    <xf numFmtId="0" fontId="4" fillId="0" borderId="38" xfId="8" applyFont="1" applyBorder="1" applyAlignment="1">
      <alignment horizontal="left" vertical="center"/>
    </xf>
    <xf numFmtId="0" fontId="4" fillId="0" borderId="23" xfId="8" applyFont="1" applyBorder="1" applyAlignment="1">
      <alignment horizontal="left" vertical="center"/>
    </xf>
    <xf numFmtId="0" fontId="4" fillId="0" borderId="31" xfId="8" applyFont="1" applyBorder="1" applyAlignment="1">
      <alignment horizontal="left" vertical="center"/>
    </xf>
    <xf numFmtId="0" fontId="4" fillId="0" borderId="37" xfId="8" applyFont="1" applyBorder="1" applyAlignment="1">
      <alignment horizontal="left" vertical="center"/>
    </xf>
    <xf numFmtId="0" fontId="13" fillId="0" borderId="33" xfId="8" applyFont="1" applyBorder="1" applyAlignment="1">
      <alignment horizontal="left" vertical="center"/>
    </xf>
    <xf numFmtId="0" fontId="13" fillId="0" borderId="81" xfId="8" applyFont="1" applyBorder="1" applyAlignment="1">
      <alignment horizontal="center" vertical="center"/>
    </xf>
    <xf numFmtId="0" fontId="13" fillId="0" borderId="0" xfId="8" applyFont="1" applyAlignment="1">
      <alignment vertical="center"/>
    </xf>
    <xf numFmtId="0" fontId="13" fillId="0" borderId="0" xfId="8" applyFont="1" applyAlignment="1"/>
    <xf numFmtId="0" fontId="4" fillId="0" borderId="0" xfId="8" applyFont="1" applyAlignment="1">
      <alignment vertical="center" wrapText="1"/>
    </xf>
    <xf numFmtId="0" fontId="13" fillId="0" borderId="0" xfId="8" applyFont="1" applyAlignment="1">
      <alignment horizontal="left" vertical="center" wrapText="1"/>
    </xf>
    <xf numFmtId="0" fontId="4" fillId="0" borderId="105" xfId="16" applyFont="1" applyFill="1" applyBorder="1" applyAlignment="1">
      <alignment horizontal="center" vertical="center"/>
    </xf>
    <xf numFmtId="0" fontId="4" fillId="0" borderId="106" xfId="16" applyFont="1" applyFill="1" applyBorder="1" applyAlignment="1">
      <alignment horizontal="center" vertical="center"/>
    </xf>
    <xf numFmtId="0" fontId="4" fillId="0" borderId="110" xfId="16" applyFont="1" applyFill="1" applyBorder="1" applyAlignment="1">
      <alignment horizontal="center" vertical="center"/>
    </xf>
    <xf numFmtId="0" fontId="14" fillId="0" borderId="88" xfId="16" applyFont="1" applyFill="1" applyBorder="1" applyAlignment="1">
      <alignment horizontal="left" vertical="top"/>
    </xf>
    <xf numFmtId="0" fontId="4" fillId="0" borderId="99" xfId="16" applyFont="1" applyFill="1" applyBorder="1" applyAlignment="1">
      <alignment horizontal="center" vertical="center"/>
    </xf>
    <xf numFmtId="0" fontId="4" fillId="0" borderId="43" xfId="16" applyFont="1" applyFill="1" applyBorder="1" applyAlignment="1">
      <alignment horizontal="center" vertical="center"/>
    </xf>
    <xf numFmtId="0" fontId="4" fillId="0" borderId="47" xfId="16" applyFont="1" applyFill="1" applyBorder="1" applyAlignment="1">
      <alignment horizontal="center" vertical="center"/>
    </xf>
    <xf numFmtId="0" fontId="4" fillId="0" borderId="73" xfId="16" applyFont="1" applyFill="1" applyBorder="1" applyAlignment="1">
      <alignment horizontal="center" vertical="center"/>
    </xf>
    <xf numFmtId="0" fontId="4" fillId="0" borderId="32" xfId="16" applyBorder="1" applyAlignment="1">
      <alignment horizontal="left" vertical="center"/>
    </xf>
    <xf numFmtId="0" fontId="4" fillId="0" borderId="14" xfId="16" applyBorder="1" applyAlignment="1">
      <alignment horizontal="left" vertical="center"/>
    </xf>
    <xf numFmtId="0" fontId="13" fillId="0" borderId="109" xfId="20" applyFont="1" applyFill="1" applyBorder="1" applyAlignment="1">
      <alignment horizontal="center" vertical="center"/>
    </xf>
    <xf numFmtId="0" fontId="13" fillId="0" borderId="111" xfId="20" applyFont="1" applyFill="1" applyBorder="1" applyAlignment="1">
      <alignment horizontal="center" vertical="center"/>
    </xf>
    <xf numFmtId="0" fontId="13" fillId="0" borderId="27" xfId="20" applyFont="1" applyFill="1" applyBorder="1" applyAlignment="1">
      <alignment horizontal="center" vertical="center" wrapText="1"/>
    </xf>
    <xf numFmtId="0" fontId="13" fillId="0" borderId="101" xfId="20" applyFont="1" applyFill="1" applyBorder="1" applyAlignment="1">
      <alignment horizontal="center" vertical="center" wrapText="1"/>
    </xf>
    <xf numFmtId="0" fontId="14" fillId="0" borderId="33" xfId="20" applyFont="1" applyFill="1" applyBorder="1" applyAlignment="1">
      <alignment horizontal="center" vertical="center"/>
    </xf>
    <xf numFmtId="0" fontId="20" fillId="0" borderId="107" xfId="20" applyFont="1" applyFill="1" applyBorder="1" applyAlignment="1">
      <alignment horizontal="center" vertical="center"/>
    </xf>
    <xf numFmtId="0" fontId="14" fillId="0" borderId="108" xfId="20" applyFont="1" applyFill="1" applyBorder="1" applyAlignment="1">
      <alignment horizontal="center" vertical="center"/>
    </xf>
    <xf numFmtId="0" fontId="13" fillId="0" borderId="8" xfId="20" applyFont="1" applyFill="1" applyBorder="1" applyAlignment="1">
      <alignment vertical="center"/>
    </xf>
    <xf numFmtId="0" fontId="13" fillId="0" borderId="99" xfId="20" applyFont="1" applyFill="1" applyBorder="1" applyAlignment="1">
      <alignment vertical="center"/>
    </xf>
    <xf numFmtId="0" fontId="14" fillId="0" borderId="80" xfId="20" applyFont="1" applyFill="1" applyBorder="1" applyAlignment="1">
      <alignment horizontal="center" vertical="center"/>
    </xf>
    <xf numFmtId="0" fontId="14" fillId="0" borderId="103" xfId="20" applyFont="1" applyFill="1" applyBorder="1" applyAlignment="1">
      <alignment horizontal="center" vertical="center"/>
    </xf>
    <xf numFmtId="0" fontId="14" fillId="0" borderId="104" xfId="20" applyFont="1" applyFill="1" applyBorder="1" applyAlignment="1">
      <alignment horizontal="center" vertical="center"/>
    </xf>
    <xf numFmtId="0" fontId="13" fillId="0" borderId="112" xfId="20" applyFont="1" applyFill="1" applyBorder="1" applyAlignment="1">
      <alignment horizontal="center" vertical="center"/>
    </xf>
    <xf numFmtId="0" fontId="13" fillId="0" borderId="15" xfId="16" applyFont="1" applyFill="1" applyBorder="1" applyAlignment="1">
      <alignment horizontal="center" vertical="center" textRotation="255" wrapText="1"/>
    </xf>
    <xf numFmtId="0" fontId="13" fillId="0" borderId="18" xfId="16" applyFont="1" applyFill="1" applyBorder="1" applyAlignment="1">
      <alignment horizontal="center" vertical="center" textRotation="255" shrinkToFit="1"/>
    </xf>
    <xf numFmtId="0" fontId="13" fillId="0" borderId="16" xfId="16" applyFont="1" applyFill="1" applyBorder="1" applyAlignment="1">
      <alignment horizontal="center" vertical="center" textRotation="255" shrinkToFit="1"/>
    </xf>
    <xf numFmtId="0" fontId="13" fillId="0" borderId="17" xfId="16" applyFont="1" applyFill="1" applyBorder="1" applyAlignment="1">
      <alignment horizontal="center" vertical="center" textRotation="255" shrinkToFit="1"/>
    </xf>
    <xf numFmtId="0" fontId="4" fillId="0" borderId="33" xfId="20" applyBorder="1">
      <alignment vertical="center"/>
    </xf>
    <xf numFmtId="0" fontId="4" fillId="0" borderId="24" xfId="20" applyBorder="1">
      <alignment vertical="center"/>
    </xf>
    <xf numFmtId="0" fontId="4" fillId="0" borderId="38" xfId="20" applyBorder="1">
      <alignment vertical="center"/>
    </xf>
    <xf numFmtId="0" fontId="4" fillId="0" borderId="23" xfId="20" applyBorder="1">
      <alignment vertical="center"/>
    </xf>
    <xf numFmtId="0" fontId="4" fillId="0" borderId="37" xfId="20" applyBorder="1">
      <alignment vertical="center"/>
    </xf>
    <xf numFmtId="0" fontId="13" fillId="0" borderId="22" xfId="16" applyFont="1" applyBorder="1" applyAlignment="1">
      <alignment horizontal="left" vertical="center" wrapText="1" shrinkToFit="1"/>
    </xf>
    <xf numFmtId="0" fontId="13" fillId="0" borderId="28" xfId="16" applyFont="1" applyBorder="1" applyAlignment="1">
      <alignment horizontal="left" vertical="center" wrapText="1" shrinkToFit="1"/>
    </xf>
    <xf numFmtId="0" fontId="13" fillId="0" borderId="33" xfId="16" applyFont="1" applyBorder="1" applyAlignment="1">
      <alignment vertical="center"/>
    </xf>
    <xf numFmtId="0" fontId="13" fillId="0" borderId="24" xfId="16" applyFont="1" applyBorder="1" applyAlignment="1">
      <alignment horizontal="left" vertical="center" wrapText="1" shrinkToFit="1"/>
    </xf>
    <xf numFmtId="0" fontId="13" fillId="0" borderId="0" xfId="16" applyFont="1" applyBorder="1" applyAlignment="1">
      <alignment horizontal="left" vertical="center" wrapText="1" shrinkToFit="1"/>
    </xf>
    <xf numFmtId="0" fontId="13" fillId="0" borderId="38" xfId="16" applyFont="1" applyBorder="1" applyAlignment="1">
      <alignment vertical="center"/>
    </xf>
    <xf numFmtId="0" fontId="13" fillId="0" borderId="23" xfId="16" applyFont="1" applyBorder="1" applyAlignment="1">
      <alignment horizontal="left" vertical="center" wrapText="1" shrinkToFit="1"/>
    </xf>
    <xf numFmtId="0" fontId="13" fillId="0" borderId="31" xfId="16" applyFont="1" applyBorder="1" applyAlignment="1">
      <alignment horizontal="left" vertical="center" wrapText="1" shrinkToFit="1"/>
    </xf>
    <xf numFmtId="0" fontId="13" fillId="0" borderId="37" xfId="16" applyFont="1" applyBorder="1" applyAlignment="1">
      <alignment vertical="center"/>
    </xf>
    <xf numFmtId="0" fontId="4" fillId="0" borderId="37" xfId="16" applyBorder="1" applyAlignment="1">
      <alignment vertical="center"/>
    </xf>
    <xf numFmtId="0" fontId="14" fillId="0" borderId="19" xfId="20" applyFont="1" applyFill="1" applyBorder="1" applyAlignment="1">
      <alignment vertical="center" wrapText="1" shrinkToFit="1"/>
    </xf>
    <xf numFmtId="0" fontId="14" fillId="0" borderId="33" xfId="20" applyFont="1" applyFill="1" applyBorder="1" applyAlignment="1">
      <alignment vertical="center" wrapText="1" shrinkToFit="1"/>
    </xf>
    <xf numFmtId="0" fontId="14" fillId="0" borderId="82" xfId="20" applyFont="1" applyFill="1" applyBorder="1" applyAlignment="1">
      <alignment vertical="center" wrapText="1" shrinkToFit="1"/>
    </xf>
    <xf numFmtId="0" fontId="14" fillId="0" borderId="38" xfId="20" applyFont="1" applyFill="1" applyBorder="1" applyAlignment="1">
      <alignment vertical="center" wrapText="1" shrinkToFit="1"/>
    </xf>
    <xf numFmtId="0" fontId="14" fillId="0" borderId="81" xfId="20" applyFont="1" applyFill="1" applyBorder="1" applyAlignment="1">
      <alignment vertical="center" wrapText="1" shrinkToFit="1"/>
    </xf>
    <xf numFmtId="0" fontId="14" fillId="0" borderId="37" xfId="20" applyFont="1" applyFill="1" applyBorder="1" applyAlignment="1">
      <alignment vertical="center" wrapText="1" shrinkToFit="1"/>
    </xf>
    <xf numFmtId="0" fontId="13" fillId="0" borderId="19" xfId="20" applyFont="1" applyFill="1" applyBorder="1" applyAlignment="1">
      <alignment horizontal="center" vertical="center" wrapText="1"/>
    </xf>
    <xf numFmtId="0" fontId="13" fillId="0" borderId="28" xfId="20" applyFont="1" applyFill="1" applyBorder="1" applyAlignment="1">
      <alignment horizontal="center" vertical="center" wrapText="1"/>
    </xf>
    <xf numFmtId="0" fontId="13" fillId="0" borderId="33" xfId="20" applyFont="1" applyFill="1" applyBorder="1" applyAlignment="1">
      <alignment horizontal="center" vertical="center" wrapText="1"/>
    </xf>
    <xf numFmtId="0" fontId="13" fillId="0" borderId="82" xfId="20" applyFont="1" applyFill="1" applyBorder="1" applyAlignment="1">
      <alignment horizontal="center" vertical="center" wrapText="1"/>
    </xf>
    <xf numFmtId="0" fontId="13" fillId="0" borderId="0" xfId="20" applyFont="1" applyFill="1" applyBorder="1" applyAlignment="1">
      <alignment horizontal="center" vertical="center" wrapText="1"/>
    </xf>
    <xf numFmtId="0" fontId="13" fillId="0" borderId="38" xfId="20" applyFont="1" applyFill="1" applyBorder="1" applyAlignment="1">
      <alignment horizontal="center" vertical="center" wrapText="1"/>
    </xf>
    <xf numFmtId="0" fontId="14" fillId="0" borderId="22" xfId="20" applyFont="1" applyFill="1" applyBorder="1" applyAlignment="1">
      <alignment horizontal="center" vertical="center" wrapText="1" shrinkToFit="1"/>
    </xf>
    <xf numFmtId="0" fontId="14" fillId="0" borderId="33" xfId="20" applyFont="1" applyFill="1" applyBorder="1" applyAlignment="1">
      <alignment horizontal="center" vertical="center" wrapText="1" shrinkToFit="1"/>
    </xf>
    <xf numFmtId="0" fontId="14" fillId="0" borderId="24" xfId="20" applyFont="1" applyFill="1" applyBorder="1" applyAlignment="1">
      <alignment horizontal="center" vertical="center" wrapText="1" shrinkToFit="1"/>
    </xf>
    <xf numFmtId="0" fontId="14" fillId="0" borderId="38" xfId="20" applyFont="1" applyFill="1" applyBorder="1" applyAlignment="1">
      <alignment horizontal="center" vertical="center" wrapText="1" shrinkToFit="1"/>
    </xf>
    <xf numFmtId="0" fontId="14" fillId="0" borderId="23" xfId="20" applyFont="1" applyFill="1" applyBorder="1" applyAlignment="1">
      <alignment horizontal="center" vertical="center" wrapText="1" shrinkToFit="1"/>
    </xf>
    <xf numFmtId="0" fontId="14" fillId="0" borderId="37" xfId="20" applyFont="1" applyFill="1" applyBorder="1" applyAlignment="1">
      <alignment horizontal="center" vertical="center" wrapText="1" shrinkToFit="1"/>
    </xf>
    <xf numFmtId="0" fontId="14" fillId="0" borderId="27" xfId="20" applyFont="1" applyFill="1" applyBorder="1" applyAlignment="1">
      <alignment horizontal="center" vertical="center" wrapText="1"/>
    </xf>
    <xf numFmtId="0" fontId="14" fillId="0" borderId="8" xfId="20" applyFont="1" applyFill="1" applyBorder="1" applyAlignment="1">
      <alignment horizontal="center" vertical="center" wrapText="1"/>
    </xf>
    <xf numFmtId="0" fontId="14" fillId="0" borderId="101" xfId="20" applyFont="1" applyFill="1" applyBorder="1" applyAlignment="1">
      <alignment horizontal="center" vertical="center" wrapText="1"/>
    </xf>
    <xf numFmtId="0" fontId="14" fillId="0" borderId="99" xfId="20" applyFont="1" applyFill="1" applyBorder="1" applyAlignment="1">
      <alignment horizontal="center" vertical="center" wrapText="1"/>
    </xf>
    <xf numFmtId="0" fontId="13" fillId="0" borderId="19" xfId="20" applyFont="1" applyBorder="1" applyAlignment="1">
      <alignment horizontal="center" vertical="distributed"/>
    </xf>
    <xf numFmtId="0" fontId="13" fillId="0" borderId="28" xfId="20" applyFont="1" applyBorder="1" applyAlignment="1">
      <alignment horizontal="center" vertical="distributed"/>
    </xf>
    <xf numFmtId="0" fontId="13" fillId="0" borderId="33" xfId="20" applyFont="1" applyBorder="1" applyAlignment="1">
      <alignment horizontal="center" vertical="distributed"/>
    </xf>
    <xf numFmtId="0" fontId="13" fillId="0" borderId="81" xfId="20" applyFont="1" applyBorder="1" applyAlignment="1">
      <alignment horizontal="center" vertical="distributed"/>
    </xf>
    <xf numFmtId="0" fontId="13" fillId="0" borderId="31" xfId="20" applyFont="1" applyBorder="1" applyAlignment="1">
      <alignment horizontal="center" vertical="distributed"/>
    </xf>
    <xf numFmtId="0" fontId="13" fillId="0" borderId="37" xfId="20" applyFont="1" applyBorder="1" applyAlignment="1">
      <alignment horizontal="center" vertical="distributed"/>
    </xf>
    <xf numFmtId="0" fontId="13" fillId="0" borderId="8" xfId="20" applyFont="1" applyBorder="1" applyAlignment="1">
      <alignment horizontal="center" vertical="distributed"/>
    </xf>
    <xf numFmtId="0" fontId="13" fillId="0" borderId="68" xfId="8" applyFont="1" applyBorder="1" applyAlignment="1">
      <alignment horizontal="center" vertical="center"/>
    </xf>
    <xf numFmtId="0" fontId="14" fillId="0" borderId="23" xfId="20" applyFont="1" applyFill="1" applyBorder="1" applyAlignment="1">
      <alignment horizontal="center" vertical="center"/>
    </xf>
    <xf numFmtId="0" fontId="14" fillId="0" borderId="37" xfId="20" applyFont="1" applyFill="1" applyBorder="1" applyAlignment="1">
      <alignment horizontal="center" vertical="center"/>
    </xf>
    <xf numFmtId="0" fontId="14" fillId="0" borderId="0" xfId="20" applyFont="1" applyFill="1" applyBorder="1" applyAlignment="1">
      <alignment horizontal="center" vertical="center"/>
    </xf>
    <xf numFmtId="0" fontId="14" fillId="0" borderId="38" xfId="20" applyFont="1" applyFill="1" applyBorder="1" applyAlignment="1">
      <alignment horizontal="center" vertical="center"/>
    </xf>
    <xf numFmtId="6" fontId="14" fillId="0" borderId="22" xfId="26" applyFont="1" applyFill="1" applyBorder="1" applyAlignment="1">
      <alignment horizontal="center" vertical="center" wrapText="1"/>
    </xf>
    <xf numFmtId="6" fontId="14" fillId="0" borderId="33" xfId="26" applyFont="1" applyFill="1" applyBorder="1" applyAlignment="1">
      <alignment horizontal="center" vertical="center" wrapText="1"/>
    </xf>
    <xf numFmtId="6" fontId="14" fillId="0" borderId="23" xfId="26" applyFont="1" applyFill="1" applyBorder="1" applyAlignment="1">
      <alignment horizontal="center" vertical="center" wrapText="1"/>
    </xf>
    <xf numFmtId="6" fontId="14" fillId="0" borderId="37" xfId="26" applyFont="1" applyFill="1" applyBorder="1" applyAlignment="1">
      <alignment horizontal="center" vertical="center" wrapText="1"/>
    </xf>
    <xf numFmtId="0" fontId="14" fillId="0" borderId="22" xfId="20" applyFont="1" applyFill="1" applyBorder="1" applyAlignment="1">
      <alignment horizontal="center" vertical="center" wrapText="1"/>
    </xf>
    <xf numFmtId="0" fontId="14" fillId="0" borderId="33" xfId="20" applyFont="1" applyFill="1" applyBorder="1" applyAlignment="1">
      <alignment horizontal="center" vertical="center" wrapText="1"/>
    </xf>
    <xf numFmtId="0" fontId="14" fillId="0" borderId="23" xfId="20" applyFont="1" applyFill="1" applyBorder="1" applyAlignment="1">
      <alignment horizontal="center" vertical="center" wrapText="1"/>
    </xf>
    <xf numFmtId="0" fontId="14" fillId="0" borderId="37" xfId="20" applyFont="1" applyFill="1" applyBorder="1" applyAlignment="1">
      <alignment horizontal="center" vertical="center" wrapText="1"/>
    </xf>
    <xf numFmtId="0" fontId="14" fillId="0" borderId="69" xfId="20" applyFont="1" applyFill="1" applyBorder="1" applyAlignment="1">
      <alignment horizontal="center" vertical="center" wrapText="1"/>
    </xf>
    <xf numFmtId="0" fontId="14" fillId="0" borderId="68" xfId="20" applyFont="1" applyFill="1" applyBorder="1" applyAlignment="1">
      <alignment horizontal="center" vertical="center" wrapText="1"/>
    </xf>
    <xf numFmtId="0" fontId="15" fillId="0" borderId="113" xfId="20" applyFont="1" applyFill="1" applyBorder="1" applyAlignment="1">
      <alignment horizontal="center" vertical="center"/>
    </xf>
    <xf numFmtId="0" fontId="4" fillId="0" borderId="85" xfId="20" applyBorder="1">
      <alignment vertical="center"/>
    </xf>
    <xf numFmtId="0" fontId="4" fillId="0" borderId="116" xfId="20" applyBorder="1">
      <alignment vertical="center"/>
    </xf>
    <xf numFmtId="0" fontId="14" fillId="0" borderId="115" xfId="20" applyFont="1" applyFill="1" applyBorder="1" applyAlignment="1">
      <alignment horizontal="center" vertical="center"/>
    </xf>
    <xf numFmtId="0" fontId="14" fillId="0" borderId="27" xfId="20" applyFont="1" applyFill="1" applyBorder="1" applyAlignment="1">
      <alignment horizontal="center" vertical="center"/>
    </xf>
    <xf numFmtId="0" fontId="14" fillId="0" borderId="117" xfId="20" applyFont="1" applyFill="1" applyBorder="1" applyAlignment="1">
      <alignment horizontal="center" vertical="center"/>
    </xf>
    <xf numFmtId="0" fontId="14" fillId="0" borderId="27" xfId="20" applyFont="1" applyFill="1" applyBorder="1" applyAlignment="1">
      <alignment horizontal="center" vertical="center" shrinkToFit="1"/>
    </xf>
    <xf numFmtId="0" fontId="14" fillId="0" borderId="101" xfId="20" applyFont="1" applyFill="1" applyBorder="1" applyAlignment="1">
      <alignment horizontal="center" vertical="center"/>
    </xf>
    <xf numFmtId="0" fontId="13" fillId="0" borderId="0" xfId="20" applyFont="1" applyBorder="1" applyAlignment="1">
      <alignment vertical="center" wrapText="1"/>
    </xf>
    <xf numFmtId="0" fontId="13" fillId="0" borderId="0" xfId="16" applyFont="1" applyBorder="1" applyAlignment="1">
      <alignment vertical="center" shrinkToFit="1"/>
    </xf>
    <xf numFmtId="0" fontId="10" fillId="0" borderId="0" xfId="16" applyFont="1" applyBorder="1" applyAlignment="1">
      <alignment horizontal="left" vertical="center"/>
    </xf>
    <xf numFmtId="0" fontId="10" fillId="0" borderId="0" xfId="16" applyFont="1" applyAlignment="1">
      <alignment vertical="center"/>
    </xf>
    <xf numFmtId="0" fontId="13" fillId="0" borderId="17" xfId="8" applyFont="1" applyBorder="1" applyAlignment="1">
      <alignment horizontal="center" vertical="center"/>
    </xf>
    <xf numFmtId="0" fontId="13" fillId="0" borderId="114" xfId="20" applyFont="1" applyFill="1" applyBorder="1" applyAlignment="1">
      <alignment horizontal="center" vertical="center"/>
    </xf>
    <xf numFmtId="0" fontId="14" fillId="0" borderId="8" xfId="20" applyFont="1" applyFill="1" applyBorder="1" applyAlignment="1">
      <alignment horizontal="center" vertical="center"/>
    </xf>
    <xf numFmtId="0" fontId="14" fillId="0" borderId="114" xfId="20" applyFont="1" applyFill="1" applyBorder="1" applyAlignment="1">
      <alignment vertical="center" textRotation="255"/>
    </xf>
    <xf numFmtId="0" fontId="14" fillId="0" borderId="114" xfId="20" applyFont="1" applyFill="1" applyBorder="1" applyAlignment="1">
      <alignment vertical="center" textRotation="255" shrinkToFit="1"/>
    </xf>
    <xf numFmtId="0" fontId="14" fillId="0" borderId="19" xfId="20" applyFont="1" applyFill="1" applyBorder="1" applyAlignment="1">
      <alignment horizontal="center" vertical="center"/>
    </xf>
    <xf numFmtId="0" fontId="14" fillId="0" borderId="82" xfId="20" applyFont="1" applyFill="1" applyBorder="1" applyAlignment="1">
      <alignment horizontal="center" vertical="center"/>
    </xf>
    <xf numFmtId="0" fontId="14" fillId="0" borderId="81" xfId="20" applyFont="1" applyFill="1" applyBorder="1" applyAlignment="1">
      <alignment horizontal="center" vertical="center"/>
    </xf>
    <xf numFmtId="0" fontId="14" fillId="0" borderId="31" xfId="20" applyFont="1" applyFill="1" applyBorder="1" applyAlignment="1">
      <alignment horizontal="center" vertical="center"/>
    </xf>
    <xf numFmtId="0" fontId="14" fillId="0" borderId="8" xfId="20" applyFont="1" applyFill="1" applyBorder="1" applyAlignment="1">
      <alignment horizontal="center" vertical="center" shrinkToFit="1"/>
    </xf>
    <xf numFmtId="0" fontId="14" fillId="0" borderId="83" xfId="20" applyFont="1" applyFill="1" applyBorder="1" applyAlignment="1">
      <alignment vertical="center" textRotation="255" shrinkToFit="1"/>
    </xf>
    <xf numFmtId="0" fontId="21" fillId="0" borderId="12" xfId="8" applyFont="1" applyBorder="1" applyAlignment="1">
      <alignment horizontal="center" vertical="center"/>
    </xf>
    <xf numFmtId="0" fontId="21" fillId="0" borderId="32" xfId="8" applyFont="1" applyBorder="1" applyAlignment="1">
      <alignment horizontal="center" vertical="center"/>
    </xf>
    <xf numFmtId="0" fontId="21" fillId="0" borderId="14" xfId="8" applyFont="1" applyBorder="1" applyAlignment="1">
      <alignment horizontal="center" vertical="center"/>
    </xf>
    <xf numFmtId="0" fontId="21" fillId="0" borderId="12" xfId="8" applyFont="1" applyBorder="1" applyAlignment="1">
      <alignment horizontal="left" vertical="center"/>
    </xf>
    <xf numFmtId="0" fontId="21" fillId="0" borderId="32" xfId="8" applyFont="1" applyBorder="1" applyAlignment="1">
      <alignment horizontal="left" vertical="center"/>
    </xf>
    <xf numFmtId="0" fontId="21" fillId="0" borderId="14" xfId="8" applyFont="1" applyBorder="1" applyAlignment="1">
      <alignment horizontal="left" vertical="center"/>
    </xf>
    <xf numFmtId="0" fontId="24" fillId="0" borderId="0" xfId="8" applyFont="1" applyAlignment="1">
      <alignment horizontal="right"/>
    </xf>
    <xf numFmtId="0" fontId="24" fillId="0" borderId="21" xfId="8" applyFont="1" applyBorder="1" applyAlignment="1">
      <alignment horizontal="center"/>
    </xf>
    <xf numFmtId="0" fontId="4" fillId="0" borderId="119" xfId="8" applyBorder="1" applyAlignment="1">
      <alignment horizontal="center"/>
    </xf>
    <xf numFmtId="0" fontId="24" fillId="0" borderId="12" xfId="8" applyFont="1" applyBorder="1" applyAlignment="1">
      <alignment horizontal="center"/>
    </xf>
    <xf numFmtId="0" fontId="4" fillId="0" borderId="72" xfId="8" applyBorder="1" applyAlignment="1">
      <alignment horizontal="center"/>
    </xf>
    <xf numFmtId="0" fontId="28" fillId="0" borderId="0" xfId="8" applyFont="1" applyAlignment="1">
      <alignment horizontal="center"/>
    </xf>
    <xf numFmtId="0" fontId="24" fillId="0" borderId="12" xfId="8" applyFont="1" applyBorder="1" applyAlignment="1">
      <alignment horizontal="distributed"/>
    </xf>
    <xf numFmtId="0" fontId="24" fillId="0" borderId="14" xfId="8" applyFont="1" applyBorder="1" applyAlignment="1">
      <alignment horizontal="distributed"/>
    </xf>
    <xf numFmtId="0" fontId="24" fillId="0" borderId="32" xfId="8" applyFont="1" applyBorder="1" applyAlignment="1">
      <alignment horizontal="center"/>
    </xf>
    <xf numFmtId="0" fontId="24" fillId="0" borderId="14" xfId="8" applyFont="1" applyBorder="1" applyAlignment="1">
      <alignment horizontal="center"/>
    </xf>
    <xf numFmtId="0" fontId="24" fillId="0" borderId="107" xfId="8" applyFont="1" applyBorder="1" applyAlignment="1">
      <alignment horizontal="center"/>
    </xf>
    <xf numFmtId="0" fontId="24" fillId="0" borderId="122" xfId="8" applyFont="1" applyBorder="1" applyAlignment="1">
      <alignment horizontal="center"/>
    </xf>
    <xf numFmtId="0" fontId="24" fillId="0" borderId="108" xfId="8" applyFont="1" applyBorder="1" applyAlignment="1">
      <alignment horizontal="center"/>
    </xf>
    <xf numFmtId="0" fontId="25" fillId="0" borderId="107" xfId="8" applyFont="1" applyBorder="1" applyAlignment="1">
      <alignment horizontal="center"/>
    </xf>
    <xf numFmtId="0" fontId="25" fillId="0" borderId="122" xfId="8" applyFont="1" applyBorder="1" applyAlignment="1">
      <alignment horizontal="center"/>
    </xf>
    <xf numFmtId="0" fontId="25" fillId="0" borderId="108" xfId="8" applyFont="1" applyBorder="1" applyAlignment="1">
      <alignment horizontal="center"/>
    </xf>
    <xf numFmtId="0" fontId="25" fillId="0" borderId="120" xfId="8" applyFont="1" applyBorder="1" applyAlignment="1">
      <alignment horizontal="center"/>
    </xf>
    <xf numFmtId="0" fontId="25" fillId="0" borderId="123" xfId="8" applyFont="1" applyBorder="1" applyAlignment="1">
      <alignment horizontal="center"/>
    </xf>
    <xf numFmtId="0" fontId="25" fillId="0" borderId="125" xfId="8" applyFont="1" applyBorder="1" applyAlignment="1">
      <alignment horizontal="center"/>
    </xf>
    <xf numFmtId="0" fontId="25" fillId="0" borderId="93" xfId="8" applyFont="1" applyBorder="1" applyAlignment="1">
      <alignment horizontal="center"/>
    </xf>
    <xf numFmtId="0" fontId="25" fillId="0" borderId="94" xfId="8" applyFont="1" applyBorder="1" applyAlignment="1">
      <alignment horizontal="center"/>
    </xf>
    <xf numFmtId="0" fontId="25" fillId="0" borderId="126" xfId="8" applyFont="1" applyBorder="1" applyAlignment="1">
      <alignment horizontal="center"/>
    </xf>
    <xf numFmtId="0" fontId="24" fillId="0" borderId="25" xfId="8" applyFont="1" applyBorder="1" applyAlignment="1">
      <alignment horizontal="distributed" vertical="center"/>
    </xf>
    <xf numFmtId="0" fontId="24" fillId="0" borderId="26" xfId="8" applyFont="1" applyBorder="1" applyAlignment="1">
      <alignment horizontal="distributed" vertical="center"/>
    </xf>
    <xf numFmtId="0" fontId="24" fillId="0" borderId="27" xfId="8" applyFont="1" applyBorder="1" applyAlignment="1">
      <alignment horizontal="distributed" vertical="center"/>
    </xf>
    <xf numFmtId="0" fontId="24" fillId="0" borderId="22" xfId="8" applyFont="1" applyBorder="1" applyAlignment="1">
      <alignment horizontal="center" vertical="center"/>
    </xf>
    <xf numFmtId="0" fontId="24" fillId="0" borderId="28" xfId="8" applyFont="1" applyBorder="1" applyAlignment="1">
      <alignment horizontal="center" vertical="center"/>
    </xf>
    <xf numFmtId="0" fontId="24" fillId="0" borderId="33" xfId="8" applyFont="1" applyBorder="1" applyAlignment="1">
      <alignment horizontal="center" vertical="center"/>
    </xf>
    <xf numFmtId="0" fontId="24" fillId="0" borderId="24" xfId="8" applyFont="1" applyBorder="1" applyAlignment="1">
      <alignment horizontal="center" vertical="center"/>
    </xf>
    <xf numFmtId="0" fontId="24" fillId="0" borderId="0" xfId="8" applyFont="1" applyBorder="1" applyAlignment="1">
      <alignment horizontal="center" vertical="center"/>
    </xf>
    <xf numFmtId="0" fontId="24" fillId="0" borderId="38" xfId="8" applyFont="1" applyBorder="1" applyAlignment="1">
      <alignment horizontal="center" vertical="center"/>
    </xf>
    <xf numFmtId="0" fontId="24" fillId="0" borderId="23" xfId="8" applyFont="1" applyBorder="1" applyAlignment="1">
      <alignment horizontal="center" vertical="center"/>
    </xf>
    <xf numFmtId="0" fontId="24" fillId="0" borderId="31" xfId="8" applyFont="1" applyBorder="1" applyAlignment="1">
      <alignment horizontal="center" vertical="center"/>
    </xf>
    <xf numFmtId="0" fontId="24" fillId="0" borderId="37" xfId="8" applyFont="1" applyBorder="1" applyAlignment="1">
      <alignment horizontal="center" vertical="center"/>
    </xf>
    <xf numFmtId="0" fontId="24" fillId="0" borderId="121" xfId="8" applyFont="1" applyBorder="1" applyAlignment="1">
      <alignment horizontal="center"/>
    </xf>
    <xf numFmtId="0" fontId="24" fillId="0" borderId="124" xfId="8" applyFont="1" applyBorder="1" applyAlignment="1">
      <alignment horizontal="center"/>
    </xf>
    <xf numFmtId="0" fontId="24" fillId="0" borderId="127" xfId="8" applyFont="1" applyBorder="1" applyAlignment="1">
      <alignment horizontal="center"/>
    </xf>
    <xf numFmtId="0" fontId="24" fillId="0" borderId="23" xfId="8" applyFont="1" applyBorder="1" applyAlignment="1">
      <alignment horizontal="center"/>
    </xf>
    <xf numFmtId="0" fontId="24" fillId="0" borderId="31" xfId="8" applyFont="1" applyBorder="1" applyAlignment="1">
      <alignment horizontal="center"/>
    </xf>
    <xf numFmtId="0" fontId="24" fillId="0" borderId="37" xfId="8" applyFont="1" applyBorder="1" applyAlignment="1">
      <alignment horizontal="center"/>
    </xf>
    <xf numFmtId="0" fontId="24" fillId="0" borderId="22" xfId="8" applyFont="1" applyBorder="1" applyAlignment="1">
      <alignment horizontal="left" vertical="top"/>
    </xf>
    <xf numFmtId="0" fontId="24" fillId="0" borderId="28" xfId="8" applyFont="1" applyBorder="1" applyAlignment="1">
      <alignment horizontal="left" vertical="top"/>
    </xf>
    <xf numFmtId="0" fontId="24" fillId="0" borderId="33" xfId="8" applyFont="1" applyBorder="1" applyAlignment="1">
      <alignment horizontal="left" vertical="top"/>
    </xf>
    <xf numFmtId="0" fontId="24" fillId="0" borderId="23" xfId="8" applyFont="1" applyBorder="1" applyAlignment="1">
      <alignment horizontal="left" vertical="top"/>
    </xf>
    <xf numFmtId="0" fontId="24" fillId="0" borderId="31" xfId="8" applyFont="1" applyBorder="1" applyAlignment="1">
      <alignment horizontal="left" vertical="top"/>
    </xf>
    <xf numFmtId="0" fontId="24" fillId="0" borderId="37" xfId="8" applyFont="1" applyBorder="1" applyAlignment="1">
      <alignment horizontal="left" vertical="top"/>
    </xf>
    <xf numFmtId="49" fontId="31" fillId="0" borderId="0" xfId="8" applyNumberFormat="1" applyFont="1" applyAlignment="1">
      <alignment horizontal="center" vertical="center"/>
    </xf>
    <xf numFmtId="49" fontId="21" fillId="0" borderId="128" xfId="8" applyNumberFormat="1" applyFont="1" applyFill="1" applyBorder="1" applyAlignment="1">
      <alignment horizontal="center" vertical="center"/>
    </xf>
    <xf numFmtId="49" fontId="21" fillId="0" borderId="44" xfId="8" applyNumberFormat="1" applyFont="1" applyFill="1" applyBorder="1" applyAlignment="1">
      <alignment horizontal="center" vertical="center"/>
    </xf>
    <xf numFmtId="49" fontId="21" fillId="0" borderId="66" xfId="8" applyNumberFormat="1" applyFont="1" applyFill="1" applyBorder="1" applyAlignment="1">
      <alignment horizontal="center" vertical="center"/>
    </xf>
    <xf numFmtId="49" fontId="23" fillId="0" borderId="44" xfId="8" applyNumberFormat="1" applyFont="1" applyFill="1" applyBorder="1" applyAlignment="1">
      <alignment horizontal="right" vertical="center"/>
    </xf>
    <xf numFmtId="49" fontId="23" fillId="0" borderId="66" xfId="8" applyNumberFormat="1" applyFont="1" applyFill="1" applyBorder="1" applyAlignment="1">
      <alignment horizontal="right" vertical="center"/>
    </xf>
    <xf numFmtId="49" fontId="21" fillId="0" borderId="129" xfId="8" applyNumberFormat="1" applyFont="1" applyBorder="1" applyAlignment="1">
      <alignment horizontal="center" vertical="center"/>
    </xf>
    <xf numFmtId="49" fontId="21" fillId="0" borderId="94" xfId="8" applyNumberFormat="1" applyFont="1" applyBorder="1" applyAlignment="1">
      <alignment horizontal="center" vertical="center"/>
    </xf>
    <xf numFmtId="49" fontId="21" fillId="0" borderId="98" xfId="8" applyNumberFormat="1" applyFont="1" applyBorder="1" applyAlignment="1">
      <alignment horizontal="center" vertical="center"/>
    </xf>
    <xf numFmtId="49" fontId="23" fillId="0" borderId="94" xfId="8" applyNumberFormat="1" applyFont="1" applyBorder="1" applyAlignment="1">
      <alignment horizontal="right" vertical="center"/>
    </xf>
    <xf numFmtId="49" fontId="23" fillId="0" borderId="98" xfId="8" applyNumberFormat="1" applyFont="1" applyBorder="1" applyAlignment="1">
      <alignment horizontal="right" vertical="center"/>
    </xf>
    <xf numFmtId="49" fontId="21" fillId="0" borderId="130" xfId="8" applyNumberFormat="1" applyFont="1" applyBorder="1" applyAlignment="1">
      <alignment horizontal="center" vertical="center"/>
    </xf>
    <xf numFmtId="49" fontId="21" fillId="0" borderId="132" xfId="8" applyNumberFormat="1" applyFont="1" applyBorder="1" applyAlignment="1">
      <alignment horizontal="center" vertical="center"/>
    </xf>
    <xf numFmtId="49" fontId="21" fillId="0" borderId="134" xfId="8" applyNumberFormat="1" applyFont="1" applyBorder="1" applyAlignment="1">
      <alignment horizontal="center" vertical="center"/>
    </xf>
    <xf numFmtId="49" fontId="23" fillId="0" borderId="81" xfId="8" applyNumberFormat="1" applyFont="1" applyBorder="1" applyAlignment="1">
      <alignment horizontal="left" vertical="center" shrinkToFit="1"/>
    </xf>
    <xf numFmtId="49" fontId="23" fillId="0" borderId="31" xfId="8" applyNumberFormat="1" applyFont="1" applyBorder="1" applyAlignment="1">
      <alignment horizontal="left" vertical="center" shrinkToFit="1"/>
    </xf>
    <xf numFmtId="49" fontId="23" fillId="0" borderId="68" xfId="8" applyNumberFormat="1" applyFont="1" applyBorder="1" applyAlignment="1">
      <alignment horizontal="left" vertical="center" shrinkToFit="1"/>
    </xf>
    <xf numFmtId="49" fontId="23" fillId="0" borderId="19" xfId="8" applyNumberFormat="1" applyFont="1" applyBorder="1" applyAlignment="1">
      <alignment horizontal="left" vertical="center"/>
    </xf>
    <xf numFmtId="49" fontId="23" fillId="0" borderId="28" xfId="8" applyNumberFormat="1" applyFont="1" applyBorder="1" applyAlignment="1">
      <alignment horizontal="left" vertical="center"/>
    </xf>
    <xf numFmtId="49" fontId="23" fillId="0" borderId="69" xfId="8" applyNumberFormat="1" applyFont="1" applyBorder="1" applyAlignment="1">
      <alignment horizontal="left" vertical="center"/>
    </xf>
    <xf numFmtId="49" fontId="23" fillId="0" borderId="0" xfId="8" applyNumberFormat="1" applyFont="1" applyAlignment="1">
      <alignment horizontal="left" vertical="top" wrapText="1"/>
    </xf>
    <xf numFmtId="49" fontId="21" fillId="0" borderId="131" xfId="8" applyNumberFormat="1" applyFont="1" applyBorder="1" applyAlignment="1">
      <alignment horizontal="center" vertical="center" shrinkToFit="1"/>
    </xf>
    <xf numFmtId="49" fontId="21" fillId="0" borderId="133" xfId="8" applyNumberFormat="1" applyFont="1" applyBorder="1" applyAlignment="1">
      <alignment horizontal="center" vertical="center" shrinkToFit="1"/>
    </xf>
    <xf numFmtId="49" fontId="21" fillId="0" borderId="135" xfId="8" applyNumberFormat="1" applyFont="1" applyBorder="1" applyAlignment="1">
      <alignment horizontal="center" vertical="center" shrinkToFit="1"/>
    </xf>
    <xf numFmtId="49" fontId="21" fillId="0" borderId="81" xfId="8" applyNumberFormat="1" applyFont="1" applyBorder="1" applyAlignment="1">
      <alignment horizontal="center" vertical="center" shrinkToFit="1"/>
    </xf>
    <xf numFmtId="49" fontId="21" fillId="0" borderId="31" xfId="8" applyNumberFormat="1" applyFont="1" applyBorder="1" applyAlignment="1">
      <alignment horizontal="center" vertical="center" shrinkToFit="1"/>
    </xf>
    <xf numFmtId="49" fontId="21" fillId="0" borderId="68" xfId="8" applyNumberFormat="1" applyFont="1" applyBorder="1" applyAlignment="1">
      <alignment horizontal="center" vertical="center" shrinkToFit="1"/>
    </xf>
    <xf numFmtId="49" fontId="21" fillId="0" borderId="19" xfId="8" applyNumberFormat="1" applyFont="1" applyBorder="1" applyAlignment="1">
      <alignment horizontal="center" vertical="center"/>
    </xf>
    <xf numFmtId="49" fontId="21" fillId="0" borderId="28" xfId="8" applyNumberFormat="1" applyFont="1" applyBorder="1" applyAlignment="1">
      <alignment horizontal="center" vertical="center"/>
    </xf>
    <xf numFmtId="49" fontId="21" fillId="0" borderId="69" xfId="8" applyNumberFormat="1" applyFont="1" applyBorder="1" applyAlignment="1">
      <alignment horizontal="center" vertical="center"/>
    </xf>
    <xf numFmtId="49" fontId="21" fillId="0" borderId="81" xfId="8" applyNumberFormat="1" applyFont="1" applyBorder="1" applyAlignment="1">
      <alignment horizontal="center" vertical="center"/>
    </xf>
    <xf numFmtId="49" fontId="21" fillId="0" borderId="31" xfId="8" applyNumberFormat="1" applyFont="1" applyBorder="1" applyAlignment="1">
      <alignment horizontal="center" vertical="center"/>
    </xf>
    <xf numFmtId="49" fontId="21" fillId="0" borderId="68" xfId="8" applyNumberFormat="1" applyFont="1" applyBorder="1" applyAlignment="1">
      <alignment horizontal="center" vertical="center"/>
    </xf>
    <xf numFmtId="49" fontId="23" fillId="0" borderId="19" xfId="8" applyNumberFormat="1" applyFont="1" applyFill="1" applyBorder="1" applyAlignment="1">
      <alignment horizontal="center" vertical="center" wrapText="1"/>
    </xf>
    <xf numFmtId="49" fontId="23" fillId="0" borderId="28" xfId="8" applyNumberFormat="1" applyFont="1" applyFill="1" applyBorder="1" applyAlignment="1">
      <alignment horizontal="center" vertical="center" wrapText="1"/>
    </xf>
    <xf numFmtId="49" fontId="23" fillId="0" borderId="69" xfId="8" applyNumberFormat="1" applyFont="1" applyFill="1" applyBorder="1" applyAlignment="1">
      <alignment horizontal="center" vertical="center" wrapText="1"/>
    </xf>
    <xf numFmtId="49" fontId="23" fillId="0" borderId="81" xfId="8" applyNumberFormat="1" applyFont="1" applyFill="1" applyBorder="1" applyAlignment="1">
      <alignment horizontal="center" vertical="center" wrapText="1"/>
    </xf>
    <xf numFmtId="49" fontId="23" fillId="0" borderId="31" xfId="8" applyNumberFormat="1" applyFont="1" applyFill="1" applyBorder="1" applyAlignment="1">
      <alignment horizontal="center" vertical="center" wrapText="1"/>
    </xf>
    <xf numFmtId="49" fontId="23" fillId="0" borderId="68" xfId="8" applyNumberFormat="1" applyFont="1" applyFill="1" applyBorder="1" applyAlignment="1">
      <alignment horizontal="center" vertical="center" wrapText="1"/>
    </xf>
    <xf numFmtId="49" fontId="21" fillId="0" borderId="82" xfId="8" applyNumberFormat="1" applyFont="1" applyBorder="1" applyAlignment="1">
      <alignment horizontal="center" vertical="center"/>
    </xf>
    <xf numFmtId="49" fontId="21" fillId="0" borderId="0" xfId="8" applyNumberFormat="1" applyFont="1" applyBorder="1" applyAlignment="1">
      <alignment horizontal="center" vertical="center"/>
    </xf>
    <xf numFmtId="49" fontId="21" fillId="0" borderId="70" xfId="8" applyNumberFormat="1" applyFont="1" applyBorder="1" applyAlignment="1">
      <alignment horizontal="center" vertical="center"/>
    </xf>
    <xf numFmtId="49" fontId="21" fillId="0" borderId="20" xfId="8" applyNumberFormat="1" applyFont="1" applyBorder="1" applyAlignment="1">
      <alignment horizontal="center" vertical="center"/>
    </xf>
    <xf numFmtId="49" fontId="21" fillId="0" borderId="29" xfId="8" applyNumberFormat="1" applyFont="1" applyBorder="1" applyAlignment="1">
      <alignment horizontal="center" vertical="center"/>
    </xf>
    <xf numFmtId="49" fontId="21" fillId="0" borderId="74" xfId="8" applyNumberFormat="1" applyFont="1" applyBorder="1" applyAlignment="1">
      <alignment horizontal="center" vertical="center"/>
    </xf>
    <xf numFmtId="0" fontId="33" fillId="0" borderId="0" xfId="8" applyFont="1" applyAlignment="1">
      <alignment horizontal="center"/>
    </xf>
    <xf numFmtId="0" fontId="24" fillId="0" borderId="113" xfId="8" applyFont="1" applyBorder="1" applyAlignment="1">
      <alignment horizontal="left"/>
    </xf>
    <xf numFmtId="0" fontId="24" fillId="0" borderId="85" xfId="8" applyFont="1" applyBorder="1" applyAlignment="1">
      <alignment horizontal="left"/>
    </xf>
    <xf numFmtId="0" fontId="33" fillId="0" borderId="85" xfId="8" applyFont="1" applyBorder="1" applyAlignment="1">
      <alignment horizontal="center"/>
    </xf>
    <xf numFmtId="0" fontId="33" fillId="0" borderId="116" xfId="8" applyFont="1" applyBorder="1" applyAlignment="1">
      <alignment horizontal="center"/>
    </xf>
    <xf numFmtId="0" fontId="24" fillId="0" borderId="83" xfId="8" applyFont="1" applyBorder="1" applyAlignment="1">
      <alignment horizontal="left"/>
    </xf>
    <xf numFmtId="0" fontId="24" fillId="0" borderId="84" xfId="8" applyFont="1" applyBorder="1" applyAlignment="1">
      <alignment horizontal="left"/>
    </xf>
    <xf numFmtId="0" fontId="33" fillId="0" borderId="84" xfId="8" applyFont="1" applyBorder="1" applyAlignment="1">
      <alignment horizontal="center"/>
    </xf>
    <xf numFmtId="0" fontId="33" fillId="0" borderId="112" xfId="8" applyFont="1" applyBorder="1" applyAlignment="1">
      <alignment horizontal="center"/>
    </xf>
    <xf numFmtId="0" fontId="34" fillId="0" borderId="118" xfId="8" applyFont="1" applyBorder="1" applyAlignment="1">
      <alignment horizontal="center"/>
    </xf>
    <xf numFmtId="0" fontId="34" fillId="0" borderId="30" xfId="8" applyFont="1" applyBorder="1" applyAlignment="1">
      <alignment horizontal="center"/>
    </xf>
    <xf numFmtId="0" fontId="34" fillId="0" borderId="119" xfId="8" applyFont="1" applyBorder="1" applyAlignment="1">
      <alignment horizontal="center"/>
    </xf>
    <xf numFmtId="0" fontId="22" fillId="0" borderId="0" xfId="8" applyFont="1" applyAlignment="1">
      <alignment horizontal="center"/>
    </xf>
    <xf numFmtId="0" fontId="17" fillId="0" borderId="12" xfId="8" applyFont="1" applyBorder="1" applyAlignment="1">
      <alignment horizontal="distributed" vertical="center" indent="1"/>
    </xf>
    <xf numFmtId="0" fontId="17" fillId="0" borderId="32" xfId="8" applyFont="1" applyBorder="1" applyAlignment="1">
      <alignment horizontal="distributed" vertical="center" indent="1"/>
    </xf>
    <xf numFmtId="0" fontId="17" fillId="0" borderId="14" xfId="8" applyFont="1" applyBorder="1" applyAlignment="1">
      <alignment horizontal="distributed" vertical="center" indent="1"/>
    </xf>
    <xf numFmtId="0" fontId="21" fillId="0" borderId="32" xfId="8" applyFont="1" applyBorder="1" applyAlignment="1">
      <alignment horizontal="left"/>
    </xf>
    <xf numFmtId="0" fontId="21" fillId="0" borderId="14" xfId="8" applyFont="1" applyBorder="1" applyAlignment="1">
      <alignment horizontal="left"/>
    </xf>
    <xf numFmtId="0" fontId="16" fillId="0" borderId="0" xfId="8" applyFont="1" applyAlignment="1">
      <alignment horizontal="center" vertical="center"/>
    </xf>
    <xf numFmtId="0" fontId="16" fillId="0" borderId="0" xfId="8" applyFont="1" applyAlignment="1">
      <alignment horizontal="right" vertical="center" shrinkToFit="1"/>
    </xf>
    <xf numFmtId="0" fontId="37" fillId="0" borderId="22" xfId="8" applyFont="1" applyBorder="1" applyAlignment="1">
      <alignment vertical="center" wrapText="1"/>
    </xf>
    <xf numFmtId="0" fontId="13" fillId="0" borderId="28" xfId="8" applyFont="1" applyBorder="1" applyAlignment="1">
      <alignment wrapText="1"/>
    </xf>
    <xf numFmtId="0" fontId="13" fillId="0" borderId="33" xfId="8" applyFont="1" applyBorder="1" applyAlignment="1">
      <alignment wrapText="1"/>
    </xf>
    <xf numFmtId="0" fontId="37" fillId="0" borderId="0" xfId="8" applyFont="1" applyBorder="1" applyAlignment="1">
      <alignment horizontal="left" vertical="top" wrapText="1"/>
    </xf>
    <xf numFmtId="0" fontId="37" fillId="0" borderId="38" xfId="8" applyFont="1" applyBorder="1" applyAlignment="1">
      <alignment horizontal="left" vertical="top" wrapText="1"/>
    </xf>
    <xf numFmtId="0" fontId="37" fillId="0" borderId="0" xfId="8" applyFont="1" applyBorder="1" applyAlignment="1">
      <alignment horizontal="left" vertical="center" wrapText="1"/>
    </xf>
    <xf numFmtId="0" fontId="37" fillId="0" borderId="38" xfId="8" applyFont="1" applyBorder="1" applyAlignment="1">
      <alignment horizontal="left" vertical="center" wrapText="1"/>
    </xf>
    <xf numFmtId="0" fontId="4" fillId="0" borderId="0" xfId="8" applyAlignment="1">
      <alignment horizontal="left" vertical="top" wrapText="1"/>
    </xf>
    <xf numFmtId="0" fontId="4" fillId="0" borderId="38" xfId="8" applyBorder="1" applyAlignment="1">
      <alignment horizontal="left" vertical="top" wrapText="1"/>
    </xf>
    <xf numFmtId="0" fontId="37" fillId="0" borderId="31" xfId="8" applyFont="1" applyBorder="1" applyAlignment="1">
      <alignment horizontal="left" vertical="top" wrapText="1"/>
    </xf>
    <xf numFmtId="0" fontId="37" fillId="0" borderId="37" xfId="8" applyFont="1" applyBorder="1" applyAlignment="1">
      <alignment horizontal="left" vertical="top" wrapText="1"/>
    </xf>
    <xf numFmtId="0" fontId="36" fillId="0" borderId="0" xfId="8" applyFont="1" applyAlignment="1">
      <alignment vertical="top" wrapText="1"/>
    </xf>
    <xf numFmtId="0" fontId="4" fillId="0" borderId="0" xfId="8" applyAlignment="1">
      <alignment vertical="top" wrapText="1"/>
    </xf>
    <xf numFmtId="0" fontId="38" fillId="0" borderId="0" xfId="8" applyFont="1" applyAlignment="1">
      <alignment horizontal="center"/>
    </xf>
    <xf numFmtId="0" fontId="4" fillId="0" borderId="113" xfId="8" applyFont="1" applyBorder="1" applyAlignment="1">
      <alignment horizontal="distributed" vertical="center" indent="1"/>
    </xf>
    <xf numFmtId="0" fontId="4" fillId="0" borderId="85" xfId="8" applyFont="1" applyBorder="1" applyAlignment="1">
      <alignment horizontal="distributed" vertical="center" indent="1"/>
    </xf>
    <xf numFmtId="0" fontId="38" fillId="0" borderId="85" xfId="8" applyFont="1" applyBorder="1" applyAlignment="1">
      <alignment horizontal="left"/>
    </xf>
    <xf numFmtId="0" fontId="38" fillId="0" borderId="21" xfId="8" applyFont="1" applyBorder="1" applyAlignment="1">
      <alignment horizontal="left"/>
    </xf>
    <xf numFmtId="0" fontId="38" fillId="0" borderId="116" xfId="8" applyFont="1" applyBorder="1" applyAlignment="1">
      <alignment horizontal="left"/>
    </xf>
    <xf numFmtId="0" fontId="4" fillId="0" borderId="17" xfId="8" applyFont="1" applyBorder="1" applyAlignment="1">
      <alignment horizontal="distributed" vertical="center" indent="1"/>
    </xf>
    <xf numFmtId="0" fontId="4" fillId="0" borderId="27" xfId="8" applyFont="1" applyBorder="1" applyAlignment="1">
      <alignment horizontal="distributed" vertical="center" indent="1"/>
    </xf>
    <xf numFmtId="0" fontId="38" fillId="0" borderId="27" xfId="8" applyFont="1" applyBorder="1" applyAlignment="1">
      <alignment horizontal="left"/>
    </xf>
    <xf numFmtId="0" fontId="38" fillId="0" borderId="23" xfId="8" applyFont="1" applyBorder="1" applyAlignment="1">
      <alignment horizontal="left"/>
    </xf>
    <xf numFmtId="0" fontId="38" fillId="0" borderId="101" xfId="8" applyFont="1" applyBorder="1" applyAlignment="1">
      <alignment horizontal="left"/>
    </xf>
    <xf numFmtId="0" fontId="15" fillId="0" borderId="103" xfId="8" applyFont="1" applyBorder="1" applyAlignment="1">
      <alignment horizontal="distributed" vertical="center" indent="1"/>
    </xf>
    <xf numFmtId="0" fontId="15" fillId="0" borderId="90" xfId="8" applyFont="1" applyBorder="1" applyAlignment="1">
      <alignment horizontal="distributed" vertical="center" indent="1"/>
    </xf>
    <xf numFmtId="0" fontId="15" fillId="0" borderId="104" xfId="8" applyFont="1" applyBorder="1" applyAlignment="1">
      <alignment horizontal="distributed" vertical="center" indent="1"/>
    </xf>
    <xf numFmtId="0" fontId="38" fillId="0" borderId="84" xfId="8" applyFont="1" applyBorder="1" applyAlignment="1">
      <alignment horizontal="left"/>
    </xf>
    <xf numFmtId="0" fontId="38" fillId="0" borderId="89" xfId="8" applyFont="1" applyBorder="1" applyAlignment="1">
      <alignment horizontal="left"/>
    </xf>
    <xf numFmtId="0" fontId="38" fillId="0" borderId="112" xfId="8" applyFont="1" applyBorder="1" applyAlignment="1">
      <alignment horizontal="left"/>
    </xf>
    <xf numFmtId="0" fontId="4" fillId="0" borderId="8" xfId="8" applyFont="1" applyBorder="1" applyAlignment="1">
      <alignment horizontal="left" vertical="center" wrapText="1"/>
    </xf>
    <xf numFmtId="0" fontId="4" fillId="0" borderId="12" xfId="8" applyFont="1" applyBorder="1" applyAlignment="1">
      <alignment horizontal="left" vertical="center"/>
    </xf>
    <xf numFmtId="0" fontId="4" fillId="0" borderId="12" xfId="8" applyFont="1" applyBorder="1" applyAlignment="1">
      <alignment horizontal="center" vertical="center" wrapText="1"/>
    </xf>
    <xf numFmtId="0" fontId="4" fillId="0" borderId="14" xfId="8" applyFont="1" applyBorder="1" applyAlignment="1">
      <alignment horizontal="center" vertical="center" wrapText="1"/>
    </xf>
    <xf numFmtId="0" fontId="4" fillId="0" borderId="8" xfId="8" applyFont="1" applyBorder="1" applyAlignment="1">
      <alignment horizontal="center" vertical="center" wrapText="1"/>
    </xf>
    <xf numFmtId="0" fontId="4" fillId="0" borderId="12" xfId="8" applyFont="1" applyBorder="1" applyAlignment="1">
      <alignment horizontal="left" vertical="center" wrapText="1"/>
    </xf>
    <xf numFmtId="0" fontId="4" fillId="0" borderId="32" xfId="8" applyFont="1" applyBorder="1" applyAlignment="1">
      <alignment horizontal="left" vertical="center" wrapText="1"/>
    </xf>
    <xf numFmtId="0" fontId="4" fillId="0" borderId="14" xfId="8" applyFont="1" applyBorder="1" applyAlignment="1">
      <alignment horizontal="left" vertical="center" wrapText="1"/>
    </xf>
    <xf numFmtId="0" fontId="7" fillId="0" borderId="0" xfId="8" applyFont="1" applyAlignment="1">
      <alignment horizontal="center" vertical="center"/>
    </xf>
    <xf numFmtId="0" fontId="42" fillId="0" borderId="12" xfId="8" applyFont="1" applyBorder="1" applyAlignment="1">
      <alignment horizontal="center" vertical="center"/>
    </xf>
    <xf numFmtId="0" fontId="42" fillId="0" borderId="32" xfId="8" applyFont="1" applyBorder="1" applyAlignment="1">
      <alignment horizontal="center" vertical="center"/>
    </xf>
    <xf numFmtId="0" fontId="42" fillId="0" borderId="14" xfId="8" applyFont="1" applyBorder="1" applyAlignment="1">
      <alignment horizontal="center" vertical="center"/>
    </xf>
    <xf numFmtId="0" fontId="42" fillId="0" borderId="28" xfId="8" applyFont="1" applyBorder="1" applyAlignment="1">
      <alignment horizontal="left" vertical="center" wrapText="1"/>
    </xf>
    <xf numFmtId="0" fontId="42" fillId="0" borderId="33" xfId="8" applyFont="1" applyBorder="1" applyAlignment="1">
      <alignment horizontal="left" vertical="center" wrapText="1"/>
    </xf>
    <xf numFmtId="0" fontId="42" fillId="0" borderId="8" xfId="8" applyFont="1" applyBorder="1" applyAlignment="1">
      <alignment horizontal="center" vertical="center"/>
    </xf>
    <xf numFmtId="0" fontId="42" fillId="0" borderId="12" xfId="8" applyFont="1" applyBorder="1" applyAlignment="1">
      <alignment horizontal="left" vertical="center"/>
    </xf>
    <xf numFmtId="0" fontId="42" fillId="0" borderId="32" xfId="8" applyFont="1" applyBorder="1" applyAlignment="1">
      <alignment horizontal="left" vertical="center"/>
    </xf>
    <xf numFmtId="0" fontId="42" fillId="0" borderId="14" xfId="8" applyFont="1" applyBorder="1" applyAlignment="1">
      <alignment horizontal="left" vertical="center"/>
    </xf>
    <xf numFmtId="0" fontId="42" fillId="0" borderId="12" xfId="8" applyFont="1" applyBorder="1" applyAlignment="1">
      <alignment horizontal="left" vertical="center" wrapText="1"/>
    </xf>
    <xf numFmtId="0" fontId="42" fillId="0" borderId="0" xfId="8" applyFont="1" applyAlignment="1">
      <alignment horizontal="center" vertical="center"/>
    </xf>
    <xf numFmtId="0" fontId="42" fillId="0" borderId="31" xfId="8" applyFont="1" applyBorder="1" applyAlignment="1">
      <alignment horizontal="left" vertical="center"/>
    </xf>
    <xf numFmtId="0" fontId="42" fillId="0" borderId="25" xfId="8" applyFont="1" applyBorder="1" applyAlignment="1">
      <alignment horizontal="center" vertical="center"/>
    </xf>
    <xf numFmtId="0" fontId="42" fillId="0" borderId="26" xfId="8" applyFont="1" applyBorder="1" applyAlignment="1">
      <alignment horizontal="center" vertical="center"/>
    </xf>
    <xf numFmtId="0" fontId="42" fillId="0" borderId="27" xfId="8" applyFont="1" applyBorder="1" applyAlignment="1">
      <alignment horizontal="center" vertical="center"/>
    </xf>
    <xf numFmtId="0" fontId="42" fillId="0" borderId="0" xfId="8" applyFont="1" applyAlignment="1">
      <alignment horizontal="left" vertical="center" wrapText="1"/>
    </xf>
    <xf numFmtId="0" fontId="45" fillId="0" borderId="0" xfId="18" applyFont="1" applyAlignment="1">
      <alignment horizontal="left" vertical="center" shrinkToFit="1"/>
    </xf>
    <xf numFmtId="0" fontId="21" fillId="0" borderId="0" xfId="18" applyFont="1" applyAlignment="1">
      <alignment horizontal="left" vertical="center" shrinkToFit="1"/>
    </xf>
    <xf numFmtId="0" fontId="22" fillId="0" borderId="0" xfId="18" applyFont="1" applyAlignment="1">
      <alignment horizontal="center" vertical="center"/>
    </xf>
    <xf numFmtId="0" fontId="21" fillId="0" borderId="0" xfId="18" applyFont="1" applyAlignment="1">
      <alignment horizontal="left" vertical="center"/>
    </xf>
    <xf numFmtId="0" fontId="21" fillId="0" borderId="0" xfId="18" applyFont="1" applyAlignment="1">
      <alignment horizontal="right" vertical="center"/>
    </xf>
    <xf numFmtId="0" fontId="21" fillId="0" borderId="0" xfId="18" applyFont="1" applyAlignment="1">
      <alignment horizontal="left" vertical="top" wrapText="1"/>
    </xf>
    <xf numFmtId="0" fontId="17" fillId="5" borderId="40" xfId="18" applyFont="1" applyFill="1" applyBorder="1" applyAlignment="1">
      <alignment horizontal="center" vertical="center" wrapText="1"/>
    </xf>
    <xf numFmtId="0" fontId="17" fillId="5" borderId="44" xfId="18" applyFont="1" applyFill="1" applyBorder="1" applyAlignment="1">
      <alignment horizontal="center" vertical="center" wrapText="1"/>
    </xf>
    <xf numFmtId="0" fontId="17" fillId="5" borderId="140" xfId="18" applyFont="1" applyFill="1" applyBorder="1" applyAlignment="1">
      <alignment horizontal="center" vertical="center" wrapText="1"/>
    </xf>
    <xf numFmtId="0" fontId="17" fillId="0" borderId="142" xfId="18" applyFont="1" applyFill="1" applyBorder="1" applyAlignment="1">
      <alignment horizontal="center" vertical="center"/>
    </xf>
    <xf numFmtId="0" fontId="17" fillId="0" borderId="147" xfId="18" applyFont="1" applyFill="1" applyBorder="1" applyAlignment="1">
      <alignment horizontal="center" vertical="center"/>
    </xf>
    <xf numFmtId="0" fontId="17" fillId="5" borderId="23" xfId="18" applyFont="1" applyFill="1" applyBorder="1" applyAlignment="1">
      <alignment horizontal="center" vertical="center" wrapText="1"/>
    </xf>
    <xf numFmtId="0" fontId="17" fillId="5" borderId="31" xfId="18" applyFont="1" applyFill="1" applyBorder="1" applyAlignment="1">
      <alignment horizontal="center" vertical="center" wrapText="1"/>
    </xf>
    <xf numFmtId="0" fontId="17" fillId="5" borderId="37" xfId="18" applyFont="1" applyFill="1" applyBorder="1" applyAlignment="1">
      <alignment horizontal="center" vertical="center" wrapText="1"/>
    </xf>
    <xf numFmtId="0" fontId="17" fillId="0" borderId="27" xfId="18" applyFont="1" applyFill="1" applyBorder="1" applyAlignment="1">
      <alignment horizontal="center" vertical="center"/>
    </xf>
    <xf numFmtId="0" fontId="17" fillId="0" borderId="101" xfId="18" applyFont="1" applyFill="1" applyBorder="1" applyAlignment="1">
      <alignment horizontal="center" vertical="center"/>
    </xf>
    <xf numFmtId="0" fontId="17" fillId="0" borderId="25" xfId="18" applyFont="1" applyFill="1" applyBorder="1" applyAlignment="1">
      <alignment horizontal="left" vertical="center"/>
    </xf>
    <xf numFmtId="0" fontId="17" fillId="0" borderId="97" xfId="18" applyFont="1" applyFill="1" applyBorder="1" applyAlignment="1">
      <alignment horizontal="left" vertical="center"/>
    </xf>
    <xf numFmtId="0" fontId="17" fillId="0" borderId="26" xfId="18" applyFont="1" applyFill="1" applyBorder="1" applyAlignment="1">
      <alignment horizontal="left" vertical="center"/>
    </xf>
    <xf numFmtId="0" fontId="17" fillId="0" borderId="148" xfId="18" applyFont="1" applyFill="1" applyBorder="1" applyAlignment="1">
      <alignment horizontal="left" vertical="center"/>
    </xf>
    <xf numFmtId="0" fontId="17" fillId="0" borderId="143" xfId="18" applyFont="1" applyFill="1" applyBorder="1" applyAlignment="1">
      <alignment horizontal="left" vertical="center"/>
    </xf>
    <xf numFmtId="0" fontId="17" fillId="0" borderId="149" xfId="18" applyFont="1" applyFill="1" applyBorder="1" applyAlignment="1">
      <alignment horizontal="left" vertical="center"/>
    </xf>
    <xf numFmtId="0" fontId="17" fillId="0" borderId="27" xfId="18" applyFont="1" applyFill="1" applyBorder="1" applyAlignment="1">
      <alignment horizontal="left" vertical="center"/>
    </xf>
    <xf numFmtId="0" fontId="17" fillId="0" borderId="101" xfId="18" applyFont="1" applyFill="1" applyBorder="1" applyAlignment="1">
      <alignment horizontal="left" vertical="center"/>
    </xf>
    <xf numFmtId="0" fontId="17" fillId="5" borderId="12" xfId="18" applyFont="1" applyFill="1" applyBorder="1" applyAlignment="1">
      <alignment horizontal="center" vertical="center" wrapText="1"/>
    </xf>
    <xf numFmtId="0" fontId="17" fillId="5" borderId="32" xfId="18" applyFont="1" applyFill="1" applyBorder="1" applyAlignment="1">
      <alignment horizontal="center" vertical="center" wrapText="1"/>
    </xf>
    <xf numFmtId="0" fontId="17" fillId="5" borderId="14" xfId="18" applyFont="1" applyFill="1" applyBorder="1" applyAlignment="1">
      <alignment horizontal="center" vertical="center" wrapText="1"/>
    </xf>
    <xf numFmtId="0" fontId="17" fillId="5" borderId="8" xfId="18" applyFont="1" applyFill="1" applyBorder="1" applyAlignment="1">
      <alignment horizontal="center" vertical="center"/>
    </xf>
    <xf numFmtId="0" fontId="17" fillId="0" borderId="8" xfId="18" applyFont="1" applyFill="1" applyBorder="1" applyAlignment="1">
      <alignment horizontal="center" vertical="center"/>
    </xf>
    <xf numFmtId="0" fontId="17" fillId="0" borderId="99" xfId="18" applyFont="1" applyFill="1" applyBorder="1" applyAlignment="1">
      <alignment horizontal="center" vertical="center"/>
    </xf>
    <xf numFmtId="0" fontId="17" fillId="0" borderId="144" xfId="18" applyFont="1" applyFill="1" applyBorder="1" applyAlignment="1">
      <alignment horizontal="center" vertical="center"/>
    </xf>
    <xf numFmtId="0" fontId="17" fillId="0" borderId="146" xfId="18" applyFont="1" applyFill="1" applyBorder="1" applyAlignment="1">
      <alignment horizontal="center" vertical="center"/>
    </xf>
    <xf numFmtId="0" fontId="17" fillId="0" borderId="150" xfId="18" applyFont="1" applyFill="1" applyBorder="1" applyAlignment="1">
      <alignment horizontal="center" vertical="center"/>
    </xf>
    <xf numFmtId="0" fontId="17" fillId="5" borderId="12" xfId="18" applyFont="1" applyFill="1" applyBorder="1" applyAlignment="1">
      <alignment horizontal="center" vertical="center"/>
    </xf>
    <xf numFmtId="0" fontId="17" fillId="5" borderId="32" xfId="18" applyFont="1" applyFill="1" applyBorder="1" applyAlignment="1">
      <alignment horizontal="center" vertical="center"/>
    </xf>
    <xf numFmtId="0" fontId="17" fillId="5" borderId="14" xfId="18" applyFont="1" applyFill="1" applyBorder="1" applyAlignment="1">
      <alignment horizontal="center" vertical="center"/>
    </xf>
    <xf numFmtId="0" fontId="17" fillId="0" borderId="12" xfId="18" applyFont="1" applyFill="1" applyBorder="1" applyAlignment="1">
      <alignment horizontal="center" vertical="center"/>
    </xf>
    <xf numFmtId="0" fontId="17" fillId="0" borderId="32" xfId="18" applyFont="1" applyFill="1" applyBorder="1" applyAlignment="1">
      <alignment horizontal="center" vertical="center"/>
    </xf>
    <xf numFmtId="0" fontId="17" fillId="0" borderId="72" xfId="18" applyFont="1" applyBorder="1" applyAlignment="1">
      <alignment horizontal="center" vertical="center"/>
    </xf>
    <xf numFmtId="0" fontId="17" fillId="0" borderId="145" xfId="18" applyFont="1" applyBorder="1" applyAlignment="1">
      <alignment horizontal="left" vertical="center"/>
    </xf>
    <xf numFmtId="0" fontId="17" fillId="0" borderId="151" xfId="18" applyFont="1" applyBorder="1" applyAlignment="1">
      <alignment horizontal="left" vertical="center"/>
    </xf>
    <xf numFmtId="0" fontId="17" fillId="0" borderId="44" xfId="18" applyFont="1" applyBorder="1" applyAlignment="1">
      <alignment horizontal="center" vertical="center" shrinkToFit="1"/>
    </xf>
    <xf numFmtId="0" fontId="17" fillId="0" borderId="44" xfId="21" applyFont="1" applyBorder="1" applyAlignment="1">
      <alignment vertical="center"/>
    </xf>
    <xf numFmtId="0" fontId="17" fillId="5" borderId="8" xfId="18" applyFont="1" applyFill="1" applyBorder="1" applyAlignment="1">
      <alignment horizontal="left" vertical="center" shrinkToFit="1"/>
    </xf>
    <xf numFmtId="0" fontId="17" fillId="0" borderId="14" xfId="18" applyFont="1" applyFill="1" applyBorder="1" applyAlignment="1">
      <alignment horizontal="center" vertical="center"/>
    </xf>
    <xf numFmtId="0" fontId="17" fillId="0" borderId="12" xfId="18" applyFont="1" applyFill="1" applyBorder="1" applyAlignment="1">
      <alignment horizontal="center" vertical="center" shrinkToFit="1"/>
    </xf>
    <xf numFmtId="0" fontId="17" fillId="0" borderId="32" xfId="18" applyFont="1" applyFill="1" applyBorder="1" applyAlignment="1">
      <alignment horizontal="center" vertical="center" shrinkToFit="1"/>
    </xf>
    <xf numFmtId="0" fontId="17" fillId="0" borderId="14" xfId="18" applyFont="1" applyFill="1" applyBorder="1" applyAlignment="1">
      <alignment horizontal="center" vertical="center" shrinkToFit="1"/>
    </xf>
    <xf numFmtId="0" fontId="17" fillId="5" borderId="12" xfId="18" applyFont="1" applyFill="1" applyBorder="1" applyAlignment="1">
      <alignment horizontal="left" vertical="center" shrinkToFit="1"/>
    </xf>
    <xf numFmtId="0" fontId="17" fillId="5" borderId="32" xfId="18" applyFont="1" applyFill="1" applyBorder="1" applyAlignment="1">
      <alignment horizontal="left" vertical="center" shrinkToFit="1"/>
    </xf>
    <xf numFmtId="0" fontId="17" fillId="5" borderId="14" xfId="18" applyFont="1" applyFill="1" applyBorder="1" applyAlignment="1">
      <alignment horizontal="left" vertical="center" shrinkToFit="1"/>
    </xf>
    <xf numFmtId="0" fontId="17" fillId="5" borderId="84" xfId="18" applyFont="1" applyFill="1" applyBorder="1" applyAlignment="1">
      <alignment horizontal="left" vertical="center" shrinkToFit="1"/>
    </xf>
    <xf numFmtId="0" fontId="17" fillId="0" borderId="89" xfId="18" applyFont="1" applyFill="1" applyBorder="1" applyAlignment="1">
      <alignment horizontal="center" vertical="center"/>
    </xf>
    <xf numFmtId="0" fontId="17" fillId="0" borderId="104" xfId="18" applyFont="1" applyFill="1" applyBorder="1" applyAlignment="1">
      <alignment horizontal="center" vertical="center"/>
    </xf>
    <xf numFmtId="0" fontId="17" fillId="0" borderId="90" xfId="18" applyFont="1" applyFill="1" applyBorder="1" applyAlignment="1">
      <alignment horizontal="center" vertical="center"/>
    </xf>
    <xf numFmtId="0" fontId="17" fillId="0" borderId="89" xfId="18" applyFont="1" applyFill="1" applyBorder="1" applyAlignment="1">
      <alignment horizontal="center" vertical="center" shrinkToFit="1"/>
    </xf>
    <xf numFmtId="0" fontId="17" fillId="0" borderId="90" xfId="18" applyFont="1" applyFill="1" applyBorder="1" applyAlignment="1">
      <alignment horizontal="center" vertical="center" shrinkToFit="1"/>
    </xf>
    <xf numFmtId="0" fontId="17" fillId="0" borderId="104" xfId="18" applyFont="1" applyFill="1" applyBorder="1" applyAlignment="1">
      <alignment horizontal="center" vertical="center" shrinkToFit="1"/>
    </xf>
    <xf numFmtId="0" fontId="17" fillId="0" borderId="102" xfId="18" applyFont="1" applyFill="1" applyBorder="1" applyAlignment="1">
      <alignment horizontal="center" vertical="center"/>
    </xf>
    <xf numFmtId="0" fontId="17" fillId="5" borderId="21" xfId="18" applyFont="1" applyFill="1" applyBorder="1" applyAlignment="1">
      <alignment horizontal="center" vertical="center"/>
    </xf>
    <xf numFmtId="0" fontId="17" fillId="5" borderId="30" xfId="18" applyFont="1" applyFill="1" applyBorder="1" applyAlignment="1">
      <alignment horizontal="center" vertical="center"/>
    </xf>
    <xf numFmtId="0" fontId="17" fillId="5" borderId="36" xfId="18" applyFont="1" applyFill="1" applyBorder="1" applyAlignment="1">
      <alignment horizontal="center" vertical="center"/>
    </xf>
    <xf numFmtId="0" fontId="17" fillId="5" borderId="119" xfId="18" applyFont="1" applyFill="1" applyBorder="1" applyAlignment="1">
      <alignment horizontal="center" vertical="center"/>
    </xf>
    <xf numFmtId="0" fontId="17" fillId="5" borderId="63" xfId="18" applyFont="1" applyFill="1" applyBorder="1" applyAlignment="1">
      <alignment horizontal="center" vertical="center"/>
    </xf>
    <xf numFmtId="0" fontId="17" fillId="5" borderId="64" xfId="18" applyFont="1" applyFill="1" applyBorder="1" applyAlignment="1">
      <alignment horizontal="center" vertical="center"/>
    </xf>
    <xf numFmtId="0" fontId="17" fillId="5" borderId="141" xfId="18" applyFont="1" applyFill="1" applyBorder="1" applyAlignment="1">
      <alignment horizontal="center" vertical="center"/>
    </xf>
    <xf numFmtId="0" fontId="17" fillId="0" borderId="145" xfId="18" applyFont="1" applyFill="1" applyBorder="1" applyAlignment="1">
      <alignment horizontal="center" vertical="center"/>
    </xf>
    <xf numFmtId="0" fontId="17" fillId="0" borderId="151" xfId="18" applyFont="1" applyFill="1" applyBorder="1" applyAlignment="1">
      <alignment horizontal="center" vertical="center"/>
    </xf>
    <xf numFmtId="0" fontId="23" fillId="0" borderId="0" xfId="18" applyFont="1" applyAlignment="1">
      <alignment horizontal="left" vertical="center"/>
    </xf>
    <xf numFmtId="0" fontId="17" fillId="5" borderId="22" xfId="18" applyFont="1" applyFill="1" applyBorder="1" applyAlignment="1">
      <alignment horizontal="center" vertical="center" wrapText="1"/>
    </xf>
    <xf numFmtId="0" fontId="17" fillId="5" borderId="28" xfId="18" applyFont="1" applyFill="1" applyBorder="1" applyAlignment="1">
      <alignment horizontal="center" vertical="center" wrapText="1"/>
    </xf>
    <xf numFmtId="0" fontId="17" fillId="5" borderId="33" xfId="18" applyFont="1" applyFill="1" applyBorder="1" applyAlignment="1">
      <alignment horizontal="center" vertical="center" wrapText="1"/>
    </xf>
    <xf numFmtId="0" fontId="17" fillId="5" borderId="24" xfId="18" applyFont="1" applyFill="1" applyBorder="1" applyAlignment="1">
      <alignment horizontal="center" vertical="center" wrapText="1"/>
    </xf>
    <xf numFmtId="0" fontId="17" fillId="5" borderId="0" xfId="18" applyFont="1" applyFill="1" applyBorder="1" applyAlignment="1">
      <alignment horizontal="center" vertical="center" wrapText="1"/>
    </xf>
    <xf numFmtId="0" fontId="17" fillId="5" borderId="38" xfId="18" applyFont="1" applyFill="1" applyBorder="1" applyAlignment="1">
      <alignment horizontal="center" vertical="center" wrapText="1"/>
    </xf>
    <xf numFmtId="0" fontId="17" fillId="5" borderId="61" xfId="18" applyFont="1" applyFill="1" applyBorder="1" applyAlignment="1">
      <alignment horizontal="center" vertical="center" wrapText="1"/>
    </xf>
    <xf numFmtId="0" fontId="17" fillId="5" borderId="29" xfId="18" applyFont="1" applyFill="1" applyBorder="1" applyAlignment="1">
      <alignment horizontal="center" vertical="center" wrapText="1"/>
    </xf>
    <xf numFmtId="0" fontId="17" fillId="5" borderId="34" xfId="18" applyFont="1" applyFill="1" applyBorder="1" applyAlignment="1">
      <alignment horizontal="center" vertical="center" wrapText="1"/>
    </xf>
    <xf numFmtId="0" fontId="17" fillId="0" borderId="24" xfId="18" applyFont="1" applyFill="1" applyBorder="1" applyAlignment="1">
      <alignment horizontal="center" vertical="center"/>
    </xf>
    <xf numFmtId="0" fontId="17" fillId="0" borderId="0" xfId="18" applyFont="1" applyFill="1" applyBorder="1" applyAlignment="1">
      <alignment horizontal="center" vertical="center"/>
    </xf>
    <xf numFmtId="0" fontId="17" fillId="0" borderId="70" xfId="18" applyFont="1" applyFill="1" applyBorder="1" applyAlignment="1">
      <alignment horizontal="center" vertical="center"/>
    </xf>
    <xf numFmtId="0" fontId="17" fillId="0" borderId="23" xfId="18" applyFont="1" applyFill="1" applyBorder="1" applyAlignment="1">
      <alignment horizontal="center" vertical="center"/>
    </xf>
    <xf numFmtId="0" fontId="17" fillId="0" borderId="31" xfId="18" applyFont="1" applyFill="1" applyBorder="1" applyAlignment="1">
      <alignment horizontal="center" vertical="center"/>
    </xf>
    <xf numFmtId="0" fontId="17" fillId="0" borderId="68" xfId="18" applyFont="1" applyFill="1" applyBorder="1" applyAlignment="1">
      <alignment horizontal="center" vertical="center"/>
    </xf>
    <xf numFmtId="0" fontId="17" fillId="5" borderId="85" xfId="18" applyFont="1" applyFill="1" applyBorder="1" applyAlignment="1">
      <alignment horizontal="left" vertical="center" wrapText="1"/>
    </xf>
    <xf numFmtId="0" fontId="17" fillId="5" borderId="8" xfId="18" applyFont="1" applyFill="1" applyBorder="1" applyAlignment="1">
      <alignment horizontal="left" vertical="center" wrapText="1"/>
    </xf>
    <xf numFmtId="0" fontId="17" fillId="5" borderId="40" xfId="18" applyFont="1" applyFill="1" applyBorder="1" applyAlignment="1">
      <alignment horizontal="center" vertical="center" shrinkToFit="1"/>
    </xf>
    <xf numFmtId="0" fontId="17" fillId="5" borderId="44" xfId="18" applyFont="1" applyFill="1" applyBorder="1" applyAlignment="1">
      <alignment horizontal="center" vertical="center" shrinkToFit="1"/>
    </xf>
    <xf numFmtId="0" fontId="17" fillId="5" borderId="140" xfId="18" applyFont="1" applyFill="1" applyBorder="1" applyAlignment="1">
      <alignment horizontal="center" vertical="center" shrinkToFit="1"/>
    </xf>
    <xf numFmtId="0" fontId="17" fillId="5" borderId="23" xfId="18" applyFont="1" applyFill="1" applyBorder="1" applyAlignment="1">
      <alignment horizontal="center" vertical="center" shrinkToFit="1"/>
    </xf>
    <xf numFmtId="0" fontId="17" fillId="5" borderId="31" xfId="18" applyFont="1" applyFill="1" applyBorder="1" applyAlignment="1">
      <alignment horizontal="center" vertical="center" shrinkToFit="1"/>
    </xf>
    <xf numFmtId="0" fontId="17" fillId="5" borderId="37" xfId="18" applyFont="1" applyFill="1" applyBorder="1" applyAlignment="1">
      <alignment horizontal="center" vertical="center" shrinkToFit="1"/>
    </xf>
    <xf numFmtId="0" fontId="17" fillId="5" borderId="40" xfId="18" applyFont="1" applyFill="1" applyBorder="1" applyAlignment="1">
      <alignment horizontal="center" vertical="center"/>
    </xf>
    <xf numFmtId="0" fontId="17" fillId="5" borderId="44" xfId="18" applyFont="1" applyFill="1" applyBorder="1" applyAlignment="1">
      <alignment horizontal="center" vertical="center"/>
    </xf>
    <xf numFmtId="0" fontId="17" fillId="5" borderId="140" xfId="18" applyFont="1" applyFill="1" applyBorder="1" applyAlignment="1">
      <alignment horizontal="center" vertical="center"/>
    </xf>
    <xf numFmtId="0" fontId="17" fillId="5" borderId="23" xfId="18" applyFont="1" applyFill="1" applyBorder="1" applyAlignment="1">
      <alignment horizontal="center" vertical="center"/>
    </xf>
    <xf numFmtId="0" fontId="17" fillId="5" borderId="31" xfId="18" applyFont="1" applyFill="1" applyBorder="1" applyAlignment="1">
      <alignment horizontal="center" vertical="center"/>
    </xf>
    <xf numFmtId="0" fontId="17" fillId="5" borderId="37" xfId="18" applyFont="1" applyFill="1" applyBorder="1" applyAlignment="1">
      <alignment horizontal="center" vertical="center"/>
    </xf>
    <xf numFmtId="0" fontId="17" fillId="5" borderId="66" xfId="18" applyFont="1" applyFill="1" applyBorder="1" applyAlignment="1">
      <alignment horizontal="center" vertical="center"/>
    </xf>
    <xf numFmtId="0" fontId="17" fillId="5" borderId="68" xfId="18" applyFont="1" applyFill="1" applyBorder="1" applyAlignment="1">
      <alignment horizontal="center" vertical="center"/>
    </xf>
    <xf numFmtId="0" fontId="17" fillId="5" borderId="15" xfId="18" applyFont="1" applyFill="1" applyBorder="1" applyAlignment="1">
      <alignment horizontal="center" vertical="center" textRotation="255" shrinkToFit="1"/>
    </xf>
    <xf numFmtId="0" fontId="17" fillId="5" borderId="16" xfId="18" applyFont="1" applyFill="1" applyBorder="1" applyAlignment="1">
      <alignment horizontal="center" vertical="center" textRotation="255" shrinkToFit="1"/>
    </xf>
    <xf numFmtId="0" fontId="17" fillId="5" borderId="139" xfId="18" applyFont="1" applyFill="1" applyBorder="1" applyAlignment="1">
      <alignment horizontal="center" vertical="center" textRotation="255" shrinkToFit="1"/>
    </xf>
    <xf numFmtId="0" fontId="17" fillId="0" borderId="22" xfId="18" applyFont="1" applyBorder="1" applyAlignment="1">
      <alignment horizontal="center" vertical="center" textRotation="255"/>
    </xf>
    <xf numFmtId="0" fontId="17" fillId="0" borderId="28" xfId="18" applyFont="1" applyBorder="1" applyAlignment="1">
      <alignment horizontal="center" vertical="center" textRotation="255"/>
    </xf>
    <xf numFmtId="0" fontId="17" fillId="0" borderId="33" xfId="18" applyFont="1" applyBorder="1" applyAlignment="1">
      <alignment horizontal="center" vertical="center" textRotation="255"/>
    </xf>
    <xf numFmtId="0" fontId="17" fillId="0" borderId="61" xfId="18" applyFont="1" applyBorder="1" applyAlignment="1">
      <alignment horizontal="center" vertical="center" textRotation="255"/>
    </xf>
    <xf numFmtId="0" fontId="17" fillId="0" borderId="29" xfId="18" applyFont="1" applyBorder="1" applyAlignment="1">
      <alignment horizontal="center" vertical="center" textRotation="255"/>
    </xf>
    <xf numFmtId="0" fontId="17" fillId="0" borderId="34" xfId="18" applyFont="1" applyBorder="1" applyAlignment="1">
      <alignment horizontal="center" vertical="center" textRotation="255"/>
    </xf>
    <xf numFmtId="0" fontId="17" fillId="0" borderId="69" xfId="18" applyFont="1" applyBorder="1" applyAlignment="1">
      <alignment horizontal="center" vertical="center" textRotation="255"/>
    </xf>
    <xf numFmtId="0" fontId="17" fillId="0" borderId="74" xfId="18" applyFont="1" applyBorder="1" applyAlignment="1">
      <alignment horizontal="center" vertical="center" textRotation="255"/>
    </xf>
    <xf numFmtId="0" fontId="23" fillId="0" borderId="44" xfId="18" applyFont="1" applyBorder="1" applyAlignment="1">
      <alignment horizontal="left" vertical="center" wrapText="1"/>
    </xf>
    <xf numFmtId="0" fontId="23" fillId="0" borderId="0" xfId="18" applyFont="1" applyBorder="1" applyAlignment="1">
      <alignment horizontal="left" vertical="center" wrapText="1"/>
    </xf>
    <xf numFmtId="0" fontId="17" fillId="5" borderId="113" xfId="18" applyFont="1" applyFill="1" applyBorder="1" applyAlignment="1">
      <alignment horizontal="center" vertical="center" textRotation="255" shrinkToFit="1"/>
    </xf>
    <xf numFmtId="0" fontId="17" fillId="5" borderId="114" xfId="18" applyFont="1" applyFill="1" applyBorder="1" applyAlignment="1">
      <alignment horizontal="center" vertical="center" textRotation="255" shrinkToFit="1"/>
    </xf>
    <xf numFmtId="0" fontId="17" fillId="5" borderId="83" xfId="18" applyFont="1" applyFill="1" applyBorder="1" applyAlignment="1">
      <alignment horizontal="center" vertical="center" textRotation="255" shrinkToFit="1"/>
    </xf>
    <xf numFmtId="0" fontId="17" fillId="5" borderId="18" xfId="18" applyFont="1" applyFill="1" applyBorder="1" applyAlignment="1">
      <alignment horizontal="center" vertical="center" textRotation="255" shrinkToFit="1"/>
    </xf>
    <xf numFmtId="0" fontId="17" fillId="5" borderId="8" xfId="18" applyFont="1" applyFill="1" applyBorder="1" applyAlignment="1">
      <alignment horizontal="left" vertical="center" textRotation="255" shrinkToFit="1"/>
    </xf>
    <xf numFmtId="0" fontId="17" fillId="5" borderId="25" xfId="18" applyFont="1" applyFill="1" applyBorder="1" applyAlignment="1">
      <alignment horizontal="left" vertical="center" textRotation="255" shrinkToFit="1"/>
    </xf>
    <xf numFmtId="0" fontId="17" fillId="5" borderId="84" xfId="18" applyFont="1" applyFill="1" applyBorder="1" applyAlignment="1">
      <alignment horizontal="left" vertical="center" textRotation="255" shrinkToFit="1"/>
    </xf>
    <xf numFmtId="0" fontId="5" fillId="0" borderId="0" xfId="24" applyNumberFormat="1" applyAlignment="1">
      <alignment horizontal="left" vertical="center"/>
    </xf>
    <xf numFmtId="0" fontId="39" fillId="0" borderId="0" xfId="24" applyNumberFormat="1" applyFont="1" applyBorder="1" applyAlignment="1">
      <alignment horizontal="center" vertical="center"/>
    </xf>
    <xf numFmtId="0" fontId="39" fillId="7" borderId="184" xfId="24" applyNumberFormat="1" applyFont="1" applyFill="1" applyBorder="1" applyAlignment="1">
      <alignment horizontal="center" vertical="center"/>
    </xf>
    <xf numFmtId="0" fontId="0" fillId="0" borderId="184" xfId="25" applyNumberFormat="1" applyFont="1" applyBorder="1" applyAlignment="1">
      <alignment horizontal="center" vertical="center"/>
    </xf>
    <xf numFmtId="0" fontId="4" fillId="0" borderId="184" xfId="25" applyNumberFormat="1" applyFont="1" applyBorder="1" applyAlignment="1">
      <alignment horizontal="center" vertical="center"/>
    </xf>
    <xf numFmtId="0" fontId="39" fillId="7" borderId="185" xfId="24" applyNumberFormat="1" applyFont="1" applyFill="1" applyBorder="1" applyAlignment="1">
      <alignment horizontal="center" vertical="center"/>
    </xf>
    <xf numFmtId="0" fontId="4" fillId="0" borderId="193" xfId="25" applyNumberFormat="1" applyFont="1" applyBorder="1" applyAlignment="1">
      <alignment horizontal="center" vertical="center"/>
    </xf>
    <xf numFmtId="0" fontId="39" fillId="7" borderId="186" xfId="24" applyNumberFormat="1" applyFont="1" applyFill="1" applyBorder="1" applyAlignment="1">
      <alignment horizontal="center" vertical="center"/>
    </xf>
    <xf numFmtId="0" fontId="5" fillId="0" borderId="152" xfId="24" applyNumberFormat="1" applyBorder="1" applyAlignment="1">
      <alignment horizontal="center" vertical="center" shrinkToFit="1"/>
    </xf>
    <xf numFmtId="0" fontId="5" fillId="0" borderId="194" xfId="24" applyNumberFormat="1" applyBorder="1" applyAlignment="1">
      <alignment horizontal="center" vertical="center" shrinkToFit="1"/>
    </xf>
    <xf numFmtId="0" fontId="5" fillId="0" borderId="196" xfId="24" applyNumberFormat="1" applyBorder="1" applyAlignment="1">
      <alignment horizontal="center" vertical="center" shrinkToFit="1"/>
    </xf>
    <xf numFmtId="0" fontId="4" fillId="0" borderId="153" xfId="23" applyBorder="1" applyAlignment="1">
      <alignment horizontal="left" vertical="center" shrinkToFit="1"/>
    </xf>
    <xf numFmtId="0" fontId="4" fillId="0" borderId="163" xfId="23" applyBorder="1" applyAlignment="1">
      <alignment horizontal="left" vertical="center" shrinkToFit="1"/>
    </xf>
    <xf numFmtId="0" fontId="4" fillId="0" borderId="170" xfId="23" applyBorder="1" applyAlignment="1">
      <alignment horizontal="left" vertical="center" shrinkToFit="1"/>
    </xf>
    <xf numFmtId="0" fontId="5" fillId="0" borderId="173" xfId="24" applyNumberFormat="1" applyBorder="1" applyAlignment="1">
      <alignment horizontal="center" vertical="center" wrapText="1"/>
    </xf>
    <xf numFmtId="0" fontId="5" fillId="0" borderId="188" xfId="24" applyNumberFormat="1" applyBorder="1" applyAlignment="1">
      <alignment horizontal="center" vertical="center" shrinkToFit="1"/>
    </xf>
    <xf numFmtId="0" fontId="5" fillId="0" borderId="154" xfId="24" applyNumberFormat="1" applyBorder="1" applyAlignment="1">
      <alignment horizontal="left" vertical="center" shrinkToFit="1"/>
    </xf>
    <xf numFmtId="0" fontId="5" fillId="0" borderId="179" xfId="24" applyNumberFormat="1" applyBorder="1" applyAlignment="1">
      <alignment horizontal="center" vertical="center" shrinkToFit="1"/>
    </xf>
    <xf numFmtId="0" fontId="5" fillId="0" borderId="189" xfId="24" applyNumberFormat="1" applyBorder="1" applyAlignment="1">
      <alignment horizontal="center" vertical="center" shrinkToFit="1"/>
    </xf>
    <xf numFmtId="0" fontId="5" fillId="0" borderId="155" xfId="24" applyNumberFormat="1" applyBorder="1" applyAlignment="1">
      <alignment horizontal="left" vertical="center" shrinkToFit="1"/>
    </xf>
    <xf numFmtId="0" fontId="5" fillId="0" borderId="175" xfId="24" applyNumberFormat="1" applyBorder="1" applyAlignment="1">
      <alignment horizontal="center" vertical="center" shrinkToFit="1"/>
    </xf>
    <xf numFmtId="0" fontId="5" fillId="0" borderId="156" xfId="24" applyNumberFormat="1" applyBorder="1" applyAlignment="1">
      <alignment horizontal="left" vertical="center" shrinkToFit="1"/>
    </xf>
    <xf numFmtId="0" fontId="5" fillId="0" borderId="164" xfId="24" applyNumberFormat="1" applyBorder="1" applyAlignment="1">
      <alignment horizontal="left" vertical="center" shrinkToFit="1"/>
    </xf>
    <xf numFmtId="0" fontId="5" fillId="0" borderId="171" xfId="24" applyNumberFormat="1" applyBorder="1" applyAlignment="1">
      <alignment horizontal="left" vertical="center" shrinkToFit="1"/>
    </xf>
    <xf numFmtId="0" fontId="0" fillId="0" borderId="174" xfId="24" applyNumberFormat="1" applyFont="1" applyBorder="1" applyAlignment="1">
      <alignment horizontal="center" vertical="center" shrinkToFit="1"/>
    </xf>
    <xf numFmtId="0" fontId="5" fillId="0" borderId="164" xfId="24" applyNumberFormat="1" applyBorder="1" applyAlignment="1">
      <alignment horizontal="center" vertical="center" shrinkToFit="1"/>
    </xf>
    <xf numFmtId="0" fontId="5" fillId="0" borderId="171" xfId="24" applyNumberFormat="1" applyBorder="1" applyAlignment="1">
      <alignment horizontal="center" vertical="center" shrinkToFit="1"/>
    </xf>
    <xf numFmtId="0" fontId="5" fillId="0" borderId="178" xfId="24" applyNumberFormat="1" applyBorder="1" applyAlignment="1">
      <alignment horizontal="center" vertical="center" shrinkToFit="1"/>
    </xf>
    <xf numFmtId="0" fontId="5" fillId="0" borderId="182" xfId="24" applyNumberFormat="1" applyBorder="1" applyAlignment="1">
      <alignment horizontal="center" vertical="center" shrinkToFit="1"/>
    </xf>
    <xf numFmtId="0" fontId="0" fillId="0" borderId="175" xfId="24" applyNumberFormat="1" applyFont="1" applyBorder="1" applyAlignment="1">
      <alignment horizontal="center" vertical="center" shrinkToFit="1"/>
    </xf>
    <xf numFmtId="0" fontId="5" fillId="0" borderId="174" xfId="24" applyNumberFormat="1" applyBorder="1" applyAlignment="1">
      <alignment horizontal="center" vertical="center" shrinkToFit="1"/>
    </xf>
    <xf numFmtId="0" fontId="5" fillId="0" borderId="193" xfId="24" applyNumberFormat="1" applyBorder="1" applyAlignment="1">
      <alignment horizontal="center" vertical="center" shrinkToFit="1"/>
    </xf>
    <xf numFmtId="0" fontId="5" fillId="6" borderId="155" xfId="24" applyNumberFormat="1" applyFill="1" applyBorder="1" applyAlignment="1">
      <alignment horizontal="left" vertical="center" shrinkToFit="1"/>
    </xf>
    <xf numFmtId="0" fontId="5" fillId="6" borderId="175" xfId="24" applyNumberFormat="1" applyFill="1" applyBorder="1" applyAlignment="1">
      <alignment horizontal="center" vertical="center" shrinkToFit="1"/>
    </xf>
    <xf numFmtId="0" fontId="0" fillId="0" borderId="156" xfId="24" applyNumberFormat="1" applyFont="1" applyBorder="1" applyAlignment="1">
      <alignment horizontal="left" vertical="center" shrinkToFit="1"/>
    </xf>
    <xf numFmtId="0" fontId="5" fillId="0" borderId="174" xfId="24" applyNumberFormat="1" applyBorder="1" applyAlignment="1">
      <alignment horizontal="center" vertical="center" wrapText="1" shrinkToFit="1"/>
    </xf>
    <xf numFmtId="0" fontId="5" fillId="0" borderId="164" xfId="24" applyNumberFormat="1" applyBorder="1" applyAlignment="1">
      <alignment horizontal="center" vertical="center" wrapText="1" shrinkToFit="1"/>
    </xf>
    <xf numFmtId="0" fontId="5" fillId="0" borderId="171" xfId="24" applyNumberFormat="1" applyBorder="1" applyAlignment="1">
      <alignment horizontal="center" vertical="center" wrapText="1" shrinkToFit="1"/>
    </xf>
    <xf numFmtId="0" fontId="5" fillId="0" borderId="159" xfId="24" applyNumberFormat="1" applyBorder="1" applyAlignment="1">
      <alignment horizontal="left" vertical="center" shrinkToFit="1"/>
    </xf>
    <xf numFmtId="0" fontId="5" fillId="0" borderId="160" xfId="24" applyNumberFormat="1" applyBorder="1" applyAlignment="1">
      <alignment horizontal="left" vertical="center" shrinkToFit="1"/>
    </xf>
    <xf numFmtId="0" fontId="5" fillId="0" borderId="183" xfId="24" applyNumberFormat="1" applyBorder="1" applyAlignment="1">
      <alignment horizontal="center" vertical="center" shrinkToFit="1"/>
    </xf>
    <xf numFmtId="0" fontId="5" fillId="0" borderId="195" xfId="24" applyNumberFormat="1" applyBorder="1" applyAlignment="1">
      <alignment horizontal="center" vertical="center" shrinkToFit="1"/>
    </xf>
    <xf numFmtId="0" fontId="5" fillId="0" borderId="173" xfId="24" applyNumberFormat="1" applyBorder="1" applyAlignment="1">
      <alignment horizontal="center" vertical="center" wrapText="1" shrinkToFit="1"/>
    </xf>
    <xf numFmtId="0" fontId="5" fillId="0" borderId="188" xfId="24" applyNumberFormat="1" applyBorder="1" applyAlignment="1">
      <alignment horizontal="center" vertical="center" wrapText="1" shrinkToFit="1"/>
    </xf>
    <xf numFmtId="0" fontId="0" fillId="0" borderId="192" xfId="24" applyNumberFormat="1" applyFont="1" applyBorder="1" applyAlignment="1">
      <alignment horizontal="center" vertical="center" wrapText="1" shrinkToFit="1"/>
    </xf>
    <xf numFmtId="0" fontId="5" fillId="0" borderId="174" xfId="24" applyNumberFormat="1" applyBorder="1" applyAlignment="1">
      <alignment horizontal="left" vertical="center"/>
    </xf>
    <xf numFmtId="0" fontId="5" fillId="0" borderId="164" xfId="24" applyNumberFormat="1" applyBorder="1" applyAlignment="1">
      <alignment horizontal="left" vertical="center"/>
    </xf>
    <xf numFmtId="0" fontId="5" fillId="0" borderId="171" xfId="24" applyNumberFormat="1" applyBorder="1" applyAlignment="1">
      <alignment horizontal="left" vertical="center"/>
    </xf>
    <xf numFmtId="0" fontId="5" fillId="0" borderId="175" xfId="24" applyNumberFormat="1" applyBorder="1" applyAlignment="1">
      <alignment horizontal="center" vertical="center"/>
    </xf>
    <xf numFmtId="0" fontId="5" fillId="0" borderId="189" xfId="24" applyNumberFormat="1" applyBorder="1" applyAlignment="1">
      <alignment horizontal="center" vertical="center"/>
    </xf>
    <xf numFmtId="0" fontId="5" fillId="0" borderId="175" xfId="24" applyNumberFormat="1" applyBorder="1" applyAlignment="1">
      <alignment horizontal="left" vertical="center"/>
    </xf>
    <xf numFmtId="0" fontId="5" fillId="0" borderId="175" xfId="24" applyNumberFormat="1" applyBorder="1" applyAlignment="1">
      <alignment horizontal="left" vertical="center" wrapText="1"/>
    </xf>
    <xf numFmtId="0" fontId="5" fillId="0" borderId="175" xfId="24" applyNumberFormat="1" applyBorder="1" applyAlignment="1">
      <alignment horizontal="center" vertical="top" wrapText="1"/>
    </xf>
    <xf numFmtId="0" fontId="5" fillId="0" borderId="189" xfId="24" applyNumberFormat="1" applyBorder="1" applyAlignment="1">
      <alignment horizontal="center" vertical="top" wrapText="1"/>
    </xf>
    <xf numFmtId="0" fontId="5" fillId="0" borderId="183" xfId="24" applyNumberFormat="1" applyBorder="1" applyAlignment="1">
      <alignment horizontal="left" vertical="center"/>
    </xf>
    <xf numFmtId="0" fontId="5" fillId="0" borderId="183" xfId="24" applyNumberFormat="1" applyBorder="1" applyAlignment="1">
      <alignment horizontal="center" vertical="center"/>
    </xf>
    <xf numFmtId="0" fontId="5" fillId="0" borderId="195" xfId="24" applyNumberFormat="1" applyBorder="1" applyAlignment="1">
      <alignment horizontal="center" vertical="center"/>
    </xf>
    <xf numFmtId="0" fontId="5" fillId="0" borderId="176" xfId="24" applyNumberFormat="1" applyBorder="1" applyAlignment="1">
      <alignment horizontal="left" vertical="center"/>
    </xf>
    <xf numFmtId="0" fontId="5" fillId="0" borderId="165" xfId="24" applyNumberFormat="1" applyBorder="1" applyAlignment="1">
      <alignment horizontal="left" vertical="center"/>
    </xf>
    <xf numFmtId="0" fontId="5" fillId="0" borderId="172" xfId="24" applyNumberFormat="1" applyBorder="1" applyAlignment="1">
      <alignment horizontal="left" vertical="center"/>
    </xf>
    <xf numFmtId="0" fontId="5" fillId="0" borderId="178" xfId="24" applyNumberFormat="1" applyBorder="1" applyAlignment="1">
      <alignment horizontal="center" vertical="center"/>
    </xf>
    <xf numFmtId="0" fontId="5" fillId="0" borderId="190" xfId="24" applyNumberFormat="1" applyBorder="1" applyAlignment="1">
      <alignment horizontal="center" vertical="center"/>
    </xf>
    <xf numFmtId="0" fontId="5" fillId="0" borderId="177" xfId="24" applyNumberFormat="1" applyBorder="1" applyAlignment="1">
      <alignment horizontal="center" vertical="center"/>
    </xf>
    <xf numFmtId="0" fontId="5" fillId="0" borderId="191" xfId="24" applyNumberFormat="1" applyBorder="1" applyAlignment="1">
      <alignment horizontal="center" vertical="center"/>
    </xf>
    <xf numFmtId="0" fontId="5" fillId="0" borderId="173" xfId="24" applyNumberFormat="1" applyBorder="1" applyAlignment="1">
      <alignment horizontal="left" vertical="center" wrapText="1"/>
    </xf>
    <xf numFmtId="0" fontId="5" fillId="0" borderId="188" xfId="24" applyNumberFormat="1" applyBorder="1" applyAlignment="1">
      <alignment horizontal="center" vertical="center" wrapText="1"/>
    </xf>
    <xf numFmtId="0" fontId="5" fillId="0" borderId="178" xfId="24" applyNumberFormat="1" applyBorder="1" applyAlignment="1">
      <alignment horizontal="left" vertical="center" wrapText="1"/>
    </xf>
    <xf numFmtId="0" fontId="5" fillId="0" borderId="178" xfId="24" applyNumberFormat="1" applyBorder="1" applyAlignment="1">
      <alignment horizontal="center" vertical="top" wrapText="1"/>
    </xf>
    <xf numFmtId="0" fontId="5" fillId="0" borderId="190" xfId="24" applyNumberFormat="1" applyBorder="1" applyAlignment="1">
      <alignment horizontal="center" vertical="top" wrapText="1"/>
    </xf>
    <xf numFmtId="0" fontId="5" fillId="0" borderId="0" xfId="24" applyNumberFormat="1" applyAlignment="1">
      <alignment horizontal="left" vertical="top"/>
    </xf>
    <xf numFmtId="0" fontId="0" fillId="0" borderId="0" xfId="24" applyNumberFormat="1" applyFont="1" applyAlignment="1">
      <alignment horizontal="left" vertical="top"/>
    </xf>
    <xf numFmtId="0" fontId="0" fillId="0" borderId="176" xfId="23" applyFont="1" applyBorder="1" applyAlignment="1">
      <alignment horizontal="center" vertical="center" wrapText="1" shrinkToFit="1"/>
    </xf>
    <xf numFmtId="0" fontId="4" fillId="0" borderId="165" xfId="23" applyBorder="1" applyAlignment="1">
      <alignment horizontal="center" vertical="center" wrapText="1" shrinkToFit="1"/>
    </xf>
    <xf numFmtId="0" fontId="4" fillId="0" borderId="172" xfId="23" applyBorder="1" applyAlignment="1">
      <alignment horizontal="center" vertical="center" wrapText="1" shrinkToFit="1"/>
    </xf>
    <xf numFmtId="0" fontId="4" fillId="0" borderId="180" xfId="23" applyBorder="1" applyAlignment="1">
      <alignment horizontal="center" vertical="center" wrapText="1" shrinkToFit="1"/>
    </xf>
    <xf numFmtId="0" fontId="4" fillId="0" borderId="163" xfId="23" applyBorder="1" applyAlignment="1">
      <alignment horizontal="center" vertical="center" wrapText="1" shrinkToFit="1"/>
    </xf>
    <xf numFmtId="0" fontId="4" fillId="0" borderId="170" xfId="23" applyBorder="1" applyAlignment="1">
      <alignment horizontal="center" vertical="center" wrapText="1" shrinkToFit="1"/>
    </xf>
    <xf numFmtId="0" fontId="0" fillId="0" borderId="157" xfId="24" applyNumberFormat="1" applyFont="1" applyBorder="1" applyAlignment="1">
      <alignment horizontal="left" vertical="center" shrinkToFit="1"/>
    </xf>
    <xf numFmtId="0" fontId="5" fillId="0" borderId="165" xfId="24" applyNumberFormat="1" applyBorder="1" applyAlignment="1">
      <alignment horizontal="left" vertical="center" shrinkToFit="1"/>
    </xf>
    <xf numFmtId="0" fontId="5" fillId="0" borderId="172" xfId="24" applyNumberFormat="1" applyBorder="1" applyAlignment="1">
      <alignment horizontal="left" vertical="center" shrinkToFit="1"/>
    </xf>
    <xf numFmtId="0" fontId="5" fillId="0" borderId="158" xfId="24" applyNumberFormat="1" applyBorder="1" applyAlignment="1">
      <alignment horizontal="left" vertical="center" shrinkToFit="1"/>
    </xf>
    <xf numFmtId="0" fontId="5" fillId="0" borderId="0" xfId="24" applyNumberFormat="1" applyBorder="1" applyAlignment="1">
      <alignment horizontal="left" vertical="center" shrinkToFit="1"/>
    </xf>
    <xf numFmtId="0" fontId="5" fillId="0" borderId="169" xfId="24" applyNumberFormat="1" applyBorder="1" applyAlignment="1">
      <alignment horizontal="left" vertical="center" shrinkToFit="1"/>
    </xf>
    <xf numFmtId="0" fontId="5" fillId="0" borderId="153" xfId="24" applyNumberFormat="1" applyBorder="1" applyAlignment="1">
      <alignment horizontal="left" vertical="center" shrinkToFit="1"/>
    </xf>
    <xf numFmtId="0" fontId="5" fillId="0" borderId="163" xfId="24" applyNumberFormat="1" applyBorder="1" applyAlignment="1">
      <alignment horizontal="left" vertical="center" shrinkToFit="1"/>
    </xf>
    <xf numFmtId="0" fontId="5" fillId="0" borderId="170" xfId="24" applyNumberFormat="1" applyBorder="1" applyAlignment="1">
      <alignment horizontal="left" vertical="center" shrinkToFit="1"/>
    </xf>
    <xf numFmtId="0" fontId="15" fillId="0" borderId="176" xfId="24" applyNumberFormat="1" applyFont="1" applyBorder="1" applyAlignment="1">
      <alignment vertical="center" wrapText="1"/>
    </xf>
    <xf numFmtId="0" fontId="15" fillId="0" borderId="165" xfId="24" applyNumberFormat="1" applyFont="1" applyBorder="1" applyAlignment="1">
      <alignment vertical="center" wrapText="1"/>
    </xf>
    <xf numFmtId="0" fontId="15" fillId="0" borderId="172" xfId="24" applyNumberFormat="1" applyFont="1" applyBorder="1" applyAlignment="1">
      <alignment vertical="center" wrapText="1"/>
    </xf>
    <xf numFmtId="0" fontId="15" fillId="0" borderId="181" xfId="24" applyNumberFormat="1" applyFont="1" applyBorder="1" applyAlignment="1">
      <alignment vertical="center" wrapText="1"/>
    </xf>
    <xf numFmtId="0" fontId="15" fillId="0" borderId="0" xfId="24" applyNumberFormat="1" applyFont="1" applyBorder="1" applyAlignment="1">
      <alignment vertical="center" wrapText="1"/>
    </xf>
    <xf numFmtId="0" fontId="15" fillId="0" borderId="169" xfId="24" applyNumberFormat="1" applyFont="1" applyBorder="1" applyAlignment="1">
      <alignment vertical="center" wrapText="1"/>
    </xf>
    <xf numFmtId="0" fontId="15" fillId="0" borderId="180" xfId="24" applyNumberFormat="1" applyFont="1" applyBorder="1" applyAlignment="1">
      <alignment vertical="center" wrapText="1"/>
    </xf>
    <xf numFmtId="0" fontId="15" fillId="0" borderId="163" xfId="24" applyNumberFormat="1" applyFont="1" applyBorder="1" applyAlignment="1">
      <alignment vertical="center" wrapText="1"/>
    </xf>
    <xf numFmtId="0" fontId="15" fillId="0" borderId="170" xfId="24" applyNumberFormat="1" applyFont="1" applyBorder="1" applyAlignment="1">
      <alignment vertical="center" wrapText="1"/>
    </xf>
    <xf numFmtId="0" fontId="5" fillId="0" borderId="176" xfId="24" applyNumberFormat="1" applyBorder="1" applyAlignment="1">
      <alignment horizontal="center" vertical="center" shrinkToFit="1"/>
    </xf>
    <xf numFmtId="0" fontId="5" fillId="0" borderId="165" xfId="24" applyNumberFormat="1" applyBorder="1" applyAlignment="1">
      <alignment horizontal="center" vertical="center" shrinkToFit="1"/>
    </xf>
    <xf numFmtId="0" fontId="5" fillId="0" borderId="197" xfId="24" applyNumberFormat="1" applyBorder="1" applyAlignment="1">
      <alignment horizontal="center" vertical="center" shrinkToFit="1"/>
    </xf>
    <xf numFmtId="0" fontId="5" fillId="0" borderId="181" xfId="24" applyNumberFormat="1" applyBorder="1" applyAlignment="1">
      <alignment horizontal="center" vertical="center" shrinkToFit="1"/>
    </xf>
    <xf numFmtId="0" fontId="5" fillId="0" borderId="0" xfId="24" applyNumberFormat="1" applyBorder="1" applyAlignment="1">
      <alignment horizontal="center" vertical="center" shrinkToFit="1"/>
    </xf>
    <xf numFmtId="0" fontId="5" fillId="0" borderId="198" xfId="24" applyNumberFormat="1" applyBorder="1" applyAlignment="1">
      <alignment horizontal="center" vertical="center" shrinkToFit="1"/>
    </xf>
    <xf numFmtId="0" fontId="5" fillId="0" borderId="180" xfId="24" applyNumberFormat="1" applyBorder="1" applyAlignment="1">
      <alignment horizontal="center" vertical="center" shrinkToFit="1"/>
    </xf>
    <xf numFmtId="0" fontId="5" fillId="0" borderId="163" xfId="24" applyNumberFormat="1" applyBorder="1" applyAlignment="1">
      <alignment horizontal="center" vertical="center" shrinkToFit="1"/>
    </xf>
    <xf numFmtId="0" fontId="5" fillId="0" borderId="199" xfId="24" applyNumberFormat="1" applyBorder="1" applyAlignment="1">
      <alignment horizontal="center" vertical="center" shrinkToFit="1"/>
    </xf>
    <xf numFmtId="0" fontId="0" fillId="0" borderId="176" xfId="24" applyNumberFormat="1" applyFont="1" applyBorder="1" applyAlignment="1">
      <alignment horizontal="left" vertical="center" wrapText="1" shrinkToFit="1"/>
    </xf>
    <xf numFmtId="0" fontId="5" fillId="0" borderId="165" xfId="24" applyNumberFormat="1" applyBorder="1" applyAlignment="1">
      <alignment horizontal="left" vertical="center" wrapText="1" shrinkToFit="1"/>
    </xf>
    <xf numFmtId="0" fontId="5" fillId="0" borderId="172" xfId="24" applyNumberFormat="1" applyBorder="1" applyAlignment="1">
      <alignment horizontal="left" vertical="center" wrapText="1" shrinkToFit="1"/>
    </xf>
    <xf numFmtId="0" fontId="5" fillId="0" borderId="180" xfId="24" applyNumberFormat="1" applyBorder="1" applyAlignment="1">
      <alignment horizontal="left" vertical="center" wrapText="1" shrinkToFit="1"/>
    </xf>
    <xf numFmtId="0" fontId="5" fillId="0" borderId="163" xfId="24" applyNumberFormat="1" applyBorder="1" applyAlignment="1">
      <alignment horizontal="left" vertical="center" wrapText="1" shrinkToFit="1"/>
    </xf>
    <xf numFmtId="0" fontId="5" fillId="0" borderId="170" xfId="24" applyNumberFormat="1" applyBorder="1" applyAlignment="1">
      <alignment horizontal="left" vertical="center" wrapText="1" shrinkToFit="1"/>
    </xf>
    <xf numFmtId="0" fontId="5" fillId="0" borderId="0" xfId="24" applyNumberFormat="1" applyBorder="1" applyAlignment="1">
      <alignment vertical="top" wrapText="1"/>
    </xf>
    <xf numFmtId="0" fontId="5" fillId="0" borderId="0" xfId="24" applyNumberFormat="1" applyBorder="1" applyAlignment="1">
      <alignment horizontal="left" vertical="top" wrapText="1"/>
    </xf>
    <xf numFmtId="0" fontId="5" fillId="0" borderId="161" xfId="24" applyNumberFormat="1" applyBorder="1" applyAlignment="1">
      <alignment horizontal="left" vertical="center" wrapText="1" shrinkToFit="1"/>
    </xf>
    <xf numFmtId="0" fontId="5" fillId="0" borderId="166" xfId="24" applyNumberFormat="1" applyBorder="1" applyAlignment="1">
      <alignment horizontal="left" vertical="center" wrapText="1" shrinkToFit="1"/>
    </xf>
    <xf numFmtId="0" fontId="5" fillId="0" borderId="168" xfId="24" applyNumberFormat="1" applyBorder="1" applyAlignment="1">
      <alignment horizontal="left" vertical="center" wrapText="1" shrinkToFit="1"/>
    </xf>
    <xf numFmtId="0" fontId="5" fillId="0" borderId="158" xfId="24" applyNumberFormat="1" applyBorder="1" applyAlignment="1">
      <alignment horizontal="left" vertical="center" wrapText="1" shrinkToFit="1"/>
    </xf>
    <xf numFmtId="0" fontId="5" fillId="0" borderId="0" xfId="24" applyNumberFormat="1" applyBorder="1" applyAlignment="1">
      <alignment horizontal="left" vertical="center" wrapText="1" shrinkToFit="1"/>
    </xf>
    <xf numFmtId="0" fontId="5" fillId="0" borderId="169" xfId="24" applyNumberFormat="1" applyBorder="1" applyAlignment="1">
      <alignment horizontal="left" vertical="center" wrapText="1" shrinkToFit="1"/>
    </xf>
    <xf numFmtId="0" fontId="5" fillId="0" borderId="162" xfId="24" applyNumberFormat="1" applyBorder="1" applyAlignment="1">
      <alignment horizontal="left" vertical="center" wrapText="1" shrinkToFit="1"/>
    </xf>
    <xf numFmtId="0" fontId="5" fillId="0" borderId="167" xfId="24" applyNumberFormat="1" applyBorder="1" applyAlignment="1">
      <alignment horizontal="left" vertical="center" wrapText="1" shrinkToFit="1"/>
    </xf>
    <xf numFmtId="0" fontId="5" fillId="0" borderId="34" xfId="24" applyNumberFormat="1" applyBorder="1" applyAlignment="1">
      <alignment horizontal="left" vertical="center" wrapText="1" shrinkToFit="1"/>
    </xf>
    <xf numFmtId="0" fontId="4" fillId="0" borderId="0" xfId="11" applyAlignment="1" applyProtection="1">
      <alignment horizontal="right" vertical="center"/>
    </xf>
    <xf numFmtId="0" fontId="39" fillId="0" borderId="0" xfId="11" applyFont="1" applyAlignment="1" applyProtection="1">
      <alignment horizontal="center" vertical="center"/>
    </xf>
    <xf numFmtId="0" fontId="4" fillId="8" borderId="8" xfId="11" applyFill="1" applyBorder="1" applyAlignment="1" applyProtection="1">
      <alignment horizontal="center" vertical="center" shrinkToFit="1"/>
    </xf>
    <xf numFmtId="0" fontId="4" fillId="0" borderId="12" xfId="11" applyFont="1" applyBorder="1" applyAlignment="1" applyProtection="1">
      <alignment horizontal="center" vertical="center" shrinkToFit="1"/>
    </xf>
    <xf numFmtId="0" fontId="4" fillId="0" borderId="32" xfId="11" applyFont="1" applyBorder="1" applyAlignment="1" applyProtection="1">
      <alignment horizontal="center" vertical="center" shrinkToFit="1"/>
    </xf>
    <xf numFmtId="0" fontId="4" fillId="0" borderId="14" xfId="11" applyFont="1" applyBorder="1" applyAlignment="1" applyProtection="1">
      <alignment horizontal="center" vertical="center" shrinkToFit="1"/>
    </xf>
    <xf numFmtId="0" fontId="4" fillId="8" borderId="85" xfId="11" applyFill="1" applyBorder="1" applyAlignment="1" applyProtection="1">
      <alignment horizontal="center" vertical="center"/>
    </xf>
    <xf numFmtId="0" fontId="38" fillId="0" borderId="63" xfId="11" applyFont="1" applyFill="1" applyBorder="1" applyAlignment="1" applyProtection="1">
      <alignment horizontal="center" vertical="center"/>
    </xf>
    <xf numFmtId="0" fontId="38" fillId="0" borderId="65" xfId="11" applyFont="1" applyFill="1" applyBorder="1" applyAlignment="1" applyProtection="1">
      <alignment horizontal="center" vertical="center"/>
    </xf>
    <xf numFmtId="0" fontId="4" fillId="0" borderId="21" xfId="11" applyBorder="1" applyAlignment="1" applyProtection="1">
      <alignment horizontal="center" vertical="center"/>
    </xf>
    <xf numFmtId="0" fontId="4" fillId="0" borderId="36" xfId="11" applyBorder="1" applyAlignment="1" applyProtection="1">
      <alignment horizontal="center" vertical="center"/>
    </xf>
    <xf numFmtId="0" fontId="4" fillId="0" borderId="12" xfId="11" applyFill="1" applyBorder="1" applyAlignment="1" applyProtection="1">
      <alignment horizontal="center" vertical="center"/>
    </xf>
    <xf numFmtId="0" fontId="4" fillId="0" borderId="14" xfId="11" applyBorder="1" applyAlignment="1" applyProtection="1">
      <alignment horizontal="center" vertical="center"/>
    </xf>
    <xf numFmtId="0" fontId="4" fillId="9" borderId="12" xfId="11" applyFill="1" applyBorder="1" applyAlignment="1" applyProtection="1">
      <alignment horizontal="center" vertical="center" wrapText="1"/>
    </xf>
    <xf numFmtId="0" fontId="4" fillId="9" borderId="14" xfId="11" applyFill="1" applyBorder="1" applyAlignment="1" applyProtection="1">
      <alignment horizontal="center" vertical="center" wrapText="1"/>
    </xf>
    <xf numFmtId="0" fontId="4" fillId="8" borderId="22" xfId="11" applyFill="1" applyBorder="1" applyAlignment="1" applyProtection="1">
      <alignment horizontal="center" vertical="center"/>
    </xf>
    <xf numFmtId="0" fontId="4" fillId="8" borderId="33" xfId="11" applyFill="1" applyBorder="1" applyAlignment="1" applyProtection="1">
      <alignment horizontal="center" vertical="center"/>
    </xf>
    <xf numFmtId="0" fontId="4" fillId="8" borderId="23" xfId="11" applyFill="1" applyBorder="1" applyAlignment="1" applyProtection="1">
      <alignment horizontal="center" vertical="center"/>
    </xf>
    <xf numFmtId="0" fontId="4" fillId="8" borderId="37" xfId="11" applyFill="1" applyBorder="1" applyAlignment="1" applyProtection="1">
      <alignment horizontal="center" vertical="center"/>
    </xf>
    <xf numFmtId="0" fontId="4" fillId="8" borderId="40" xfId="11" applyFill="1" applyBorder="1" applyAlignment="1" applyProtection="1">
      <alignment horizontal="center" vertical="center" wrapText="1"/>
    </xf>
    <xf numFmtId="0" fontId="4" fillId="8" borderId="66" xfId="11" applyFill="1" applyBorder="1" applyAlignment="1" applyProtection="1">
      <alignment horizontal="center" vertical="center"/>
    </xf>
    <xf numFmtId="0" fontId="4" fillId="8" borderId="68" xfId="11" applyFill="1" applyBorder="1" applyAlignment="1" applyProtection="1">
      <alignment horizontal="center" vertical="center"/>
    </xf>
    <xf numFmtId="58" fontId="4" fillId="0" borderId="12" xfId="11" applyNumberFormat="1" applyFont="1" applyBorder="1" applyAlignment="1" applyProtection="1">
      <alignment horizontal="center" vertical="center" shrinkToFit="1"/>
    </xf>
    <xf numFmtId="0" fontId="21" fillId="8" borderId="8" xfId="18" applyFont="1" applyFill="1" applyBorder="1" applyAlignment="1">
      <alignment horizontal="center" vertical="center" shrinkToFit="1"/>
    </xf>
    <xf numFmtId="0" fontId="21" fillId="0" borderId="8" xfId="18" applyFont="1" applyBorder="1" applyAlignment="1">
      <alignment horizontal="center" vertical="center"/>
    </xf>
    <xf numFmtId="0" fontId="21" fillId="8" borderId="12" xfId="18" applyFont="1" applyFill="1" applyBorder="1" applyAlignment="1">
      <alignment horizontal="left" vertical="center" shrinkToFit="1"/>
    </xf>
    <xf numFmtId="0" fontId="21" fillId="8" borderId="32" xfId="18" applyFont="1" applyFill="1" applyBorder="1" applyAlignment="1">
      <alignment horizontal="left" vertical="center" shrinkToFit="1"/>
    </xf>
    <xf numFmtId="0" fontId="21" fillId="8" borderId="14" xfId="18" applyFont="1" applyFill="1" applyBorder="1" applyAlignment="1">
      <alignment horizontal="left" vertical="center" shrinkToFit="1"/>
    </xf>
    <xf numFmtId="0" fontId="21" fillId="9" borderId="28" xfId="18" applyFont="1" applyFill="1" applyBorder="1" applyAlignment="1">
      <alignment horizontal="center" vertical="center" shrinkToFit="1"/>
    </xf>
    <xf numFmtId="0" fontId="21" fillId="10" borderId="0" xfId="18" applyFont="1" applyFill="1" applyBorder="1" applyAlignment="1">
      <alignment horizontal="center" vertical="center" shrinkToFit="1"/>
    </xf>
    <xf numFmtId="0" fontId="21" fillId="9" borderId="63" xfId="18" applyFont="1" applyFill="1" applyBorder="1" applyAlignment="1">
      <alignment horizontal="center" vertical="center"/>
    </xf>
    <xf numFmtId="0" fontId="21" fillId="9" borderId="64" xfId="18" applyFont="1" applyFill="1" applyBorder="1" applyAlignment="1">
      <alignment horizontal="center" vertical="center"/>
    </xf>
    <xf numFmtId="0" fontId="21" fillId="0" borderId="86" xfId="18" applyFont="1" applyFill="1" applyBorder="1" applyAlignment="1">
      <alignment horizontal="center" vertical="center"/>
    </xf>
    <xf numFmtId="0" fontId="21" fillId="10" borderId="86" xfId="18" applyFont="1" applyFill="1" applyBorder="1" applyAlignment="1">
      <alignment horizontal="center" vertical="center"/>
    </xf>
    <xf numFmtId="0" fontId="21" fillId="0" borderId="207" xfId="18" applyFont="1" applyFill="1" applyBorder="1" applyAlignment="1">
      <alignment horizontal="center" vertical="center"/>
    </xf>
    <xf numFmtId="0" fontId="21" fillId="0" borderId="64" xfId="18" applyFont="1" applyFill="1" applyBorder="1" applyAlignment="1">
      <alignment horizontal="center" vertical="center"/>
    </xf>
    <xf numFmtId="0" fontId="4" fillId="0" borderId="65" xfId="21" applyBorder="1" applyAlignment="1">
      <alignment vertical="center"/>
    </xf>
    <xf numFmtId="0" fontId="21" fillId="10" borderId="204" xfId="18" applyFont="1" applyFill="1" applyBorder="1" applyAlignment="1">
      <alignment horizontal="center" vertical="center"/>
    </xf>
    <xf numFmtId="0" fontId="21" fillId="10" borderId="205" xfId="18" applyFont="1" applyFill="1" applyBorder="1" applyAlignment="1">
      <alignment horizontal="center" vertical="center"/>
    </xf>
    <xf numFmtId="0" fontId="21" fillId="10" borderId="207" xfId="18" applyFont="1" applyFill="1" applyBorder="1" applyAlignment="1">
      <alignment horizontal="center" vertical="center" shrinkToFit="1"/>
    </xf>
    <xf numFmtId="0" fontId="21" fillId="10" borderId="64" xfId="18" applyFont="1" applyFill="1" applyBorder="1" applyAlignment="1">
      <alignment horizontal="center" vertical="center" shrinkToFit="1"/>
    </xf>
    <xf numFmtId="0" fontId="21" fillId="10" borderId="141" xfId="18" applyFont="1" applyFill="1" applyBorder="1" applyAlignment="1">
      <alignment horizontal="center" vertical="center" shrinkToFit="1"/>
    </xf>
    <xf numFmtId="0" fontId="21" fillId="0" borderId="207" xfId="18" applyFont="1" applyFill="1" applyBorder="1" applyAlignment="1">
      <alignment horizontal="center" vertical="center" shrinkToFit="1"/>
    </xf>
    <xf numFmtId="0" fontId="21" fillId="0" borderId="64" xfId="18" applyFont="1" applyFill="1" applyBorder="1" applyAlignment="1">
      <alignment horizontal="center" vertical="center" shrinkToFit="1"/>
    </xf>
    <xf numFmtId="0" fontId="21" fillId="0" borderId="141" xfId="18" applyFont="1" applyFill="1" applyBorder="1" applyAlignment="1">
      <alignment horizontal="center" vertical="center" shrinkToFit="1"/>
    </xf>
    <xf numFmtId="0" fontId="21" fillId="0" borderId="141" xfId="18" applyFont="1" applyFill="1" applyBorder="1" applyAlignment="1">
      <alignment horizontal="center" vertical="center"/>
    </xf>
    <xf numFmtId="0" fontId="21" fillId="8" borderId="207" xfId="18" applyFont="1" applyFill="1" applyBorder="1" applyAlignment="1">
      <alignment horizontal="center" vertical="center"/>
    </xf>
    <xf numFmtId="0" fontId="21" fillId="8" borderId="64" xfId="18" applyFont="1" applyFill="1" applyBorder="1" applyAlignment="1">
      <alignment horizontal="center" vertical="center"/>
    </xf>
    <xf numFmtId="0" fontId="21" fillId="8" borderId="65" xfId="18" applyFont="1" applyFill="1" applyBorder="1" applyAlignment="1">
      <alignment horizontal="center" vertical="center"/>
    </xf>
    <xf numFmtId="0" fontId="21" fillId="11" borderId="207" xfId="18" applyFont="1" applyFill="1" applyBorder="1" applyAlignment="1">
      <alignment horizontal="center" vertical="center"/>
    </xf>
    <xf numFmtId="0" fontId="21" fillId="11" borderId="64" xfId="18" applyFont="1" applyFill="1" applyBorder="1" applyAlignment="1">
      <alignment horizontal="center" vertical="center"/>
    </xf>
    <xf numFmtId="0" fontId="21" fillId="11" borderId="141" xfId="18" applyFont="1" applyFill="1" applyBorder="1" applyAlignment="1">
      <alignment horizontal="center" vertical="center"/>
    </xf>
    <xf numFmtId="0" fontId="21" fillId="11" borderId="65" xfId="18" applyFont="1" applyFill="1" applyBorder="1" applyAlignment="1">
      <alignment horizontal="center" vertical="center"/>
    </xf>
    <xf numFmtId="0" fontId="21" fillId="0" borderId="113" xfId="18" applyFont="1" applyFill="1" applyBorder="1" applyAlignment="1">
      <alignment horizontal="center" vertical="center"/>
    </xf>
    <xf numFmtId="0" fontId="21" fillId="0" borderId="85" xfId="18" applyFont="1" applyFill="1" applyBorder="1" applyAlignment="1">
      <alignment horizontal="center" vertical="center"/>
    </xf>
    <xf numFmtId="0" fontId="21" fillId="0" borderId="21" xfId="18" applyFont="1" applyFill="1" applyBorder="1" applyAlignment="1">
      <alignment horizontal="center" vertical="center"/>
    </xf>
    <xf numFmtId="0" fontId="21" fillId="0" borderId="116" xfId="18" applyFont="1" applyFill="1" applyBorder="1" applyAlignment="1">
      <alignment horizontal="center" vertical="center"/>
    </xf>
    <xf numFmtId="0" fontId="21" fillId="0" borderId="36" xfId="18" applyFont="1" applyFill="1" applyBorder="1" applyAlignment="1">
      <alignment horizontal="center" vertical="center"/>
    </xf>
    <xf numFmtId="0" fontId="21" fillId="9" borderId="12" xfId="18" applyFont="1" applyFill="1" applyBorder="1" applyAlignment="1">
      <alignment horizontal="center" vertical="center" wrapText="1"/>
    </xf>
    <xf numFmtId="0" fontId="21" fillId="9" borderId="32" xfId="18" applyFont="1" applyFill="1" applyBorder="1" applyAlignment="1">
      <alignment horizontal="center" vertical="center" wrapText="1"/>
    </xf>
    <xf numFmtId="0" fontId="21" fillId="9" borderId="14" xfId="18" applyFont="1" applyFill="1" applyBorder="1" applyAlignment="1">
      <alignment horizontal="center" vertical="center" wrapText="1"/>
    </xf>
    <xf numFmtId="0" fontId="21" fillId="0" borderId="206" xfId="18" applyFont="1" applyFill="1" applyBorder="1" applyAlignment="1">
      <alignment horizontal="center" vertical="center" shrinkToFit="1"/>
    </xf>
    <xf numFmtId="0" fontId="21" fillId="0" borderId="32" xfId="18" applyFont="1" applyFill="1" applyBorder="1" applyAlignment="1">
      <alignment horizontal="center" vertical="center" shrinkToFit="1"/>
    </xf>
    <xf numFmtId="0" fontId="21" fillId="0" borderId="14" xfId="18" applyFont="1" applyFill="1" applyBorder="1" applyAlignment="1">
      <alignment horizontal="center" vertical="center" shrinkToFit="1"/>
    </xf>
    <xf numFmtId="0" fontId="21" fillId="0" borderId="12" xfId="18" applyFont="1" applyFill="1" applyBorder="1" applyAlignment="1">
      <alignment horizontal="center" vertical="center" shrinkToFit="1"/>
    </xf>
    <xf numFmtId="0" fontId="21" fillId="0" borderId="8" xfId="18" applyFont="1" applyFill="1" applyBorder="1" applyAlignment="1">
      <alignment horizontal="center" vertical="center" shrinkToFit="1"/>
    </xf>
    <xf numFmtId="0" fontId="21" fillId="0" borderId="72" xfId="18" applyNumberFormat="1" applyFont="1" applyFill="1" applyBorder="1" applyAlignment="1">
      <alignment horizontal="center" vertical="center" shrinkToFit="1"/>
    </xf>
    <xf numFmtId="0" fontId="21" fillId="10" borderId="63" xfId="18" applyFont="1" applyFill="1" applyBorder="1" applyAlignment="1">
      <alignment horizontal="center" vertical="center" shrinkToFit="1"/>
    </xf>
    <xf numFmtId="0" fontId="21" fillId="10" borderId="29" xfId="18" applyFont="1" applyFill="1" applyBorder="1" applyAlignment="1">
      <alignment horizontal="center" vertical="center" shrinkToFit="1"/>
    </xf>
    <xf numFmtId="0" fontId="21" fillId="10" borderId="74" xfId="18" applyFont="1" applyFill="1" applyBorder="1" applyAlignment="1">
      <alignment horizontal="center" vertical="center" shrinkToFit="1"/>
    </xf>
    <xf numFmtId="0" fontId="21" fillId="0" borderId="63" xfId="18" applyFont="1" applyFill="1" applyBorder="1" applyAlignment="1">
      <alignment horizontal="center" vertical="center" shrinkToFit="1"/>
    </xf>
    <xf numFmtId="0" fontId="21" fillId="0" borderId="65" xfId="18" applyFont="1" applyFill="1" applyBorder="1" applyAlignment="1">
      <alignment horizontal="center" vertical="center" shrinkToFit="1"/>
    </xf>
    <xf numFmtId="0" fontId="21" fillId="10" borderId="204" xfId="18" applyFont="1" applyFill="1" applyBorder="1" applyAlignment="1">
      <alignment horizontal="center" vertical="center" shrinkToFit="1"/>
    </xf>
    <xf numFmtId="0" fontId="21" fillId="10" borderId="205" xfId="18" applyFont="1" applyFill="1" applyBorder="1" applyAlignment="1">
      <alignment horizontal="center" vertical="center" shrinkToFit="1"/>
    </xf>
    <xf numFmtId="0" fontId="21" fillId="0" borderId="209" xfId="18" applyFont="1" applyFill="1" applyBorder="1" applyAlignment="1">
      <alignment horizontal="center" vertical="center" shrinkToFit="1"/>
    </xf>
    <xf numFmtId="0" fontId="21" fillId="0" borderId="210" xfId="18" applyFont="1" applyFill="1" applyBorder="1" applyAlignment="1">
      <alignment horizontal="center" vertical="center" shrinkToFit="1"/>
    </xf>
    <xf numFmtId="0" fontId="21" fillId="0" borderId="211" xfId="18" applyFont="1" applyFill="1" applyBorder="1" applyAlignment="1">
      <alignment horizontal="center" vertical="center" shrinkToFit="1"/>
    </xf>
    <xf numFmtId="0" fontId="21" fillId="0" borderId="212" xfId="18" applyFont="1" applyFill="1" applyBorder="1" applyAlignment="1">
      <alignment horizontal="center" vertical="center" shrinkToFit="1"/>
    </xf>
    <xf numFmtId="0" fontId="23" fillId="0" borderId="0" xfId="18" applyFont="1" applyAlignment="1">
      <alignment horizontal="left" vertical="center" wrapText="1"/>
    </xf>
    <xf numFmtId="0" fontId="21" fillId="9" borderId="113" xfId="18" applyFont="1" applyFill="1" applyBorder="1" applyAlignment="1">
      <alignment horizontal="center" vertical="center"/>
    </xf>
    <xf numFmtId="0" fontId="21" fillId="9" borderId="85" xfId="18" applyFont="1" applyFill="1" applyBorder="1" applyAlignment="1">
      <alignment horizontal="center" vertical="center"/>
    </xf>
    <xf numFmtId="0" fontId="21" fillId="9" borderId="114" xfId="18" applyFont="1" applyFill="1" applyBorder="1" applyAlignment="1">
      <alignment horizontal="center" vertical="center"/>
    </xf>
    <xf numFmtId="0" fontId="21" fillId="9" borderId="8" xfId="18" applyFont="1" applyFill="1" applyBorder="1" applyAlignment="1">
      <alignment horizontal="center" vertical="center"/>
    </xf>
    <xf numFmtId="0" fontId="21" fillId="9" borderId="40" xfId="18" applyFont="1" applyFill="1" applyBorder="1" applyAlignment="1">
      <alignment horizontal="center" vertical="center" wrapText="1"/>
    </xf>
    <xf numFmtId="0" fontId="21" fillId="9" borderId="44" xfId="18" applyFont="1" applyFill="1" applyBorder="1" applyAlignment="1">
      <alignment horizontal="center" vertical="center" wrapText="1"/>
    </xf>
    <xf numFmtId="0" fontId="21" fillId="9" borderId="140" xfId="18" applyFont="1" applyFill="1" applyBorder="1" applyAlignment="1">
      <alignment horizontal="center" vertical="center" wrapText="1"/>
    </xf>
    <xf numFmtId="0" fontId="21" fillId="9" borderId="23" xfId="18" applyFont="1" applyFill="1" applyBorder="1" applyAlignment="1">
      <alignment horizontal="center" vertical="center" wrapText="1"/>
    </xf>
    <xf numFmtId="0" fontId="21" fillId="9" borderId="31" xfId="18" applyFont="1" applyFill="1" applyBorder="1" applyAlignment="1">
      <alignment horizontal="center" vertical="center" wrapText="1"/>
    </xf>
    <xf numFmtId="0" fontId="21" fillId="9" borderId="37" xfId="18" applyFont="1" applyFill="1" applyBorder="1" applyAlignment="1">
      <alignment horizontal="center" vertical="center" wrapText="1"/>
    </xf>
    <xf numFmtId="0" fontId="21" fillId="10" borderId="85" xfId="18" applyFont="1" applyFill="1" applyBorder="1" applyAlignment="1">
      <alignment horizontal="center" vertical="center"/>
    </xf>
    <xf numFmtId="0" fontId="21" fillId="10" borderId="21" xfId="18" applyFont="1" applyFill="1" applyBorder="1" applyAlignment="1">
      <alignment horizontal="center" vertical="center"/>
    </xf>
    <xf numFmtId="0" fontId="21" fillId="10" borderId="8" xfId="18" applyFont="1" applyFill="1" applyBorder="1" applyAlignment="1">
      <alignment horizontal="center" vertical="center"/>
    </xf>
    <xf numFmtId="0" fontId="21" fillId="10" borderId="12" xfId="18" applyFont="1" applyFill="1" applyBorder="1" applyAlignment="1">
      <alignment horizontal="center" vertical="center"/>
    </xf>
    <xf numFmtId="0" fontId="21" fillId="0" borderId="36" xfId="18" applyFont="1" applyFill="1" applyBorder="1" applyAlignment="1">
      <alignment horizontal="center" vertical="center" wrapText="1"/>
    </xf>
    <xf numFmtId="0" fontId="21" fillId="0" borderId="85" xfId="18" applyFont="1" applyFill="1" applyBorder="1" applyAlignment="1">
      <alignment horizontal="center" vertical="center" wrapText="1"/>
    </xf>
    <xf numFmtId="0" fontId="21" fillId="0" borderId="14" xfId="18" applyFont="1" applyFill="1" applyBorder="1" applyAlignment="1">
      <alignment horizontal="center" vertical="center" wrapText="1"/>
    </xf>
    <xf numFmtId="0" fontId="21" fillId="0" borderId="8" xfId="18" applyFont="1" applyFill="1" applyBorder="1" applyAlignment="1">
      <alignment horizontal="center" vertical="center" wrapText="1"/>
    </xf>
    <xf numFmtId="0" fontId="21" fillId="0" borderId="116" xfId="18" applyFont="1" applyFill="1" applyBorder="1" applyAlignment="1">
      <alignment horizontal="center" vertical="center" wrapText="1"/>
    </xf>
    <xf numFmtId="0" fontId="21" fillId="0" borderId="99" xfId="18" applyFont="1" applyFill="1" applyBorder="1" applyAlignment="1">
      <alignment horizontal="center" vertical="center" wrapText="1"/>
    </xf>
    <xf numFmtId="0" fontId="21" fillId="0" borderId="136" xfId="18" applyFont="1" applyBorder="1" applyAlignment="1">
      <alignment horizontal="center" vertical="center"/>
    </xf>
    <xf numFmtId="0" fontId="21" fillId="0" borderId="137" xfId="18" applyFont="1" applyBorder="1" applyAlignment="1">
      <alignment horizontal="center" vertical="center"/>
    </xf>
    <xf numFmtId="0" fontId="21" fillId="8" borderId="12" xfId="18" applyFont="1" applyFill="1" applyBorder="1" applyAlignment="1">
      <alignment horizontal="left" vertical="center"/>
    </xf>
    <xf numFmtId="0" fontId="21" fillId="8" borderId="32" xfId="18" applyFont="1" applyFill="1" applyBorder="1" applyAlignment="1">
      <alignment horizontal="left" vertical="center"/>
    </xf>
    <xf numFmtId="0" fontId="21" fillId="8" borderId="14" xfId="18" applyFont="1" applyFill="1" applyBorder="1" applyAlignment="1">
      <alignment horizontal="left" vertical="center"/>
    </xf>
    <xf numFmtId="0" fontId="21" fillId="9" borderId="28" xfId="18" applyFont="1" applyFill="1" applyBorder="1" applyAlignment="1">
      <alignment horizontal="center" vertical="center"/>
    </xf>
    <xf numFmtId="0" fontId="21" fillId="10" borderId="0" xfId="18" applyFont="1" applyFill="1" applyBorder="1" applyAlignment="1">
      <alignment horizontal="center" vertical="center"/>
    </xf>
    <xf numFmtId="0" fontId="21" fillId="5" borderId="86" xfId="18" applyFont="1" applyFill="1" applyBorder="1" applyAlignment="1">
      <alignment horizontal="center" vertical="center"/>
    </xf>
    <xf numFmtId="0" fontId="21" fillId="5" borderId="204" xfId="18" applyFont="1" applyFill="1" applyBorder="1" applyAlignment="1">
      <alignment horizontal="center" vertical="center"/>
    </xf>
    <xf numFmtId="0" fontId="21" fillId="5" borderId="205" xfId="18" applyFont="1" applyFill="1" applyBorder="1" applyAlignment="1">
      <alignment horizontal="center" vertical="center"/>
    </xf>
    <xf numFmtId="0" fontId="21" fillId="5" borderId="207" xfId="18" applyFont="1" applyFill="1" applyBorder="1" applyAlignment="1">
      <alignment horizontal="center" vertical="center" shrinkToFit="1"/>
    </xf>
    <xf numFmtId="0" fontId="21" fillId="5" borderId="64" xfId="18" applyFont="1" applyFill="1" applyBorder="1" applyAlignment="1">
      <alignment horizontal="center" vertical="center" shrinkToFit="1"/>
    </xf>
    <xf numFmtId="0" fontId="21" fillId="5" borderId="141" xfId="18" applyFont="1" applyFill="1" applyBorder="1" applyAlignment="1">
      <alignment horizontal="center" vertical="center" shrinkToFit="1"/>
    </xf>
    <xf numFmtId="0" fontId="21" fillId="5" borderId="207" xfId="18" applyFont="1" applyFill="1" applyBorder="1" applyAlignment="1">
      <alignment horizontal="center" vertical="center"/>
    </xf>
    <xf numFmtId="0" fontId="21" fillId="5" borderId="64" xfId="18" applyFont="1" applyFill="1" applyBorder="1" applyAlignment="1">
      <alignment horizontal="center" vertical="center"/>
    </xf>
    <xf numFmtId="0" fontId="21" fillId="5" borderId="141" xfId="18" applyFont="1" applyFill="1" applyBorder="1" applyAlignment="1">
      <alignment horizontal="center" vertical="center"/>
    </xf>
    <xf numFmtId="0" fontId="21" fillId="8" borderId="141" xfId="18" applyFont="1" applyFill="1" applyBorder="1" applyAlignment="1">
      <alignment horizontal="center" vertical="center"/>
    </xf>
    <xf numFmtId="0" fontId="21" fillId="0" borderId="65" xfId="18" applyFont="1" applyFill="1" applyBorder="1" applyAlignment="1">
      <alignment horizontal="center" vertical="center"/>
    </xf>
    <xf numFmtId="178" fontId="21" fillId="0" borderId="12" xfId="18" applyNumberFormat="1" applyFont="1" applyFill="1" applyBorder="1" applyAlignment="1">
      <alignment horizontal="center" vertical="center"/>
    </xf>
    <xf numFmtId="178" fontId="21" fillId="0" borderId="32" xfId="18" applyNumberFormat="1" applyFont="1" applyFill="1" applyBorder="1" applyAlignment="1">
      <alignment horizontal="center" vertical="center"/>
    </xf>
    <xf numFmtId="178" fontId="21" fillId="0" borderId="72" xfId="18" applyNumberFormat="1" applyFont="1" applyFill="1" applyBorder="1" applyAlignment="1">
      <alignment horizontal="center" vertical="center"/>
    </xf>
    <xf numFmtId="0" fontId="21" fillId="10" borderId="63" xfId="18" applyFont="1" applyFill="1" applyBorder="1" applyAlignment="1">
      <alignment horizontal="center" vertical="center"/>
    </xf>
    <xf numFmtId="0" fontId="21" fillId="10" borderId="64" xfId="18" applyFont="1" applyFill="1" applyBorder="1" applyAlignment="1">
      <alignment horizontal="center" vertical="center"/>
    </xf>
    <xf numFmtId="0" fontId="21" fillId="10" borderId="29" xfId="18" applyFont="1" applyFill="1" applyBorder="1" applyAlignment="1">
      <alignment horizontal="center" vertical="center"/>
    </xf>
    <xf numFmtId="0" fontId="21" fillId="10" borderId="74" xfId="18" applyFont="1" applyFill="1" applyBorder="1" applyAlignment="1">
      <alignment horizontal="center" vertical="center"/>
    </xf>
    <xf numFmtId="0" fontId="21" fillId="0" borderId="63" xfId="18" applyFont="1" applyFill="1" applyBorder="1" applyAlignment="1">
      <alignment horizontal="center" vertical="center"/>
    </xf>
    <xf numFmtId="0" fontId="21" fillId="0" borderId="209" xfId="18" applyFont="1" applyFill="1" applyBorder="1" applyAlignment="1">
      <alignment horizontal="center" vertical="center"/>
    </xf>
    <xf numFmtId="0" fontId="21" fillId="0" borderId="210" xfId="18" applyFont="1" applyFill="1" applyBorder="1" applyAlignment="1">
      <alignment horizontal="center" vertical="center"/>
    </xf>
    <xf numFmtId="0" fontId="21" fillId="0" borderId="211" xfId="18" applyFont="1" applyFill="1" applyBorder="1" applyAlignment="1">
      <alignment horizontal="center" vertical="center"/>
    </xf>
    <xf numFmtId="0" fontId="21" fillId="0" borderId="212" xfId="18" applyFont="1" applyFill="1" applyBorder="1" applyAlignment="1">
      <alignment horizontal="center" vertical="center"/>
    </xf>
    <xf numFmtId="0" fontId="48" fillId="0" borderId="28" xfId="6" applyFont="1" applyBorder="1" applyAlignment="1">
      <alignment horizontal="left" vertical="center" wrapText="1"/>
    </xf>
    <xf numFmtId="0" fontId="47" fillId="0" borderId="0" xfId="6" applyFont="1" applyAlignment="1">
      <alignment horizontal="center" vertical="center" wrapText="1"/>
    </xf>
    <xf numFmtId="0" fontId="47" fillId="0" borderId="0" xfId="6" applyFont="1" applyAlignment="1">
      <alignment horizontal="center" vertical="center"/>
    </xf>
    <xf numFmtId="0" fontId="4" fillId="0" borderId="0" xfId="6" applyFont="1" applyBorder="1" applyAlignment="1">
      <alignment horizontal="left" vertical="center"/>
    </xf>
    <xf numFmtId="0" fontId="4" fillId="0" borderId="27" xfId="6" applyFont="1" applyBorder="1" applyAlignment="1">
      <alignment horizontal="center" vertical="center"/>
    </xf>
    <xf numFmtId="0" fontId="15" fillId="0" borderId="8" xfId="6" applyFont="1" applyBorder="1" applyAlignment="1">
      <alignment horizontal="center" vertical="center" shrinkToFit="1"/>
    </xf>
    <xf numFmtId="0" fontId="15" fillId="0" borderId="25" xfId="6" applyFont="1" applyBorder="1" applyAlignment="1">
      <alignment horizontal="center" vertical="center"/>
    </xf>
    <xf numFmtId="0" fontId="11" fillId="0" borderId="113" xfId="6" applyFont="1" applyBorder="1" applyAlignment="1">
      <alignment horizontal="center" vertical="center"/>
    </xf>
    <xf numFmtId="0" fontId="11" fillId="0" borderId="85" xfId="6" applyFont="1" applyBorder="1" applyAlignment="1">
      <alignment horizontal="center" vertical="center"/>
    </xf>
    <xf numFmtId="0" fontId="11" fillId="0" borderId="116" xfId="6" applyFont="1" applyBorder="1" applyAlignment="1">
      <alignment horizontal="center" vertical="center"/>
    </xf>
    <xf numFmtId="0" fontId="11" fillId="0" borderId="114" xfId="6" applyFont="1" applyBorder="1" applyAlignment="1">
      <alignment horizontal="center" vertical="center"/>
    </xf>
    <xf numFmtId="0" fontId="11" fillId="0" borderId="8" xfId="6" applyFont="1" applyBorder="1" applyAlignment="1">
      <alignment horizontal="center" vertical="center"/>
    </xf>
    <xf numFmtId="0" fontId="11" fillId="0" borderId="99" xfId="6" applyFont="1" applyBorder="1" applyAlignment="1">
      <alignment horizontal="center" vertical="center"/>
    </xf>
    <xf numFmtId="0" fontId="49" fillId="0" borderId="113" xfId="6" applyFont="1" applyBorder="1" applyAlignment="1">
      <alignment horizontal="center" vertical="center"/>
    </xf>
    <xf numFmtId="0" fontId="49" fillId="0" borderId="85" xfId="6" applyFont="1" applyBorder="1" applyAlignment="1">
      <alignment horizontal="center" vertical="center"/>
    </xf>
    <xf numFmtId="0" fontId="49" fillId="0" borderId="83" xfId="6" applyFont="1" applyBorder="1" applyAlignment="1">
      <alignment horizontal="center" vertical="center"/>
    </xf>
    <xf numFmtId="0" fontId="49" fillId="0" borderId="84" xfId="6" applyFont="1" applyBorder="1" applyAlignment="1">
      <alignment horizontal="center" vertical="center"/>
    </xf>
    <xf numFmtId="0" fontId="11" fillId="0" borderId="84" xfId="6" applyFont="1" applyBorder="1" applyAlignment="1">
      <alignment horizontal="center" vertical="center"/>
    </xf>
    <xf numFmtId="0" fontId="11" fillId="0" borderId="95" xfId="6" applyFont="1" applyBorder="1" applyAlignment="1">
      <alignment horizontal="center" vertical="center"/>
    </xf>
    <xf numFmtId="0" fontId="11" fillId="0" borderId="151" xfId="6" applyFont="1" applyBorder="1" applyAlignment="1">
      <alignment horizontal="center" vertical="center"/>
    </xf>
    <xf numFmtId="0" fontId="11" fillId="0" borderId="0" xfId="6" applyFont="1" applyBorder="1" applyAlignment="1">
      <alignment horizontal="center" vertical="center"/>
    </xf>
    <xf numFmtId="0" fontId="11" fillId="0" borderId="40" xfId="6" applyFont="1" applyBorder="1" applyAlignment="1">
      <alignment horizontal="center" vertical="center"/>
    </xf>
    <xf numFmtId="0" fontId="11" fillId="0" borderId="44" xfId="6" applyFont="1" applyBorder="1" applyAlignment="1">
      <alignment horizontal="center" vertical="center"/>
    </xf>
    <xf numFmtId="0" fontId="11" fillId="0" borderId="140" xfId="6" applyFont="1" applyBorder="1" applyAlignment="1">
      <alignment horizontal="center" vertical="center"/>
    </xf>
    <xf numFmtId="0" fontId="11" fillId="0" borderId="61" xfId="6" applyFont="1" applyBorder="1" applyAlignment="1">
      <alignment horizontal="center" vertical="center"/>
    </xf>
    <xf numFmtId="0" fontId="11" fillId="0" borderId="29" xfId="6" applyFont="1" applyBorder="1" applyAlignment="1">
      <alignment horizontal="center" vertical="center"/>
    </xf>
    <xf numFmtId="0" fontId="11" fillId="0" borderId="34" xfId="6" applyFont="1" applyBorder="1" applyAlignment="1">
      <alignment horizontal="center" vertical="center"/>
    </xf>
    <xf numFmtId="179" fontId="11" fillId="0" borderId="114" xfId="6" applyNumberFormat="1" applyFont="1" applyBorder="1" applyAlignment="1">
      <alignment horizontal="center" vertical="center"/>
    </xf>
    <xf numFmtId="179" fontId="11" fillId="0" borderId="8" xfId="6" applyNumberFormat="1" applyFont="1" applyBorder="1" applyAlignment="1">
      <alignment horizontal="center" vertical="center"/>
    </xf>
    <xf numFmtId="179" fontId="11" fillId="0" borderId="83" xfId="6" applyNumberFormat="1" applyFont="1" applyBorder="1" applyAlignment="1">
      <alignment horizontal="center" vertical="center"/>
    </xf>
    <xf numFmtId="179" fontId="11" fillId="0" borderId="84" xfId="6" applyNumberFormat="1" applyFont="1" applyBorder="1" applyAlignment="1">
      <alignment horizontal="center" vertical="center"/>
    </xf>
    <xf numFmtId="0" fontId="11" fillId="0" borderId="112" xfId="6" applyFont="1" applyBorder="1" applyAlignment="1">
      <alignment horizontal="center" vertical="center"/>
    </xf>
    <xf numFmtId="0" fontId="4" fillId="0" borderId="22" xfId="6" applyFont="1" applyBorder="1" applyAlignment="1">
      <alignment horizontal="center" vertical="center" textRotation="255" wrapText="1"/>
    </xf>
    <xf numFmtId="0" fontId="4" fillId="0" borderId="33" xfId="6" applyFont="1" applyBorder="1" applyAlignment="1">
      <alignment horizontal="center" vertical="center" textRotation="255" wrapText="1"/>
    </xf>
    <xf numFmtId="0" fontId="4" fillId="0" borderId="24" xfId="6" applyFont="1" applyBorder="1" applyAlignment="1">
      <alignment horizontal="center" vertical="center" textRotation="255" wrapText="1"/>
    </xf>
    <xf numFmtId="0" fontId="4" fillId="0" borderId="38" xfId="6" applyFont="1" applyBorder="1" applyAlignment="1">
      <alignment horizontal="center" vertical="center" textRotation="255" wrapText="1"/>
    </xf>
    <xf numFmtId="0" fontId="4" fillId="0" borderId="23" xfId="6" applyFont="1" applyBorder="1" applyAlignment="1">
      <alignment horizontal="center" vertical="center" textRotation="255" wrapText="1"/>
    </xf>
    <xf numFmtId="0" fontId="4" fillId="0" borderId="37" xfId="6" applyFont="1" applyBorder="1" applyAlignment="1">
      <alignment horizontal="center" vertical="center" textRotation="255" wrapText="1"/>
    </xf>
    <xf numFmtId="0" fontId="4" fillId="0" borderId="22" xfId="6" applyFont="1" applyBorder="1" applyAlignment="1">
      <alignment horizontal="center" vertical="center" textRotation="255" shrinkToFit="1"/>
    </xf>
    <xf numFmtId="0" fontId="4" fillId="0" borderId="33" xfId="6" applyFont="1" applyBorder="1" applyAlignment="1">
      <alignment horizontal="center" vertical="center" textRotation="255" shrinkToFit="1"/>
    </xf>
    <xf numFmtId="0" fontId="4" fillId="0" borderId="24" xfId="6" applyFont="1" applyBorder="1" applyAlignment="1">
      <alignment horizontal="center" vertical="center" textRotation="255" shrinkToFit="1"/>
    </xf>
    <xf numFmtId="0" fontId="4" fillId="0" borderId="38" xfId="6" applyFont="1" applyBorder="1" applyAlignment="1">
      <alignment horizontal="center" vertical="center" textRotation="255" shrinkToFit="1"/>
    </xf>
    <xf numFmtId="0" fontId="4" fillId="0" borderId="23" xfId="6" applyFont="1" applyBorder="1" applyAlignment="1">
      <alignment horizontal="center" vertical="center" textRotation="255" shrinkToFit="1"/>
    </xf>
    <xf numFmtId="0" fontId="4" fillId="0" borderId="37" xfId="6" applyFont="1" applyBorder="1" applyAlignment="1">
      <alignment horizontal="center" vertical="center" textRotation="255" shrinkToFit="1"/>
    </xf>
    <xf numFmtId="0" fontId="18" fillId="0" borderId="0" xfId="6" applyFont="1" applyBorder="1" applyAlignment="1">
      <alignment horizontal="center" vertical="center"/>
    </xf>
    <xf numFmtId="9" fontId="4" fillId="0" borderId="0" xfId="6" applyNumberFormat="1" applyFont="1" applyBorder="1" applyAlignment="1">
      <alignment horizontal="center" vertical="center"/>
    </xf>
    <xf numFmtId="0" fontId="13" fillId="0" borderId="118" xfId="6" applyFont="1" applyBorder="1" applyAlignment="1">
      <alignment horizontal="center" vertical="center" wrapText="1"/>
    </xf>
    <xf numFmtId="0" fontId="13" fillId="0" borderId="119" xfId="6" applyFont="1" applyBorder="1" applyAlignment="1">
      <alignment horizontal="center" vertical="center"/>
    </xf>
    <xf numFmtId="58" fontId="15" fillId="0" borderId="22" xfId="6" applyNumberFormat="1" applyFont="1" applyFill="1" applyBorder="1" applyAlignment="1">
      <alignment horizontal="center" vertical="center"/>
    </xf>
    <xf numFmtId="58" fontId="15" fillId="0" borderId="80" xfId="6" applyNumberFormat="1" applyFont="1" applyFill="1" applyBorder="1" applyAlignment="1">
      <alignment horizontal="center" vertical="center"/>
    </xf>
    <xf numFmtId="0" fontId="15" fillId="0" borderId="72" xfId="6" applyFont="1" applyFill="1" applyBorder="1" applyAlignment="1">
      <alignment horizontal="center" vertical="center"/>
    </xf>
    <xf numFmtId="58" fontId="15" fillId="0" borderId="12" xfId="6" applyNumberFormat="1" applyFont="1" applyFill="1" applyBorder="1" applyAlignment="1">
      <alignment horizontal="center" vertical="center"/>
    </xf>
    <xf numFmtId="58" fontId="15" fillId="0" borderId="14" xfId="6" applyNumberFormat="1" applyFont="1" applyFill="1" applyBorder="1" applyAlignment="1">
      <alignment horizontal="center" vertical="center"/>
    </xf>
    <xf numFmtId="58" fontId="15" fillId="0" borderId="72" xfId="6" applyNumberFormat="1" applyFont="1" applyFill="1" applyBorder="1" applyAlignment="1">
      <alignment horizontal="center" vertical="center"/>
    </xf>
    <xf numFmtId="0" fontId="15" fillId="0" borderId="114" xfId="6" applyFont="1" applyFill="1" applyBorder="1" applyAlignment="1">
      <alignment horizontal="center" vertical="center"/>
    </xf>
    <xf numFmtId="0" fontId="15" fillId="0" borderId="99" xfId="6" applyFont="1" applyFill="1" applyBorder="1" applyAlignment="1">
      <alignment horizontal="center" vertical="center"/>
    </xf>
    <xf numFmtId="0" fontId="15" fillId="0" borderId="80" xfId="6" applyFont="1" applyFill="1" applyBorder="1" applyAlignment="1">
      <alignment horizontal="center" vertical="center"/>
    </xf>
    <xf numFmtId="0" fontId="15" fillId="0" borderId="19" xfId="6" applyFont="1" applyFill="1" applyBorder="1" applyAlignment="1">
      <alignment horizontal="center" vertical="center"/>
    </xf>
    <xf numFmtId="58" fontId="15" fillId="0" borderId="8" xfId="6" applyNumberFormat="1" applyFont="1" applyFill="1" applyBorder="1" applyAlignment="1">
      <alignment horizontal="center" vertical="center"/>
    </xf>
    <xf numFmtId="58" fontId="15" fillId="0" borderId="8" xfId="6" applyNumberFormat="1" applyFont="1" applyFill="1" applyBorder="1" applyAlignment="1">
      <alignment horizontal="left" vertical="center"/>
    </xf>
    <xf numFmtId="0" fontId="15" fillId="0" borderId="8" xfId="6" applyFont="1" applyFill="1" applyBorder="1" applyAlignment="1">
      <alignment horizontal="left" vertical="center"/>
    </xf>
    <xf numFmtId="58" fontId="15" fillId="0" borderId="81" xfId="6" applyNumberFormat="1" applyFont="1" applyFill="1" applyBorder="1" applyAlignment="1">
      <alignment horizontal="center" vertical="center"/>
    </xf>
    <xf numFmtId="58" fontId="15" fillId="0" borderId="103" xfId="6" applyNumberFormat="1" applyFont="1" applyFill="1" applyBorder="1" applyAlignment="1">
      <alignment horizontal="center" vertical="center"/>
    </xf>
    <xf numFmtId="0" fontId="15" fillId="0" borderId="102" xfId="6" applyFont="1" applyFill="1" applyBorder="1" applyAlignment="1">
      <alignment horizontal="center" vertical="center"/>
    </xf>
    <xf numFmtId="0" fontId="13" fillId="0" borderId="8" xfId="6" applyFont="1" applyBorder="1" applyAlignment="1">
      <alignment horizontal="center" vertical="center" wrapText="1"/>
    </xf>
    <xf numFmtId="0" fontId="39" fillId="0" borderId="8" xfId="6" applyFont="1" applyBorder="1" applyAlignment="1">
      <alignment horizontal="center" vertical="center"/>
    </xf>
    <xf numFmtId="0" fontId="48" fillId="0" borderId="0" xfId="6" applyFont="1" applyAlignment="1">
      <alignment horizontal="left" vertical="center" wrapText="1"/>
    </xf>
    <xf numFmtId="0" fontId="48" fillId="0" borderId="0" xfId="6" applyFont="1" applyAlignment="1">
      <alignment horizontal="left" vertical="center"/>
    </xf>
    <xf numFmtId="0" fontId="22" fillId="0" borderId="0" xfId="22" applyFont="1" applyBorder="1" applyAlignment="1">
      <alignment horizontal="center" vertical="center"/>
    </xf>
    <xf numFmtId="0" fontId="9" fillId="4" borderId="0" xfId="27" applyFill="1" applyAlignment="1">
      <alignment horizontal="center" vertical="center"/>
    </xf>
    <xf numFmtId="0" fontId="17" fillId="8" borderId="12" xfId="22" applyFont="1" applyFill="1" applyBorder="1" applyAlignment="1">
      <alignment horizontal="center" vertical="center"/>
    </xf>
    <xf numFmtId="0" fontId="17" fillId="8" borderId="14" xfId="22" applyFont="1" applyFill="1" applyBorder="1" applyAlignment="1">
      <alignment horizontal="center" vertical="center"/>
    </xf>
    <xf numFmtId="0" fontId="17" fillId="8" borderId="12" xfId="22" applyFont="1" applyFill="1" applyBorder="1" applyAlignment="1">
      <alignment horizontal="left" vertical="center" wrapText="1"/>
    </xf>
    <xf numFmtId="0" fontId="17" fillId="8" borderId="32" xfId="22" applyFont="1" applyFill="1" applyBorder="1" applyAlignment="1">
      <alignment horizontal="left" vertical="center" wrapText="1"/>
    </xf>
    <xf numFmtId="0" fontId="17" fillId="8" borderId="14" xfId="22" applyFont="1" applyFill="1" applyBorder="1" applyAlignment="1">
      <alignment horizontal="left" vertical="center" wrapText="1"/>
    </xf>
    <xf numFmtId="0" fontId="22" fillId="0" borderId="12" xfId="22" applyFont="1" applyBorder="1" applyAlignment="1">
      <alignment horizontal="left" vertical="center"/>
    </xf>
    <xf numFmtId="0" fontId="22" fillId="0" borderId="32" xfId="22" applyFont="1" applyBorder="1" applyAlignment="1">
      <alignment horizontal="left" vertical="center"/>
    </xf>
    <xf numFmtId="0" fontId="22" fillId="0" borderId="14" xfId="22" applyFont="1" applyBorder="1" applyAlignment="1">
      <alignment horizontal="left" vertical="center"/>
    </xf>
    <xf numFmtId="0" fontId="51" fillId="0" borderId="12" xfId="22" applyFont="1" applyBorder="1" applyAlignment="1">
      <alignment horizontal="left" vertical="center"/>
    </xf>
    <xf numFmtId="0" fontId="51" fillId="0" borderId="32" xfId="22" applyFont="1" applyBorder="1" applyAlignment="1">
      <alignment horizontal="left" vertical="center"/>
    </xf>
    <xf numFmtId="0" fontId="51" fillId="0" borderId="14" xfId="22" applyFont="1" applyBorder="1" applyAlignment="1">
      <alignment horizontal="left" vertical="center"/>
    </xf>
    <xf numFmtId="0" fontId="17" fillId="0" borderId="8" xfId="22" applyFont="1" applyBorder="1" applyAlignment="1">
      <alignment horizontal="left" vertical="center" wrapText="1"/>
    </xf>
    <xf numFmtId="0" fontId="17" fillId="0" borderId="8" xfId="22" applyFont="1" applyBorder="1" applyAlignment="1">
      <alignment horizontal="left" vertical="center"/>
    </xf>
    <xf numFmtId="0" fontId="17" fillId="0" borderId="0" xfId="22" applyFont="1" applyAlignment="1">
      <alignment horizontal="left" vertical="center"/>
    </xf>
    <xf numFmtId="0" fontId="17" fillId="0" borderId="0" xfId="22" applyFont="1" applyAlignment="1">
      <alignment horizontal="left" vertical="center" wrapText="1"/>
    </xf>
    <xf numFmtId="0" fontId="50" fillId="0" borderId="0" xfId="22" applyFont="1" applyAlignment="1">
      <alignment horizontal="left" vertical="center" wrapText="1"/>
    </xf>
    <xf numFmtId="0" fontId="17" fillId="8" borderId="25" xfId="22" applyFont="1" applyFill="1" applyBorder="1" applyAlignment="1">
      <alignment horizontal="left" vertical="center" wrapText="1"/>
    </xf>
    <xf numFmtId="0" fontId="17" fillId="8" borderId="26" xfId="22" applyFont="1" applyFill="1" applyBorder="1" applyAlignment="1">
      <alignment horizontal="left" vertical="center"/>
    </xf>
    <xf numFmtId="0" fontId="17" fillId="8" borderId="27" xfId="22" applyFont="1" applyFill="1" applyBorder="1" applyAlignment="1">
      <alignment horizontal="left" vertical="center"/>
    </xf>
    <xf numFmtId="0" fontId="17" fillId="0" borderId="25" xfId="22" applyFont="1" applyBorder="1" applyAlignment="1">
      <alignment horizontal="center" vertical="center"/>
    </xf>
    <xf numFmtId="0" fontId="17" fillId="0" borderId="26" xfId="22" applyFont="1" applyBorder="1" applyAlignment="1">
      <alignment horizontal="center" vertical="center"/>
    </xf>
    <xf numFmtId="0" fontId="48" fillId="0" borderId="38" xfId="22" applyFont="1" applyBorder="1" applyAlignment="1">
      <alignment horizontal="left" vertical="center" wrapText="1"/>
    </xf>
    <xf numFmtId="0" fontId="17" fillId="8" borderId="25" xfId="22" applyFont="1" applyFill="1" applyBorder="1" applyAlignment="1">
      <alignment vertical="center"/>
    </xf>
    <xf numFmtId="0" fontId="17" fillId="8" borderId="26" xfId="22" applyFont="1" applyFill="1" applyBorder="1" applyAlignment="1">
      <alignment vertical="center"/>
    </xf>
    <xf numFmtId="0" fontId="17" fillId="8" borderId="27" xfId="22" applyFont="1" applyFill="1" applyBorder="1" applyAlignment="1">
      <alignment vertical="center"/>
    </xf>
    <xf numFmtId="0" fontId="52" fillId="0" borderId="0" xfId="18" applyFont="1" applyFill="1" applyAlignment="1">
      <alignment horizontal="center" vertical="center"/>
    </xf>
    <xf numFmtId="0" fontId="21" fillId="5" borderId="63" xfId="18" applyFont="1" applyFill="1" applyBorder="1" applyAlignment="1">
      <alignment horizontal="center" vertical="center"/>
    </xf>
    <xf numFmtId="0" fontId="21" fillId="5" borderId="63" xfId="18" applyFont="1" applyFill="1" applyBorder="1" applyAlignment="1">
      <alignment horizontal="center" vertical="center" shrinkToFit="1"/>
    </xf>
    <xf numFmtId="0" fontId="21" fillId="5" borderId="65" xfId="18" applyFont="1" applyFill="1" applyBorder="1" applyAlignment="1">
      <alignment horizontal="center" vertical="center"/>
    </xf>
    <xf numFmtId="0" fontId="21" fillId="5" borderId="65" xfId="18" applyFont="1" applyFill="1" applyBorder="1" applyAlignment="1">
      <alignment horizontal="center" vertical="center" shrinkToFit="1"/>
    </xf>
    <xf numFmtId="0" fontId="21" fillId="0" borderId="17" xfId="18" applyFont="1" applyFill="1" applyBorder="1" applyAlignment="1">
      <alignment horizontal="center" vertical="center"/>
    </xf>
    <xf numFmtId="0" fontId="21" fillId="0" borderId="27" xfId="18" applyFont="1" applyFill="1" applyBorder="1" applyAlignment="1">
      <alignment horizontal="center" vertical="center"/>
    </xf>
    <xf numFmtId="0" fontId="21" fillId="0" borderId="118" xfId="18" applyFont="1" applyFill="1" applyBorder="1" applyAlignment="1">
      <alignment horizontal="center" vertical="center"/>
    </xf>
    <xf numFmtId="0" fontId="21" fillId="0" borderId="30" xfId="18" applyFont="1" applyFill="1" applyBorder="1" applyAlignment="1">
      <alignment horizontal="center" vertical="center"/>
    </xf>
    <xf numFmtId="0" fontId="21" fillId="0" borderId="119" xfId="18" applyFont="1" applyFill="1" applyBorder="1" applyAlignment="1">
      <alignment horizontal="center" vertical="center"/>
    </xf>
    <xf numFmtId="0" fontId="21" fillId="0" borderId="114" xfId="18" applyFont="1" applyFill="1" applyBorder="1" applyAlignment="1">
      <alignment horizontal="center" vertical="center"/>
    </xf>
    <xf numFmtId="0" fontId="21" fillId="0" borderId="80" xfId="18" applyFont="1" applyFill="1" applyBorder="1" applyAlignment="1">
      <alignment horizontal="center" vertical="center"/>
    </xf>
    <xf numFmtId="0" fontId="21" fillId="0" borderId="72" xfId="18" applyFont="1" applyFill="1" applyBorder="1" applyAlignment="1">
      <alignment horizontal="center" vertical="center"/>
    </xf>
    <xf numFmtId="0" fontId="21" fillId="0" borderId="83" xfId="18" applyFont="1" applyFill="1" applyBorder="1" applyAlignment="1">
      <alignment horizontal="center" vertical="center"/>
    </xf>
    <xf numFmtId="0" fontId="21" fillId="0" borderId="84" xfId="18" applyFont="1" applyFill="1" applyBorder="1" applyAlignment="1">
      <alignment horizontal="center" vertical="center"/>
    </xf>
    <xf numFmtId="0" fontId="21" fillId="0" borderId="103" xfId="18" applyFont="1" applyFill="1" applyBorder="1" applyAlignment="1">
      <alignment horizontal="center" vertical="center"/>
    </xf>
    <xf numFmtId="0" fontId="21" fillId="0" borderId="90" xfId="18" applyFont="1" applyFill="1" applyBorder="1" applyAlignment="1">
      <alignment horizontal="center" vertical="center"/>
    </xf>
    <xf numFmtId="0" fontId="21" fillId="0" borderId="102" xfId="18" applyFont="1" applyFill="1" applyBorder="1" applyAlignment="1">
      <alignment horizontal="center" vertical="center"/>
    </xf>
    <xf numFmtId="0" fontId="53" fillId="0" borderId="0" xfId="18" applyFont="1" applyFill="1" applyAlignment="1">
      <alignment horizontal="left" vertical="center"/>
    </xf>
    <xf numFmtId="0" fontId="54" fillId="0" borderId="0" xfId="18" applyFont="1" applyFill="1" applyAlignment="1">
      <alignment horizontal="left" vertical="center"/>
    </xf>
    <xf numFmtId="0" fontId="21" fillId="0" borderId="0" xfId="18" applyFont="1" applyFill="1" applyAlignment="1">
      <alignment horizontal="left" vertical="center" wrapText="1"/>
    </xf>
    <xf numFmtId="0" fontId="21" fillId="0" borderId="31" xfId="18" applyFont="1" applyFill="1" applyBorder="1" applyAlignment="1">
      <alignment horizontal="left" vertical="center" shrinkToFit="1"/>
    </xf>
    <xf numFmtId="0" fontId="21" fillId="0" borderId="8" xfId="18" applyFont="1" applyFill="1" applyBorder="1" applyAlignment="1">
      <alignment horizontal="center" vertical="center" textRotation="255" shrinkToFit="1"/>
    </xf>
    <xf numFmtId="0" fontId="53" fillId="0" borderId="0" xfId="18" applyFont="1" applyFill="1" applyAlignment="1">
      <alignment horizontal="left" vertical="center" wrapText="1"/>
    </xf>
    <xf numFmtId="0" fontId="21" fillId="5" borderId="128" xfId="18" applyFont="1" applyFill="1" applyBorder="1" applyAlignment="1">
      <alignment horizontal="center" vertical="center" wrapText="1"/>
    </xf>
    <xf numFmtId="0" fontId="21" fillId="5" borderId="44" xfId="18" applyFont="1" applyFill="1" applyBorder="1" applyAlignment="1">
      <alignment horizontal="center" vertical="center" wrapText="1"/>
    </xf>
    <xf numFmtId="0" fontId="21" fillId="5" borderId="66" xfId="18" applyFont="1" applyFill="1" applyBorder="1" applyAlignment="1">
      <alignment horizontal="center" vertical="center" wrapText="1"/>
    </xf>
    <xf numFmtId="0" fontId="21" fillId="5" borderId="20" xfId="18" applyFont="1" applyFill="1" applyBorder="1" applyAlignment="1">
      <alignment horizontal="center" vertical="center" wrapText="1"/>
    </xf>
    <xf numFmtId="0" fontId="21" fillId="5" borderId="29" xfId="18" applyFont="1" applyFill="1" applyBorder="1" applyAlignment="1">
      <alignment horizontal="center" vertical="center" wrapText="1"/>
    </xf>
    <xf numFmtId="0" fontId="21" fillId="5" borderId="74" xfId="18" applyFont="1" applyFill="1" applyBorder="1" applyAlignment="1">
      <alignment horizontal="center" vertical="center" wrapText="1"/>
    </xf>
    <xf numFmtId="0" fontId="23" fillId="5" borderId="128" xfId="18" applyFont="1" applyFill="1" applyBorder="1" applyAlignment="1">
      <alignment horizontal="center" vertical="center" wrapText="1"/>
    </xf>
    <xf numFmtId="0" fontId="23" fillId="5" borderId="44" xfId="18" applyFont="1" applyFill="1" applyBorder="1" applyAlignment="1">
      <alignment horizontal="center" vertical="center" wrapText="1"/>
    </xf>
    <xf numFmtId="0" fontId="23" fillId="5" borderId="66" xfId="18" applyFont="1" applyFill="1" applyBorder="1" applyAlignment="1">
      <alignment horizontal="center" vertical="center" wrapText="1"/>
    </xf>
    <xf numFmtId="0" fontId="23" fillId="5" borderId="20" xfId="18" applyFont="1" applyFill="1" applyBorder="1" applyAlignment="1">
      <alignment horizontal="center" vertical="center" wrapText="1"/>
    </xf>
    <xf numFmtId="0" fontId="23" fillId="5" borderId="29" xfId="18" applyFont="1" applyFill="1" applyBorder="1" applyAlignment="1">
      <alignment horizontal="center" vertical="center" wrapText="1"/>
    </xf>
    <xf numFmtId="0" fontId="23" fillId="5" borderId="74" xfId="18" applyFont="1" applyFill="1" applyBorder="1" applyAlignment="1">
      <alignment horizontal="center" vertical="center" wrapText="1"/>
    </xf>
    <xf numFmtId="0" fontId="39" fillId="0" borderId="0" xfId="7" applyFont="1" applyAlignment="1">
      <alignment horizontal="center" vertical="center"/>
    </xf>
    <xf numFmtId="0" fontId="17" fillId="8" borderId="12" xfId="22" applyFont="1" applyFill="1" applyBorder="1" applyAlignment="1">
      <alignment horizontal="left" vertical="center" shrinkToFit="1"/>
    </xf>
    <xf numFmtId="0" fontId="17" fillId="8" borderId="32" xfId="22" applyFont="1" applyFill="1" applyBorder="1" applyAlignment="1">
      <alignment horizontal="left" vertical="center" shrinkToFit="1"/>
    </xf>
    <xf numFmtId="0" fontId="17" fillId="8" borderId="14" xfId="22" applyFont="1" applyFill="1" applyBorder="1" applyAlignment="1">
      <alignment horizontal="left" vertical="center" shrinkToFit="1"/>
    </xf>
    <xf numFmtId="0" fontId="4" fillId="0" borderId="31" xfId="7" applyFont="1" applyBorder="1" applyAlignment="1">
      <alignment horizontal="right" vertical="center"/>
    </xf>
    <xf numFmtId="0" fontId="4" fillId="8" borderId="8" xfId="7" applyFont="1" applyFill="1" applyBorder="1" applyAlignment="1">
      <alignment horizontal="center" vertical="center"/>
    </xf>
    <xf numFmtId="0" fontId="4" fillId="8" borderId="25" xfId="7" applyFont="1" applyFill="1" applyBorder="1" applyAlignment="1">
      <alignment horizontal="center" vertical="center"/>
    </xf>
    <xf numFmtId="0" fontId="4" fillId="8" borderId="27" xfId="7" applyFont="1" applyFill="1" applyBorder="1" applyAlignment="1">
      <alignment horizontal="center" vertical="center"/>
    </xf>
    <xf numFmtId="0" fontId="4" fillId="0" borderId="32" xfId="7" applyBorder="1" applyAlignment="1">
      <alignment horizontal="right" vertical="center"/>
    </xf>
    <xf numFmtId="0" fontId="24" fillId="0" borderId="0" xfId="8" applyFont="1" applyAlignment="1">
      <alignment horizontal="center"/>
    </xf>
    <xf numFmtId="0" fontId="4" fillId="8" borderId="8" xfId="17" applyFont="1" applyFill="1" applyBorder="1" applyAlignment="1">
      <alignment horizontal="center" vertical="center" shrinkToFit="1"/>
    </xf>
    <xf numFmtId="0" fontId="3" fillId="8" borderId="8" xfId="6" applyFont="1" applyFill="1" applyBorder="1" applyAlignment="1">
      <alignment horizontal="center" vertical="center" shrinkToFit="1"/>
    </xf>
    <xf numFmtId="0" fontId="3" fillId="0" borderId="8" xfId="6" applyFont="1" applyBorder="1" applyAlignment="1">
      <alignment horizontal="center" vertical="center"/>
    </xf>
    <xf numFmtId="0" fontId="4" fillId="0" borderId="31" xfId="17" applyFont="1" applyBorder="1" applyAlignment="1">
      <alignment horizontal="right"/>
    </xf>
    <xf numFmtId="0" fontId="3" fillId="0" borderId="31" xfId="6" applyFont="1" applyBorder="1" applyAlignment="1">
      <alignment horizontal="right"/>
    </xf>
    <xf numFmtId="0" fontId="57" fillId="0" borderId="0" xfId="18" applyFont="1" applyAlignment="1">
      <alignment horizontal="left" vertical="center"/>
    </xf>
    <xf numFmtId="0" fontId="60" fillId="0" borderId="0" xfId="18" applyFont="1" applyAlignment="1">
      <alignment horizontal="center" vertical="center"/>
    </xf>
    <xf numFmtId="0" fontId="57" fillId="0" borderId="0" xfId="18" applyFont="1" applyAlignment="1">
      <alignment horizontal="center" vertical="center"/>
    </xf>
    <xf numFmtId="0" fontId="0" fillId="0" borderId="0" xfId="11" applyFont="1" applyFill="1" applyAlignment="1">
      <alignment horizontal="right" vertical="center"/>
    </xf>
    <xf numFmtId="0" fontId="61" fillId="0" borderId="12" xfId="11" applyFont="1" applyBorder="1" applyAlignment="1">
      <alignment horizontal="center" vertical="center"/>
    </xf>
    <xf numFmtId="0" fontId="61" fillId="0" borderId="32" xfId="11" applyFont="1" applyBorder="1" applyAlignment="1">
      <alignment horizontal="center" vertical="center"/>
    </xf>
    <xf numFmtId="0" fontId="61" fillId="0" borderId="14" xfId="11" applyFont="1" applyFill="1" applyBorder="1" applyAlignment="1">
      <alignment horizontal="center" vertical="center"/>
    </xf>
    <xf numFmtId="0" fontId="62" fillId="0" borderId="12" xfId="11" applyFont="1" applyFill="1" applyBorder="1" applyAlignment="1">
      <alignment horizontal="left" vertical="center" wrapText="1"/>
    </xf>
    <xf numFmtId="0" fontId="62" fillId="0" borderId="32" xfId="11" applyFont="1" applyFill="1" applyBorder="1" applyAlignment="1">
      <alignment horizontal="left" vertical="center"/>
    </xf>
    <xf numFmtId="0" fontId="62" fillId="0" borderId="14" xfId="11" applyFont="1" applyFill="1" applyBorder="1" applyAlignment="1">
      <alignment horizontal="left" vertical="center"/>
    </xf>
    <xf numFmtId="0" fontId="61" fillId="0" borderId="12" xfId="11" applyFont="1" applyFill="1" applyBorder="1" applyAlignment="1">
      <alignment horizontal="center" vertical="center" shrinkToFit="1"/>
    </xf>
    <xf numFmtId="0" fontId="61" fillId="0" borderId="32" xfId="11" applyFont="1" applyFill="1" applyBorder="1" applyAlignment="1">
      <alignment horizontal="center" vertical="center" shrinkToFit="1"/>
    </xf>
    <xf numFmtId="0" fontId="61" fillId="0" borderId="14" xfId="11" applyFont="1" applyFill="1" applyBorder="1" applyAlignment="1">
      <alignment horizontal="center" vertical="center" shrinkToFit="1"/>
    </xf>
    <xf numFmtId="0" fontId="0" fillId="0" borderId="12" xfId="11" applyFont="1" applyFill="1" applyBorder="1" applyAlignment="1">
      <alignment horizontal="center" vertical="center"/>
    </xf>
    <xf numFmtId="0" fontId="0" fillId="0" borderId="32" xfId="11" applyFont="1" applyFill="1" applyBorder="1" applyAlignment="1">
      <alignment horizontal="center" vertical="center"/>
    </xf>
    <xf numFmtId="0" fontId="0" fillId="0" borderId="14" xfId="11" applyFont="1" applyFill="1" applyBorder="1" applyAlignment="1">
      <alignment horizontal="center" vertical="center"/>
    </xf>
    <xf numFmtId="0" fontId="0" fillId="0" borderId="12" xfId="11" applyFont="1" applyBorder="1" applyAlignment="1">
      <alignment horizontal="center" vertical="center" wrapText="1"/>
    </xf>
    <xf numFmtId="0" fontId="0" fillId="0" borderId="32" xfId="11" applyFont="1" applyBorder="1" applyAlignment="1">
      <alignment horizontal="center" vertical="center" wrapText="1"/>
    </xf>
    <xf numFmtId="0" fontId="61" fillId="0" borderId="8" xfId="11" applyFont="1" applyFill="1" applyBorder="1" applyAlignment="1">
      <alignment horizontal="center" vertical="center"/>
    </xf>
    <xf numFmtId="0" fontId="61" fillId="0" borderId="12" xfId="11" applyFont="1" applyBorder="1" applyAlignment="1">
      <alignment horizontal="center" vertical="center" wrapText="1"/>
    </xf>
    <xf numFmtId="0" fontId="61" fillId="0" borderId="32" xfId="11" applyFont="1" applyBorder="1" applyAlignment="1">
      <alignment horizontal="center" vertical="center" wrapText="1"/>
    </xf>
    <xf numFmtId="0" fontId="57" fillId="0" borderId="12" xfId="18" applyFont="1" applyBorder="1" applyAlignment="1">
      <alignment horizontal="left" vertical="center" indent="1"/>
    </xf>
    <xf numFmtId="0" fontId="57" fillId="0" borderId="32" xfId="18" applyFont="1" applyBorder="1" applyAlignment="1">
      <alignment horizontal="left" vertical="center" indent="1"/>
    </xf>
    <xf numFmtId="0" fontId="57" fillId="0" borderId="14" xfId="18" applyFont="1" applyBorder="1" applyAlignment="1">
      <alignment horizontal="left" vertical="center" indent="1"/>
    </xf>
    <xf numFmtId="0" fontId="57" fillId="0" borderId="26" xfId="18" applyFont="1" applyFill="1" applyBorder="1" applyAlignment="1">
      <alignment horizontal="center" vertical="center"/>
    </xf>
    <xf numFmtId="0" fontId="57" fillId="0" borderId="27" xfId="18" applyFont="1" applyFill="1" applyBorder="1" applyAlignment="1">
      <alignment horizontal="center" vertical="center"/>
    </xf>
    <xf numFmtId="178" fontId="57" fillId="0" borderId="12" xfId="18" applyNumberFormat="1" applyFont="1" applyFill="1" applyBorder="1" applyAlignment="1">
      <alignment horizontal="right" vertical="center"/>
    </xf>
    <xf numFmtId="178" fontId="57" fillId="0" borderId="32" xfId="18" applyNumberFormat="1" applyFont="1" applyFill="1" applyBorder="1" applyAlignment="1">
      <alignment horizontal="right" vertical="center"/>
    </xf>
    <xf numFmtId="180" fontId="57" fillId="0" borderId="224" xfId="18" applyNumberFormat="1" applyFont="1" applyFill="1" applyBorder="1" applyAlignment="1">
      <alignment horizontal="center" vertical="center"/>
    </xf>
    <xf numFmtId="180" fontId="57" fillId="0" borderId="32" xfId="18" applyNumberFormat="1" applyFont="1" applyFill="1" applyBorder="1" applyAlignment="1">
      <alignment horizontal="center" vertical="center"/>
    </xf>
    <xf numFmtId="180" fontId="57" fillId="0" borderId="14" xfId="18" applyNumberFormat="1" applyFont="1" applyFill="1" applyBorder="1" applyAlignment="1">
      <alignment horizontal="center" vertical="center"/>
    </xf>
    <xf numFmtId="0" fontId="57" fillId="0" borderId="22" xfId="18" applyFont="1" applyFill="1" applyBorder="1" applyAlignment="1">
      <alignment horizontal="left" vertical="center" indent="1"/>
    </xf>
    <xf numFmtId="0" fontId="57" fillId="0" borderId="28" xfId="18" applyFont="1" applyFill="1" applyBorder="1" applyAlignment="1">
      <alignment horizontal="left" vertical="center" indent="1"/>
    </xf>
    <xf numFmtId="0" fontId="57" fillId="0" borderId="33" xfId="18" applyFont="1" applyFill="1" applyBorder="1" applyAlignment="1">
      <alignment horizontal="left" vertical="center" indent="1"/>
    </xf>
    <xf numFmtId="178" fontId="57" fillId="0" borderId="220" xfId="18" applyNumberFormat="1" applyFont="1" applyFill="1" applyBorder="1" applyAlignment="1">
      <alignment horizontal="right" vertical="center"/>
    </xf>
    <xf numFmtId="178" fontId="57" fillId="0" borderId="132" xfId="18" applyNumberFormat="1" applyFont="1" applyFill="1" applyBorder="1" applyAlignment="1">
      <alignment horizontal="right" vertical="center"/>
    </xf>
    <xf numFmtId="181" fontId="57" fillId="0" borderId="225" xfId="18" applyNumberFormat="1" applyFont="1" applyFill="1" applyBorder="1" applyAlignment="1">
      <alignment horizontal="center" vertical="center"/>
    </xf>
    <xf numFmtId="181" fontId="57" fillId="0" borderId="28" xfId="18" applyNumberFormat="1" applyFont="1" applyFill="1" applyBorder="1" applyAlignment="1">
      <alignment horizontal="center" vertical="center"/>
    </xf>
    <xf numFmtId="181" fontId="57" fillId="0" borderId="33" xfId="18" applyNumberFormat="1" applyFont="1" applyFill="1" applyBorder="1" applyAlignment="1">
      <alignment horizontal="center" vertical="center"/>
    </xf>
    <xf numFmtId="0" fontId="57" fillId="0" borderId="216" xfId="18" applyFont="1" applyFill="1" applyBorder="1" applyAlignment="1">
      <alignment horizontal="center" vertical="center"/>
    </xf>
    <xf numFmtId="0" fontId="57" fillId="0" borderId="218" xfId="18" applyFont="1" applyFill="1" applyBorder="1" applyAlignment="1">
      <alignment horizontal="center" vertical="center"/>
    </xf>
    <xf numFmtId="0" fontId="57" fillId="0" borderId="219" xfId="18" applyFont="1" applyFill="1" applyBorder="1" applyAlignment="1">
      <alignment horizontal="center" vertical="center"/>
    </xf>
    <xf numFmtId="178" fontId="57" fillId="0" borderId="216" xfId="18" applyNumberFormat="1" applyFont="1" applyFill="1" applyBorder="1" applyAlignment="1">
      <alignment horizontal="right" vertical="center"/>
    </xf>
    <xf numFmtId="178" fontId="57" fillId="0" borderId="218" xfId="18" applyNumberFormat="1" applyFont="1" applyFill="1" applyBorder="1" applyAlignment="1">
      <alignment horizontal="right" vertical="center"/>
    </xf>
    <xf numFmtId="181" fontId="57" fillId="0" borderId="226" xfId="18" applyNumberFormat="1" applyFont="1" applyFill="1" applyBorder="1" applyAlignment="1">
      <alignment horizontal="center" vertical="center"/>
    </xf>
    <xf numFmtId="181" fontId="57" fillId="0" borderId="218" xfId="18" applyNumberFormat="1" applyFont="1" applyFill="1" applyBorder="1" applyAlignment="1">
      <alignment horizontal="center" vertical="center"/>
    </xf>
    <xf numFmtId="181" fontId="57" fillId="0" borderId="219" xfId="18" applyNumberFormat="1" applyFont="1" applyFill="1" applyBorder="1" applyAlignment="1">
      <alignment horizontal="center" vertical="center"/>
    </xf>
    <xf numFmtId="0" fontId="57" fillId="0" borderId="8" xfId="18" applyFont="1" applyBorder="1" applyAlignment="1">
      <alignment horizontal="center" vertical="center"/>
    </xf>
    <xf numFmtId="0" fontId="57" fillId="0" borderId="8" xfId="18" applyFont="1" applyFill="1" applyBorder="1" applyAlignment="1">
      <alignment horizontal="center" vertical="center" shrinkToFit="1"/>
    </xf>
    <xf numFmtId="0" fontId="57" fillId="0" borderId="12" xfId="18" applyFont="1" applyFill="1" applyBorder="1" applyAlignment="1">
      <alignment horizontal="center" vertical="center"/>
    </xf>
    <xf numFmtId="0" fontId="57" fillId="0" borderId="32" xfId="18" applyFont="1" applyFill="1" applyBorder="1" applyAlignment="1">
      <alignment horizontal="center" vertical="center"/>
    </xf>
    <xf numFmtId="0" fontId="57" fillId="0" borderId="14" xfId="18" applyFont="1" applyFill="1" applyBorder="1" applyAlignment="1">
      <alignment horizontal="center" vertical="center"/>
    </xf>
    <xf numFmtId="38" fontId="57" fillId="0" borderId="8" xfId="5" applyFont="1" applyFill="1" applyBorder="1" applyAlignment="1">
      <alignment horizontal="center" vertical="center"/>
    </xf>
    <xf numFmtId="0" fontId="57" fillId="0" borderId="8" xfId="18" applyFont="1" applyBorder="1" applyAlignment="1">
      <alignment horizontal="left" vertical="center" indent="1"/>
    </xf>
    <xf numFmtId="0" fontId="57" fillId="0" borderId="25" xfId="18" applyFont="1" applyFill="1" applyBorder="1" applyAlignment="1">
      <alignment horizontal="center" vertical="center"/>
    </xf>
    <xf numFmtId="181" fontId="57" fillId="0" borderId="227" xfId="18" applyNumberFormat="1" applyFont="1" applyFill="1" applyBorder="1" applyAlignment="1">
      <alignment horizontal="center" vertical="center"/>
    </xf>
    <xf numFmtId="181" fontId="57" fillId="0" borderId="25" xfId="18" applyNumberFormat="1" applyFont="1" applyFill="1" applyBorder="1" applyAlignment="1">
      <alignment horizontal="center" vertical="center"/>
    </xf>
    <xf numFmtId="0" fontId="57" fillId="0" borderId="217" xfId="18" applyFont="1" applyFill="1" applyBorder="1" applyAlignment="1">
      <alignment horizontal="center" vertical="center"/>
    </xf>
    <xf numFmtId="181" fontId="57" fillId="0" borderId="228" xfId="18" applyNumberFormat="1" applyFont="1" applyFill="1" applyBorder="1" applyAlignment="1">
      <alignment horizontal="center" vertical="center"/>
    </xf>
    <xf numFmtId="181" fontId="57" fillId="0" borderId="217" xfId="18" applyNumberFormat="1" applyFont="1" applyFill="1" applyBorder="1" applyAlignment="1">
      <alignment horizontal="center" vertical="center"/>
    </xf>
    <xf numFmtId="0" fontId="0" fillId="0" borderId="8" xfId="11" applyFont="1" applyBorder="1" applyAlignment="1">
      <alignment horizontal="center" vertical="center"/>
    </xf>
    <xf numFmtId="0" fontId="0" fillId="0" borderId="8" xfId="11" applyFont="1" applyBorder="1" applyAlignment="1">
      <alignment horizontal="left" vertical="center" wrapText="1"/>
    </xf>
    <xf numFmtId="0" fontId="58" fillId="0" borderId="0" xfId="18" applyFont="1" applyAlignment="1">
      <alignment horizontal="left" vertical="center" wrapText="1"/>
    </xf>
    <xf numFmtId="0" fontId="58" fillId="0" borderId="0" xfId="18" applyFont="1" applyAlignment="1">
      <alignment horizontal="left" vertical="center"/>
    </xf>
    <xf numFmtId="0" fontId="58" fillId="0" borderId="0" xfId="18" applyFont="1" applyBorder="1" applyAlignment="1">
      <alignment horizontal="left" vertical="top" wrapText="1"/>
    </xf>
    <xf numFmtId="0" fontId="58" fillId="0" borderId="0" xfId="18" applyFont="1" applyBorder="1" applyAlignment="1">
      <alignment horizontal="left" vertical="center" wrapText="1"/>
    </xf>
    <xf numFmtId="0" fontId="21" fillId="8" borderId="128" xfId="18" applyFont="1" applyFill="1" applyBorder="1" applyAlignment="1">
      <alignment horizontal="distributed" vertical="center" indent="1"/>
    </xf>
    <xf numFmtId="0" fontId="21" fillId="8" borderId="44" xfId="18" applyFont="1" applyFill="1" applyBorder="1" applyAlignment="1">
      <alignment horizontal="distributed" vertical="center" indent="1"/>
    </xf>
    <xf numFmtId="0" fontId="21" fillId="8" borderId="140" xfId="18" applyFont="1" applyFill="1" applyBorder="1" applyAlignment="1">
      <alignment horizontal="distributed" vertical="center" indent="1"/>
    </xf>
    <xf numFmtId="0" fontId="21" fillId="0" borderId="40" xfId="18" applyFont="1" applyFill="1" applyBorder="1" applyAlignment="1">
      <alignment horizontal="left" vertical="center" indent="1"/>
    </xf>
    <xf numFmtId="0" fontId="21" fillId="0" borderId="44" xfId="18" applyFont="1" applyFill="1" applyBorder="1" applyAlignment="1">
      <alignment horizontal="left" vertical="center" indent="1"/>
    </xf>
    <xf numFmtId="0" fontId="21" fillId="0" borderId="66" xfId="18" applyFont="1" applyFill="1" applyBorder="1" applyAlignment="1">
      <alignment horizontal="left" vertical="center" indent="1"/>
    </xf>
    <xf numFmtId="0" fontId="21" fillId="0" borderId="21" xfId="18" applyFont="1" applyFill="1" applyBorder="1" applyAlignment="1">
      <alignment horizontal="distributed" vertical="center" indent="2"/>
    </xf>
    <xf numFmtId="0" fontId="21" fillId="0" borderId="30" xfId="18" applyFont="1" applyFill="1" applyBorder="1" applyAlignment="1">
      <alignment horizontal="distributed" vertical="center" indent="2"/>
    </xf>
    <xf numFmtId="0" fontId="21" fillId="0" borderId="36" xfId="18" applyFont="1" applyFill="1" applyBorder="1" applyAlignment="1">
      <alignment horizontal="distributed" vertical="center" indent="2"/>
    </xf>
    <xf numFmtId="0" fontId="21" fillId="0" borderId="12" xfId="18" applyFont="1" applyFill="1" applyBorder="1" applyAlignment="1">
      <alignment horizontal="distributed" vertical="center" indent="2"/>
    </xf>
    <xf numFmtId="0" fontId="21" fillId="0" borderId="32" xfId="18" applyFont="1" applyFill="1" applyBorder="1" applyAlignment="1">
      <alignment horizontal="distributed" vertical="center" indent="2"/>
    </xf>
    <xf numFmtId="0" fontId="21" fillId="0" borderId="14" xfId="18" applyFont="1" applyFill="1" applyBorder="1" applyAlignment="1">
      <alignment horizontal="distributed" vertical="center" indent="2"/>
    </xf>
    <xf numFmtId="0" fontId="21" fillId="0" borderId="8" xfId="18" applyFont="1" applyFill="1" applyBorder="1" applyAlignment="1">
      <alignment horizontal="distributed" vertical="center" indent="2"/>
    </xf>
    <xf numFmtId="0" fontId="21" fillId="0" borderId="25" xfId="18" applyFont="1" applyFill="1" applyBorder="1" applyAlignment="1">
      <alignment horizontal="center" vertical="center"/>
    </xf>
    <xf numFmtId="0" fontId="21" fillId="0" borderId="22" xfId="18" applyFont="1" applyFill="1" applyBorder="1" applyAlignment="1">
      <alignment horizontal="center" vertical="center"/>
    </xf>
    <xf numFmtId="0" fontId="21" fillId="0" borderId="28" xfId="18" applyFont="1" applyFill="1" applyBorder="1" applyAlignment="1">
      <alignment horizontal="center" vertical="center"/>
    </xf>
    <xf numFmtId="0" fontId="21" fillId="0" borderId="216" xfId="18" applyFont="1" applyFill="1" applyBorder="1" applyAlignment="1">
      <alignment horizontal="center" vertical="center"/>
    </xf>
    <xf numFmtId="0" fontId="21" fillId="0" borderId="218" xfId="18" applyFont="1" applyFill="1" applyBorder="1" applyAlignment="1">
      <alignment horizontal="center" vertical="center"/>
    </xf>
    <xf numFmtId="0" fontId="21" fillId="0" borderId="216" xfId="18" applyFont="1" applyFill="1" applyBorder="1" applyAlignment="1">
      <alignment horizontal="left" vertical="center" wrapText="1"/>
    </xf>
    <xf numFmtId="0" fontId="21" fillId="0" borderId="218" xfId="18" applyFont="1" applyFill="1" applyBorder="1" applyAlignment="1">
      <alignment horizontal="left" vertical="center" wrapText="1"/>
    </xf>
    <xf numFmtId="0" fontId="21" fillId="0" borderId="241" xfId="18" applyFont="1" applyFill="1" applyBorder="1" applyAlignment="1">
      <alignment horizontal="left" vertical="center" wrapText="1"/>
    </xf>
    <xf numFmtId="0" fontId="21" fillId="0" borderId="23" xfId="18" applyFont="1" applyFill="1" applyBorder="1" applyAlignment="1">
      <alignment horizontal="center" vertical="center" wrapText="1"/>
    </xf>
    <xf numFmtId="0" fontId="21" fillId="0" borderId="31" xfId="18" applyFont="1" applyFill="1" applyBorder="1" applyAlignment="1">
      <alignment horizontal="center" vertical="center" wrapText="1"/>
    </xf>
    <xf numFmtId="0" fontId="21" fillId="0" borderId="68" xfId="18" applyFont="1" applyFill="1" applyBorder="1" applyAlignment="1">
      <alignment horizontal="center" vertical="center" wrapText="1"/>
    </xf>
    <xf numFmtId="0" fontId="21" fillId="0" borderId="235" xfId="18" applyFont="1" applyFill="1" applyBorder="1" applyAlignment="1">
      <alignment horizontal="center" vertical="center"/>
    </xf>
    <xf numFmtId="0" fontId="21" fillId="0" borderId="238" xfId="18" applyFont="1" applyFill="1" applyBorder="1" applyAlignment="1">
      <alignment horizontal="center" vertical="center"/>
    </xf>
    <xf numFmtId="0" fontId="21" fillId="0" borderId="236" xfId="18" applyFont="1" applyFill="1" applyBorder="1" applyAlignment="1">
      <alignment horizontal="center" vertical="center"/>
    </xf>
    <xf numFmtId="0" fontId="21" fillId="0" borderId="239" xfId="18" applyFont="1" applyFill="1" applyBorder="1" applyAlignment="1">
      <alignment horizontal="center" vertical="center"/>
    </xf>
    <xf numFmtId="0" fontId="21" fillId="0" borderId="237" xfId="18" applyFont="1" applyFill="1" applyBorder="1" applyAlignment="1">
      <alignment horizontal="center" vertical="center"/>
    </xf>
    <xf numFmtId="0" fontId="21" fillId="0" borderId="240" xfId="18" applyFont="1" applyFill="1" applyBorder="1" applyAlignment="1">
      <alignment horizontal="center" vertical="center"/>
    </xf>
    <xf numFmtId="0" fontId="21" fillId="0" borderId="29" xfId="18" applyFont="1" applyFill="1" applyBorder="1" applyAlignment="1">
      <alignment horizontal="center" vertical="center" shrinkToFit="1"/>
    </xf>
    <xf numFmtId="0" fontId="21" fillId="0" borderId="74" xfId="18" applyFont="1" applyFill="1" applyBorder="1" applyAlignment="1">
      <alignment horizontal="center" vertical="center" shrinkToFit="1"/>
    </xf>
    <xf numFmtId="0" fontId="63" fillId="0" borderId="12" xfId="18" applyFont="1" applyBorder="1" applyAlignment="1">
      <alignment horizontal="center" vertical="center"/>
    </xf>
    <xf numFmtId="0" fontId="63" fillId="0" borderId="32" xfId="18" applyFont="1" applyBorder="1" applyAlignment="1">
      <alignment horizontal="center" vertical="center"/>
    </xf>
    <xf numFmtId="0" fontId="63" fillId="0" borderId="32" xfId="18" applyFont="1" applyBorder="1" applyAlignment="1">
      <alignment horizontal="left" vertical="center" wrapText="1"/>
    </xf>
    <xf numFmtId="0" fontId="63" fillId="0" borderId="14" xfId="18" applyFont="1" applyBorder="1" applyAlignment="1">
      <alignment horizontal="left" vertical="center" wrapText="1"/>
    </xf>
    <xf numFmtId="0" fontId="63" fillId="0" borderId="0" xfId="18" applyFont="1" applyAlignment="1">
      <alignment horizontal="center" vertical="center"/>
    </xf>
    <xf numFmtId="0" fontId="63" fillId="0" borderId="0" xfId="18" applyFont="1" applyAlignment="1">
      <alignment horizontal="left" vertical="center" wrapText="1"/>
    </xf>
    <xf numFmtId="0" fontId="23" fillId="8" borderId="44" xfId="18" applyFont="1" applyFill="1" applyBorder="1" applyAlignment="1">
      <alignment horizontal="center" vertical="center" textRotation="255" shrinkToFit="1"/>
    </xf>
    <xf numFmtId="0" fontId="23" fillId="8" borderId="140" xfId="18" applyFont="1" applyFill="1" applyBorder="1" applyAlignment="1">
      <alignment horizontal="center" vertical="center" textRotation="255" shrinkToFit="1"/>
    </xf>
    <xf numFmtId="0" fontId="23" fillId="8" borderId="0" xfId="18" applyFont="1" applyFill="1" applyBorder="1" applyAlignment="1">
      <alignment horizontal="center" vertical="center" textRotation="255" shrinkToFit="1"/>
    </xf>
    <xf numFmtId="0" fontId="23" fillId="8" borderId="38" xfId="18" applyFont="1" applyFill="1" applyBorder="1" applyAlignment="1">
      <alignment horizontal="center" vertical="center" textRotation="255" shrinkToFit="1"/>
    </xf>
    <xf numFmtId="0" fontId="21" fillId="8" borderId="44" xfId="18" applyFont="1" applyFill="1" applyBorder="1" applyAlignment="1">
      <alignment horizontal="center" vertical="center" wrapText="1"/>
    </xf>
    <xf numFmtId="0" fontId="21" fillId="8" borderId="140" xfId="18" applyFont="1" applyFill="1" applyBorder="1" applyAlignment="1">
      <alignment horizontal="center" vertical="center" wrapText="1"/>
    </xf>
    <xf numFmtId="0" fontId="21" fillId="8" borderId="0" xfId="18" applyFont="1" applyFill="1" applyBorder="1" applyAlignment="1">
      <alignment horizontal="center" vertical="center" wrapText="1"/>
    </xf>
    <xf numFmtId="0" fontId="21" fillId="8" borderId="38" xfId="18" applyFont="1" applyFill="1" applyBorder="1" applyAlignment="1">
      <alignment horizontal="center" vertical="center" wrapText="1"/>
    </xf>
    <xf numFmtId="0" fontId="21" fillId="8" borderId="133" xfId="18" applyFont="1" applyFill="1" applyBorder="1" applyAlignment="1">
      <alignment horizontal="center" vertical="center"/>
    </xf>
    <xf numFmtId="0" fontId="21" fillId="8" borderId="230" xfId="18" applyFont="1" applyFill="1" applyBorder="1" applyAlignment="1">
      <alignment horizontal="center" vertical="center"/>
    </xf>
    <xf numFmtId="0" fontId="21" fillId="8" borderId="0" xfId="18" applyFont="1" applyFill="1" applyBorder="1" applyAlignment="1">
      <alignment horizontal="center" vertical="center"/>
    </xf>
    <xf numFmtId="0" fontId="21" fillId="8" borderId="38" xfId="18" applyFont="1" applyFill="1" applyBorder="1" applyAlignment="1">
      <alignment horizontal="center" vertical="center"/>
    </xf>
    <xf numFmtId="0" fontId="21" fillId="8" borderId="31" xfId="18" applyFont="1" applyFill="1" applyBorder="1" applyAlignment="1">
      <alignment horizontal="center" vertical="center"/>
    </xf>
    <xf numFmtId="0" fontId="21" fillId="8" borderId="37" xfId="18" applyFont="1" applyFill="1" applyBorder="1" applyAlignment="1">
      <alignment horizontal="center" vertical="center"/>
    </xf>
    <xf numFmtId="0" fontId="21" fillId="0" borderId="24" xfId="18" applyFont="1" applyFill="1" applyBorder="1" applyAlignment="1">
      <alignment horizontal="center" vertical="center"/>
    </xf>
    <xf numFmtId="0" fontId="21" fillId="0" borderId="0" xfId="18" applyFont="1" applyFill="1" applyBorder="1" applyAlignment="1">
      <alignment horizontal="center" vertical="center"/>
    </xf>
    <xf numFmtId="0" fontId="21" fillId="0" borderId="23" xfId="18" applyFont="1" applyFill="1" applyBorder="1" applyAlignment="1">
      <alignment horizontal="center" vertical="center"/>
    </xf>
    <xf numFmtId="0" fontId="21" fillId="0" borderId="31" xfId="18" applyFont="1" applyFill="1" applyBorder="1" applyAlignment="1">
      <alignment horizontal="center" vertical="center"/>
    </xf>
    <xf numFmtId="0" fontId="21" fillId="0" borderId="22" xfId="18" applyFont="1" applyFill="1" applyBorder="1" applyAlignment="1">
      <alignment horizontal="left" vertical="center" wrapText="1"/>
    </xf>
    <xf numFmtId="0" fontId="21" fillId="0" borderId="28" xfId="18" applyFont="1" applyFill="1" applyBorder="1" applyAlignment="1">
      <alignment horizontal="left" vertical="center" wrapText="1"/>
    </xf>
    <xf numFmtId="0" fontId="21" fillId="0" borderId="69" xfId="18" applyFont="1" applyFill="1" applyBorder="1" applyAlignment="1">
      <alignment horizontal="left" vertical="center" wrapText="1"/>
    </xf>
    <xf numFmtId="0" fontId="21" fillId="0" borderId="24" xfId="18" applyFont="1" applyFill="1" applyBorder="1" applyAlignment="1">
      <alignment horizontal="left" vertical="center" wrapText="1"/>
    </xf>
    <xf numFmtId="0" fontId="21" fillId="0" borderId="0" xfId="18" applyFont="1" applyFill="1" applyBorder="1" applyAlignment="1">
      <alignment horizontal="left" vertical="center" wrapText="1"/>
    </xf>
    <xf numFmtId="0" fontId="21" fillId="0" borderId="70" xfId="18" applyFont="1" applyFill="1" applyBorder="1" applyAlignment="1">
      <alignment horizontal="left" vertical="center" wrapText="1"/>
    </xf>
    <xf numFmtId="0" fontId="21" fillId="8" borderId="22" xfId="18" applyFont="1" applyFill="1" applyBorder="1" applyAlignment="1">
      <alignment horizontal="center" vertical="center" wrapText="1"/>
    </xf>
    <xf numFmtId="0" fontId="21" fillId="8" borderId="28" xfId="18" applyFont="1" applyFill="1" applyBorder="1" applyAlignment="1">
      <alignment horizontal="center" vertical="center"/>
    </xf>
    <xf numFmtId="0" fontId="21" fillId="8" borderId="33" xfId="18" applyFont="1" applyFill="1" applyBorder="1" applyAlignment="1">
      <alignment horizontal="center" vertical="center"/>
    </xf>
    <xf numFmtId="0" fontId="21" fillId="8" borderId="231" xfId="18" applyFont="1" applyFill="1" applyBorder="1" applyAlignment="1">
      <alignment horizontal="center" vertical="center"/>
    </xf>
    <xf numFmtId="0" fontId="21" fillId="8" borderId="13" xfId="18" applyFont="1" applyFill="1" applyBorder="1" applyAlignment="1">
      <alignment horizontal="center" vertical="center"/>
    </xf>
    <xf numFmtId="0" fontId="21" fillId="8" borderId="232" xfId="18" applyFont="1" applyFill="1" applyBorder="1" applyAlignment="1">
      <alignment horizontal="center" vertical="center"/>
    </xf>
    <xf numFmtId="0" fontId="21" fillId="8" borderId="24" xfId="18" applyFont="1" applyFill="1" applyBorder="1" applyAlignment="1">
      <alignment horizontal="center" vertical="center" wrapText="1"/>
    </xf>
    <xf numFmtId="0" fontId="21" fillId="8" borderId="23" xfId="18" applyFont="1" applyFill="1" applyBorder="1" applyAlignment="1">
      <alignment horizontal="center" vertical="center" wrapText="1"/>
    </xf>
    <xf numFmtId="0" fontId="21" fillId="8" borderId="31" xfId="18" applyFont="1" applyFill="1" applyBorder="1" applyAlignment="1">
      <alignment horizontal="center" vertical="center" wrapText="1"/>
    </xf>
    <xf numFmtId="0" fontId="21" fillId="8" borderId="37" xfId="18" applyFont="1" applyFill="1" applyBorder="1" applyAlignment="1">
      <alignment horizontal="center" vertical="center" wrapText="1"/>
    </xf>
    <xf numFmtId="0" fontId="17" fillId="0" borderId="233" xfId="18" applyFont="1" applyFill="1" applyBorder="1" applyAlignment="1">
      <alignment horizontal="left" vertical="center" wrapText="1"/>
    </xf>
    <xf numFmtId="0" fontId="17" fillId="0" borderId="234" xfId="18" applyFont="1" applyFill="1" applyBorder="1" applyAlignment="1">
      <alignment horizontal="left" vertical="center" wrapText="1"/>
    </xf>
    <xf numFmtId="0" fontId="17" fillId="0" borderId="243" xfId="18" applyFont="1" applyFill="1" applyBorder="1" applyAlignment="1">
      <alignment horizontal="left" vertical="center" wrapText="1"/>
    </xf>
    <xf numFmtId="0" fontId="17" fillId="0" borderId="23" xfId="18" applyFont="1" applyFill="1" applyBorder="1" applyAlignment="1">
      <alignment horizontal="left" vertical="center" wrapText="1"/>
    </xf>
    <xf numFmtId="0" fontId="17" fillId="0" borderId="31" xfId="22" applyFont="1" applyBorder="1" applyAlignment="1">
      <alignment horizontal="left" vertical="center" wrapText="1"/>
    </xf>
    <xf numFmtId="0" fontId="17" fillId="0" borderId="68" xfId="18" applyFont="1" applyFill="1" applyBorder="1" applyAlignment="1">
      <alignment horizontal="left" vertical="center" wrapText="1"/>
    </xf>
    <xf numFmtId="0" fontId="21" fillId="8" borderId="82" xfId="18" applyFont="1" applyFill="1" applyBorder="1" applyAlignment="1">
      <alignment horizontal="center" vertical="center" wrapText="1"/>
    </xf>
    <xf numFmtId="0" fontId="21" fillId="8" borderId="20" xfId="18" applyFont="1" applyFill="1" applyBorder="1" applyAlignment="1">
      <alignment horizontal="center" vertical="center" wrapText="1"/>
    </xf>
    <xf numFmtId="0" fontId="21" fillId="8" borderId="29" xfId="18" applyFont="1" applyFill="1" applyBorder="1" applyAlignment="1">
      <alignment horizontal="center" vertical="center" wrapText="1"/>
    </xf>
    <xf numFmtId="0" fontId="21" fillId="8" borderId="34" xfId="18" applyFont="1" applyFill="1" applyBorder="1" applyAlignment="1">
      <alignment horizontal="center" vertical="center" wrapText="1"/>
    </xf>
    <xf numFmtId="0" fontId="23" fillId="0" borderId="0" xfId="18" applyFont="1" applyAlignment="1">
      <alignment horizontal="left" vertical="top" wrapText="1"/>
    </xf>
    <xf numFmtId="0" fontId="21" fillId="8" borderId="128" xfId="18" applyFont="1" applyFill="1" applyBorder="1" applyAlignment="1">
      <alignment horizontal="center" vertical="distributed" textRotation="255" indent="1"/>
    </xf>
    <xf numFmtId="0" fontId="21" fillId="8" borderId="140" xfId="18" applyFont="1" applyFill="1" applyBorder="1" applyAlignment="1">
      <alignment horizontal="center" vertical="distributed" textRotation="255" indent="1"/>
    </xf>
    <xf numFmtId="0" fontId="21" fillId="8" borderId="82" xfId="18" applyFont="1" applyFill="1" applyBorder="1" applyAlignment="1">
      <alignment horizontal="center" vertical="distributed" textRotation="255" indent="1"/>
    </xf>
    <xf numFmtId="0" fontId="21" fillId="8" borderId="38" xfId="18" applyFont="1" applyFill="1" applyBorder="1" applyAlignment="1">
      <alignment horizontal="center" vertical="distributed" textRotation="255" indent="1"/>
    </xf>
    <xf numFmtId="0" fontId="21" fillId="8" borderId="81" xfId="18" applyFont="1" applyFill="1" applyBorder="1" applyAlignment="1">
      <alignment horizontal="center" vertical="distributed" textRotation="255" indent="1"/>
    </xf>
    <xf numFmtId="0" fontId="21" fillId="8" borderId="37" xfId="18" applyFont="1" applyFill="1" applyBorder="1" applyAlignment="1">
      <alignment horizontal="center" vertical="distributed" textRotation="255" indent="1"/>
    </xf>
    <xf numFmtId="0" fontId="21" fillId="8" borderId="229" xfId="18" applyFont="1" applyFill="1" applyBorder="1" applyAlignment="1">
      <alignment horizontal="center" vertical="center" textRotation="255" shrinkToFit="1"/>
    </xf>
    <xf numFmtId="0" fontId="21" fillId="8" borderId="230" xfId="18" applyFont="1" applyFill="1" applyBorder="1" applyAlignment="1">
      <alignment horizontal="center" vertical="center" textRotation="255" shrinkToFit="1"/>
    </xf>
    <xf numFmtId="0" fontId="21" fillId="8" borderId="24" xfId="18" applyFont="1" applyFill="1" applyBorder="1" applyAlignment="1">
      <alignment horizontal="center" vertical="center" textRotation="255" shrinkToFit="1"/>
    </xf>
    <xf numFmtId="0" fontId="21" fillId="8" borderId="38" xfId="18" applyFont="1" applyFill="1" applyBorder="1" applyAlignment="1">
      <alignment horizontal="center" vertical="center" textRotation="255" shrinkToFit="1"/>
    </xf>
    <xf numFmtId="0" fontId="21" fillId="8" borderId="23" xfId="18" applyFont="1" applyFill="1" applyBorder="1" applyAlignment="1">
      <alignment horizontal="center" vertical="center" textRotation="255" shrinkToFit="1"/>
    </xf>
    <xf numFmtId="0" fontId="21" fillId="8" borderId="37" xfId="18" applyFont="1" applyFill="1" applyBorder="1" applyAlignment="1">
      <alignment horizontal="center" vertical="center" textRotation="255" shrinkToFit="1"/>
    </xf>
    <xf numFmtId="0" fontId="4" fillId="5" borderId="12" xfId="11" applyFont="1" applyFill="1" applyBorder="1" applyAlignment="1">
      <alignment horizontal="center" vertical="center"/>
    </xf>
    <xf numFmtId="0" fontId="4" fillId="5" borderId="32" xfId="11" applyFont="1" applyFill="1" applyBorder="1" applyAlignment="1">
      <alignment horizontal="center" vertical="center"/>
    </xf>
    <xf numFmtId="0" fontId="4" fillId="5" borderId="14" xfId="11" applyFont="1" applyFill="1" applyBorder="1" applyAlignment="1">
      <alignment horizontal="center" vertical="center"/>
    </xf>
    <xf numFmtId="57" fontId="4" fillId="5" borderId="238" xfId="11" applyNumberFormat="1" applyFont="1" applyFill="1" applyBorder="1" applyAlignment="1">
      <alignment horizontal="center" vertical="center"/>
    </xf>
    <xf numFmtId="0" fontId="4" fillId="5" borderId="238" xfId="11" applyFont="1" applyFill="1" applyBorder="1" applyAlignment="1">
      <alignment horizontal="center" vertical="center"/>
    </xf>
    <xf numFmtId="0" fontId="4" fillId="5" borderId="239" xfId="11" applyFont="1" applyFill="1" applyBorder="1" applyAlignment="1">
      <alignment horizontal="center" vertical="center"/>
    </xf>
    <xf numFmtId="0" fontId="4" fillId="0" borderId="252" xfId="11" applyFont="1" applyFill="1" applyBorder="1" applyAlignment="1">
      <alignment horizontal="center" vertical="center"/>
    </xf>
    <xf numFmtId="0" fontId="4" fillId="0" borderId="238" xfId="11" applyFont="1" applyBorder="1" applyAlignment="1">
      <alignment horizontal="left" vertical="center" wrapText="1"/>
    </xf>
    <xf numFmtId="0" fontId="4" fillId="0" borderId="253" xfId="11" applyFont="1" applyBorder="1" applyAlignment="1">
      <alignment horizontal="left" vertical="center" wrapText="1"/>
    </xf>
    <xf numFmtId="0" fontId="4" fillId="0" borderId="252" xfId="11" applyFont="1" applyBorder="1" applyAlignment="1">
      <alignment horizontal="left" vertical="center" wrapText="1"/>
    </xf>
    <xf numFmtId="0" fontId="4" fillId="0" borderId="252" xfId="11" applyFont="1" applyBorder="1" applyAlignment="1">
      <alignment horizontal="left" vertical="center"/>
    </xf>
    <xf numFmtId="0" fontId="4" fillId="0" borderId="255" xfId="11" applyFont="1" applyBorder="1" applyAlignment="1">
      <alignment horizontal="left" vertical="center"/>
    </xf>
    <xf numFmtId="0" fontId="4" fillId="0" borderId="28" xfId="11" applyFont="1" applyBorder="1" applyAlignment="1">
      <alignment horizontal="left" vertical="center" wrapText="1"/>
    </xf>
    <xf numFmtId="0" fontId="4" fillId="0" borderId="33" xfId="11" applyFont="1" applyBorder="1" applyAlignment="1">
      <alignment horizontal="left" vertical="center" wrapText="1"/>
    </xf>
    <xf numFmtId="0" fontId="4" fillId="5" borderId="31" xfId="11" applyFont="1" applyFill="1" applyBorder="1" applyAlignment="1">
      <alignment horizontal="center" vertical="center"/>
    </xf>
    <xf numFmtId="0" fontId="4" fillId="5" borderId="0" xfId="11" applyFont="1" applyFill="1" applyBorder="1" applyAlignment="1">
      <alignment horizontal="center" vertical="center"/>
    </xf>
    <xf numFmtId="0" fontId="4" fillId="0" borderId="26" xfId="11" applyFont="1" applyBorder="1" applyAlignment="1">
      <alignment horizontal="center" vertical="center"/>
    </xf>
    <xf numFmtId="0" fontId="4" fillId="0" borderId="25" xfId="11" applyFont="1" applyBorder="1" applyAlignment="1">
      <alignment horizontal="center" vertical="center" wrapText="1"/>
    </xf>
    <xf numFmtId="0" fontId="4" fillId="0" borderId="26" xfId="11" applyFont="1" applyBorder="1" applyAlignment="1">
      <alignment horizontal="center" vertical="center" wrapText="1"/>
    </xf>
    <xf numFmtId="0" fontId="47" fillId="0" borderId="0" xfId="11" applyFont="1" applyAlignment="1">
      <alignment vertical="center"/>
    </xf>
    <xf numFmtId="0" fontId="4" fillId="0" borderId="12" xfId="11" applyBorder="1" applyAlignment="1">
      <alignment horizontal="distributed" vertical="center"/>
    </xf>
    <xf numFmtId="0" fontId="4" fillId="0" borderId="14" xfId="11" applyBorder="1" applyAlignment="1">
      <alignment horizontal="distributed" vertical="center"/>
    </xf>
    <xf numFmtId="0" fontId="4" fillId="0" borderId="22" xfId="11" applyBorder="1" applyAlignment="1">
      <alignment horizontal="center" vertical="center" shrinkToFit="1"/>
    </xf>
    <xf numFmtId="0" fontId="4" fillId="0" borderId="33" xfId="11" applyBorder="1" applyAlignment="1">
      <alignment horizontal="center" vertical="center" shrinkToFit="1"/>
    </xf>
    <xf numFmtId="0" fontId="4" fillId="0" borderId="28" xfId="11" applyBorder="1" applyAlignment="1">
      <alignment horizontal="left" vertical="top" wrapText="1"/>
    </xf>
    <xf numFmtId="0" fontId="4" fillId="0" borderId="28" xfId="11" applyBorder="1" applyAlignment="1">
      <alignment vertical="top" wrapText="1"/>
    </xf>
    <xf numFmtId="0" fontId="4" fillId="0" borderId="0" xfId="11" applyBorder="1" applyAlignment="1">
      <alignment vertical="top" wrapText="1"/>
    </xf>
    <xf numFmtId="0" fontId="4" fillId="0" borderId="0" xfId="11" applyAlignment="1">
      <alignment vertical="top"/>
    </xf>
    <xf numFmtId="0" fontId="4" fillId="0" borderId="12" xfId="11" applyBorder="1" applyAlignment="1">
      <alignment vertical="center" shrinkToFit="1"/>
    </xf>
    <xf numFmtId="0" fontId="4" fillId="0" borderId="14" xfId="11" applyBorder="1" applyAlignment="1">
      <alignment vertical="center" shrinkToFit="1"/>
    </xf>
    <xf numFmtId="0" fontId="4" fillId="0" borderId="28" xfId="11" applyBorder="1" applyAlignment="1">
      <alignment vertical="center" wrapText="1"/>
    </xf>
    <xf numFmtId="0" fontId="21" fillId="12" borderId="12" xfId="19" applyFont="1" applyFill="1" applyBorder="1" applyAlignment="1">
      <alignment horizontal="center" vertical="center"/>
    </xf>
    <xf numFmtId="0" fontId="21" fillId="12" borderId="32" xfId="19" applyFont="1" applyFill="1" applyBorder="1" applyAlignment="1">
      <alignment horizontal="center" vertical="center"/>
    </xf>
    <xf numFmtId="0" fontId="21" fillId="12" borderId="14" xfId="19" applyFont="1" applyFill="1" applyBorder="1" applyAlignment="1">
      <alignment horizontal="center" vertical="center"/>
    </xf>
    <xf numFmtId="0" fontId="22" fillId="0" borderId="12" xfId="19" applyFont="1" applyFill="1" applyBorder="1" applyAlignment="1">
      <alignment horizontal="center" vertical="center"/>
    </xf>
    <xf numFmtId="0" fontId="22" fillId="0" borderId="32" xfId="19" applyFont="1" applyFill="1" applyBorder="1" applyAlignment="1">
      <alignment horizontal="center" vertical="center"/>
    </xf>
    <xf numFmtId="0" fontId="22" fillId="0" borderId="14" xfId="19" applyFont="1" applyFill="1" applyBorder="1" applyAlignment="1">
      <alignment horizontal="center" vertical="center"/>
    </xf>
    <xf numFmtId="0" fontId="21" fillId="0" borderId="113" xfId="19" applyFont="1" applyFill="1" applyBorder="1" applyAlignment="1">
      <alignment horizontal="distributed" vertical="center" indent="1"/>
    </xf>
    <xf numFmtId="0" fontId="21" fillId="0" borderId="85" xfId="19" applyFont="1" applyFill="1" applyBorder="1" applyAlignment="1">
      <alignment horizontal="distributed" vertical="center" indent="1"/>
    </xf>
    <xf numFmtId="0" fontId="21" fillId="0" borderId="85" xfId="19" applyFont="1" applyFill="1" applyBorder="1" applyAlignment="1">
      <alignment horizontal="left" vertical="center" indent="1"/>
    </xf>
    <xf numFmtId="0" fontId="21" fillId="0" borderId="116" xfId="19" applyFont="1" applyFill="1" applyBorder="1" applyAlignment="1">
      <alignment horizontal="left" vertical="center" indent="1"/>
    </xf>
    <xf numFmtId="0" fontId="21" fillId="0" borderId="229" xfId="19" applyFont="1" applyFill="1" applyBorder="1" applyAlignment="1">
      <alignment horizontal="center" vertical="center"/>
    </xf>
    <xf numFmtId="0" fontId="21" fillId="0" borderId="133" xfId="19" applyFont="1" applyFill="1" applyBorder="1" applyAlignment="1">
      <alignment horizontal="center" vertical="center"/>
    </xf>
    <xf numFmtId="0" fontId="21" fillId="0" borderId="230" xfId="19" applyFont="1" applyFill="1" applyBorder="1" applyAlignment="1">
      <alignment horizontal="center" vertical="center"/>
    </xf>
    <xf numFmtId="0" fontId="21" fillId="0" borderId="241" xfId="19" applyFont="1" applyFill="1" applyBorder="1" applyAlignment="1">
      <alignment horizontal="center" vertical="center"/>
    </xf>
    <xf numFmtId="0" fontId="21" fillId="0" borderId="99" xfId="19" applyFont="1" applyFill="1" applyBorder="1" applyAlignment="1">
      <alignment horizontal="center" vertical="center"/>
    </xf>
    <xf numFmtId="0" fontId="21" fillId="0" borderId="26" xfId="19" applyFont="1" applyFill="1" applyBorder="1" applyAlignment="1">
      <alignment horizontal="center" vertical="center"/>
    </xf>
    <xf numFmtId="0" fontId="21" fillId="0" borderId="28" xfId="19" applyFont="1" applyFill="1" applyBorder="1" applyAlignment="1">
      <alignment horizontal="left" vertical="center"/>
    </xf>
    <xf numFmtId="0" fontId="21" fillId="0" borderId="69" xfId="19" applyFont="1" applyFill="1" applyBorder="1" applyAlignment="1">
      <alignment horizontal="left" vertical="center"/>
    </xf>
    <xf numFmtId="0" fontId="21" fillId="0" borderId="24" xfId="19" applyFont="1" applyFill="1" applyBorder="1" applyAlignment="1">
      <alignment horizontal="left" vertical="center"/>
    </xf>
    <xf numFmtId="0" fontId="21" fillId="0" borderId="0" xfId="18" applyFont="1" applyFill="1" applyBorder="1" applyAlignment="1">
      <alignment horizontal="left" vertical="center"/>
    </xf>
    <xf numFmtId="0" fontId="21" fillId="0" borderId="70" xfId="19" applyFont="1" applyFill="1" applyBorder="1" applyAlignment="1">
      <alignment horizontal="left" vertical="center"/>
    </xf>
    <xf numFmtId="0" fontId="21" fillId="0" borderId="23" xfId="19" applyFont="1" applyFill="1" applyBorder="1" applyAlignment="1">
      <alignment horizontal="left" vertical="center"/>
    </xf>
    <xf numFmtId="0" fontId="21" fillId="0" borderId="31" xfId="19" applyFont="1" applyFill="1" applyBorder="1" applyAlignment="1">
      <alignment horizontal="left" vertical="center"/>
    </xf>
    <xf numFmtId="0" fontId="21" fillId="0" borderId="68" xfId="19" applyFont="1" applyFill="1" applyBorder="1" applyAlignment="1">
      <alignment horizontal="left" vertical="center"/>
    </xf>
    <xf numFmtId="0" fontId="21" fillId="0" borderId="112" xfId="19" applyFont="1" applyFill="1" applyBorder="1" applyAlignment="1">
      <alignment horizontal="center" vertical="center"/>
    </xf>
    <xf numFmtId="0" fontId="23" fillId="0" borderId="0" xfId="19" applyFont="1" applyFill="1" applyBorder="1" applyAlignment="1">
      <alignment horizontal="left" vertical="center"/>
    </xf>
    <xf numFmtId="0" fontId="21" fillId="0" borderId="17" xfId="19" applyFont="1" applyFill="1" applyBorder="1" applyAlignment="1">
      <alignment horizontal="center" vertical="center" textRotation="255"/>
    </xf>
    <xf numFmtId="0" fontId="21" fillId="0" borderId="27" xfId="19" applyFont="1" applyFill="1" applyBorder="1" applyAlignment="1">
      <alignment horizontal="center" vertical="center" textRotation="255"/>
    </xf>
    <xf numFmtId="0" fontId="21" fillId="0" borderId="114" xfId="19" applyFont="1" applyFill="1" applyBorder="1" applyAlignment="1">
      <alignment horizontal="center" vertical="center" textRotation="255"/>
    </xf>
    <xf numFmtId="0" fontId="21" fillId="0" borderId="8" xfId="19" applyFont="1" applyFill="1" applyBorder="1" applyAlignment="1">
      <alignment horizontal="center" vertical="center" textRotation="255"/>
    </xf>
    <xf numFmtId="0" fontId="21" fillId="0" borderId="19" xfId="19" applyFont="1" applyFill="1" applyBorder="1" applyAlignment="1">
      <alignment horizontal="center" vertical="center" textRotation="255"/>
    </xf>
    <xf numFmtId="0" fontId="21" fillId="0" borderId="33" xfId="19" applyFont="1" applyFill="1" applyBorder="1" applyAlignment="1">
      <alignment horizontal="center" vertical="center" textRotation="255"/>
    </xf>
    <xf numFmtId="0" fontId="21" fillId="0" borderId="82" xfId="19" applyFont="1" applyFill="1" applyBorder="1" applyAlignment="1">
      <alignment horizontal="center" vertical="center" textRotation="255"/>
    </xf>
    <xf numFmtId="0" fontId="21" fillId="0" borderId="38" xfId="19" applyFont="1" applyFill="1" applyBorder="1" applyAlignment="1">
      <alignment horizontal="center" vertical="center" textRotation="255"/>
    </xf>
    <xf numFmtId="0" fontId="21" fillId="0" borderId="20" xfId="19" applyFont="1" applyFill="1" applyBorder="1" applyAlignment="1">
      <alignment horizontal="center" vertical="center" textRotation="255"/>
    </xf>
    <xf numFmtId="0" fontId="21" fillId="0" borderId="34" xfId="19" applyFont="1" applyFill="1" applyBorder="1" applyAlignment="1">
      <alignment horizontal="center" vertical="center" textRotation="255"/>
    </xf>
    <xf numFmtId="0" fontId="64" fillId="0" borderId="0" xfId="11" applyFont="1" applyAlignment="1">
      <alignment horizontal="center" vertical="center"/>
    </xf>
    <xf numFmtId="0" fontId="65" fillId="0" borderId="29" xfId="11" applyFont="1" applyBorder="1" applyAlignment="1">
      <alignment horizontal="center" vertical="center" shrinkToFit="1"/>
    </xf>
    <xf numFmtId="0" fontId="57" fillId="8" borderId="118" xfId="11" applyFont="1" applyFill="1" applyBorder="1" applyAlignment="1">
      <alignment horizontal="left" vertical="center"/>
    </xf>
    <xf numFmtId="0" fontId="57" fillId="8" borderId="30" xfId="11" applyFont="1" applyFill="1" applyBorder="1" applyAlignment="1">
      <alignment horizontal="left" vertical="center"/>
    </xf>
    <xf numFmtId="0" fontId="67" fillId="0" borderId="85" xfId="11" applyFont="1" applyBorder="1" applyAlignment="1">
      <alignment horizontal="center" vertical="center"/>
    </xf>
    <xf numFmtId="0" fontId="67" fillId="0" borderId="116" xfId="11" applyFont="1" applyBorder="1" applyAlignment="1">
      <alignment horizontal="center" vertical="center"/>
    </xf>
    <xf numFmtId="0" fontId="57" fillId="8" borderId="80" xfId="11" applyFont="1" applyFill="1" applyBorder="1" applyAlignment="1">
      <alignment horizontal="left" vertical="center"/>
    </xf>
    <xf numFmtId="0" fontId="57" fillId="8" borderId="32" xfId="11" applyFont="1" applyFill="1" applyBorder="1" applyAlignment="1">
      <alignment horizontal="left" vertical="center"/>
    </xf>
    <xf numFmtId="0" fontId="67" fillId="0" borderId="8" xfId="11" applyFont="1" applyBorder="1" applyAlignment="1">
      <alignment horizontal="center" vertical="center"/>
    </xf>
    <xf numFmtId="0" fontId="67" fillId="0" borderId="99" xfId="11" applyFont="1" applyBorder="1" applyAlignment="1">
      <alignment horizontal="center" vertical="center"/>
    </xf>
    <xf numFmtId="184" fontId="67" fillId="0" borderId="12" xfId="11" applyNumberFormat="1" applyFont="1" applyBorder="1" applyAlignment="1">
      <alignment horizontal="center" vertical="center"/>
    </xf>
    <xf numFmtId="184" fontId="67" fillId="0" borderId="72" xfId="11" applyNumberFormat="1" applyFont="1" applyBorder="1" applyAlignment="1">
      <alignment horizontal="center" vertical="center"/>
    </xf>
    <xf numFmtId="0" fontId="57" fillId="8" borderId="103" xfId="11" applyFont="1" applyFill="1" applyBorder="1" applyAlignment="1">
      <alignment horizontal="center" vertical="center"/>
    </xf>
    <xf numFmtId="0" fontId="57" fillId="8" borderId="90" xfId="11" applyFont="1" applyFill="1" applyBorder="1" applyAlignment="1">
      <alignment horizontal="center" vertical="center"/>
    </xf>
    <xf numFmtId="0" fontId="57" fillId="8" borderId="104" xfId="11" applyFont="1" applyFill="1" applyBorder="1" applyAlignment="1">
      <alignment horizontal="center" vertical="center"/>
    </xf>
    <xf numFmtId="10" fontId="68" fillId="0" borderId="89" xfId="11" applyNumberFormat="1" applyFont="1" applyBorder="1" applyAlignment="1">
      <alignment horizontal="center" vertical="center"/>
    </xf>
    <xf numFmtId="10" fontId="68" fillId="0" borderId="102" xfId="11" applyNumberFormat="1" applyFont="1" applyBorder="1" applyAlignment="1">
      <alignment horizontal="center" vertical="center"/>
    </xf>
    <xf numFmtId="0" fontId="57" fillId="8" borderId="81" xfId="11" applyFont="1" applyFill="1" applyBorder="1" applyAlignment="1">
      <alignment horizontal="center" vertical="center"/>
    </xf>
    <xf numFmtId="0" fontId="57" fillId="8" borderId="31" xfId="11" applyFont="1" applyFill="1" applyBorder="1" applyAlignment="1">
      <alignment horizontal="center" vertical="center"/>
    </xf>
    <xf numFmtId="0" fontId="57" fillId="8" borderId="68" xfId="11" applyFont="1" applyFill="1" applyBorder="1" applyAlignment="1">
      <alignment horizontal="center" vertical="center"/>
    </xf>
    <xf numFmtId="0" fontId="57" fillId="8" borderId="19" xfId="11" applyFont="1" applyFill="1" applyBorder="1" applyAlignment="1">
      <alignment horizontal="center" vertical="center"/>
    </xf>
    <xf numFmtId="0" fontId="57" fillId="8" borderId="28" xfId="11" applyFont="1" applyFill="1" applyBorder="1" applyAlignment="1">
      <alignment horizontal="center" vertical="center"/>
    </xf>
    <xf numFmtId="0" fontId="64" fillId="0" borderId="216" xfId="11" applyFont="1" applyBorder="1" applyAlignment="1">
      <alignment horizontal="center" vertical="center"/>
    </xf>
    <xf numFmtId="0" fontId="64" fillId="0" borderId="218" xfId="11" applyFont="1" applyBorder="1" applyAlignment="1">
      <alignment horizontal="center" vertical="center"/>
    </xf>
    <xf numFmtId="0" fontId="64" fillId="0" borderId="12" xfId="11" applyFont="1" applyBorder="1" applyAlignment="1">
      <alignment horizontal="center" vertical="center"/>
    </xf>
    <xf numFmtId="0" fontId="64" fillId="0" borderId="32" xfId="11" applyFont="1" applyBorder="1" applyAlignment="1">
      <alignment horizontal="center" vertical="center"/>
    </xf>
    <xf numFmtId="0" fontId="0" fillId="0" borderId="89" xfId="11" applyFont="1" applyBorder="1" applyAlignment="1">
      <alignment horizontal="center" vertical="center"/>
    </xf>
    <xf numFmtId="0" fontId="0" fillId="0" borderId="90" xfId="11" applyFont="1" applyBorder="1" applyAlignment="1">
      <alignment horizontal="center" vertical="center"/>
    </xf>
    <xf numFmtId="0" fontId="0" fillId="0" borderId="0" xfId="11" applyFont="1" applyAlignment="1">
      <alignment horizontal="left" vertical="top" wrapText="1"/>
    </xf>
    <xf numFmtId="0" fontId="24" fillId="8" borderId="8" xfId="17" applyFont="1" applyFill="1" applyBorder="1" applyAlignment="1">
      <alignment horizontal="center" vertical="center"/>
    </xf>
    <xf numFmtId="0" fontId="24" fillId="0" borderId="8" xfId="17" applyFont="1" applyBorder="1" applyAlignment="1">
      <alignment horizontal="center" vertical="center" shrinkToFit="1"/>
    </xf>
    <xf numFmtId="0" fontId="24" fillId="0" borderId="12" xfId="17" applyFont="1" applyBorder="1" applyAlignment="1">
      <alignment horizontal="distributed" vertical="center"/>
    </xf>
    <xf numFmtId="0" fontId="24" fillId="0" borderId="14" xfId="17" applyFont="1" applyBorder="1" applyAlignment="1">
      <alignment horizontal="distributed" vertical="center"/>
    </xf>
    <xf numFmtId="0" fontId="24" fillId="0" borderId="12" xfId="17" applyFont="1" applyBorder="1" applyAlignment="1">
      <alignment horizontal="center" vertical="center"/>
    </xf>
    <xf numFmtId="0" fontId="24" fillId="0" borderId="32" xfId="17" applyFont="1" applyBorder="1" applyAlignment="1">
      <alignment horizontal="center" vertical="center"/>
    </xf>
    <xf numFmtId="0" fontId="24" fillId="0" borderId="14" xfId="17" applyFont="1" applyBorder="1" applyAlignment="1">
      <alignment horizontal="center" vertical="center"/>
    </xf>
    <xf numFmtId="0" fontId="24" fillId="0" borderId="28" xfId="17" applyFont="1" applyBorder="1" applyAlignment="1">
      <alignment horizontal="left" wrapText="1"/>
    </xf>
    <xf numFmtId="0" fontId="24" fillId="0" borderId="0" xfId="17" applyFont="1" applyAlignment="1">
      <alignment horizontal="left" wrapText="1"/>
    </xf>
    <xf numFmtId="0" fontId="0" fillId="0" borderId="0" xfId="24" applyNumberFormat="1" applyFont="1" applyAlignment="1">
      <alignment vertical="center"/>
    </xf>
    <xf numFmtId="0" fontId="0" fillId="0" borderId="0" xfId="9" applyFont="1" applyAlignment="1">
      <alignment horizontal="center" vertical="center"/>
    </xf>
    <xf numFmtId="0" fontId="39" fillId="0" borderId="12" xfId="6" applyFont="1" applyBorder="1" applyAlignment="1">
      <alignment horizontal="center" vertical="center"/>
    </xf>
    <xf numFmtId="0" fontId="39" fillId="0" borderId="32" xfId="7" applyFont="1" applyBorder="1" applyAlignment="1">
      <alignment horizontal="center" vertical="center"/>
    </xf>
    <xf numFmtId="0" fontId="39" fillId="0" borderId="14" xfId="6" applyFont="1" applyBorder="1" applyAlignment="1">
      <alignment horizontal="center" vertical="center"/>
    </xf>
    <xf numFmtId="0" fontId="3" fillId="0" borderId="28" xfId="6" applyBorder="1" applyAlignment="1">
      <alignment horizontal="center" vertical="center"/>
    </xf>
    <xf numFmtId="0" fontId="3" fillId="0" borderId="33" xfId="6" applyBorder="1" applyAlignment="1">
      <alignment horizontal="center" vertical="center"/>
    </xf>
    <xf numFmtId="0" fontId="3" fillId="0" borderId="12" xfId="6" applyBorder="1" applyAlignment="1">
      <alignment horizontal="left" vertical="center" wrapText="1"/>
    </xf>
    <xf numFmtId="0" fontId="3" fillId="0" borderId="32" xfId="6" applyBorder="1" applyAlignment="1">
      <alignment horizontal="left" vertical="center" wrapText="1"/>
    </xf>
    <xf numFmtId="0" fontId="3" fillId="0" borderId="14" xfId="6" applyBorder="1" applyAlignment="1">
      <alignment horizontal="left" vertical="center" wrapText="1"/>
    </xf>
    <xf numFmtId="0" fontId="3" fillId="0" borderId="32" xfId="6" applyBorder="1" applyAlignment="1">
      <alignment horizontal="center" vertical="center"/>
    </xf>
    <xf numFmtId="0" fontId="3" fillId="0" borderId="14" xfId="6" applyBorder="1" applyAlignment="1">
      <alignment horizontal="center" vertical="center"/>
    </xf>
  </cellXfs>
  <cellStyles count="28">
    <cellStyle name="パーセント 2" xfId="3"/>
    <cellStyle name="ハイパーリンク" xfId="27" builtinId="8"/>
    <cellStyle name="ハイパーリンク 2" xfId="1"/>
    <cellStyle name="ハイパーリンク 3" xfId="2"/>
    <cellStyle name="桁区切り 2" xfId="4"/>
    <cellStyle name="桁区切り 2 2" xfId="5"/>
    <cellStyle name="説明文 2" xfId="24"/>
    <cellStyle name="説明文 2 2" xfId="25"/>
    <cellStyle name="通貨 2" xfId="26"/>
    <cellStyle name="標準" xfId="0" builtinId="0"/>
    <cellStyle name="標準 2" xfId="6"/>
    <cellStyle name="標準 2 2" xfId="7"/>
    <cellStyle name="標準 2 2 2" xfId="8"/>
    <cellStyle name="標準 2 2 3" xfId="9"/>
    <cellStyle name="標準 2 3" xfId="10"/>
    <cellStyle name="標準 3" xfId="11"/>
    <cellStyle name="標準 4" xfId="12"/>
    <cellStyle name="標準 4 2" xfId="13"/>
    <cellStyle name="標準 6" xfId="14"/>
    <cellStyle name="標準 6 2" xfId="15"/>
    <cellStyle name="標準_.指定申請関係様式（一式）" xfId="16"/>
    <cellStyle name="標準_③-２加算様式（就労）" xfId="18"/>
    <cellStyle name="標準_③-３加算様式（追加）" xfId="19"/>
    <cellStyle name="標準_⑨指定申請様式（案）（多機能用総括表）" xfId="20"/>
    <cellStyle name="標準_apd1_6_2008020925151019" xfId="17"/>
    <cellStyle name="標準_コピーapd1_5_2008020310200237" xfId="21"/>
    <cellStyle name="標準_総括表を変更しました（６／２３）" xfId="23"/>
    <cellStyle name="標準_届出票（正式版）（グループホーム・ケアホーム）" xfId="22"/>
  </cellStyles>
  <dxfs count="4">
    <dxf>
      <font>
        <color theme="0"/>
      </font>
    </dxf>
    <dxf>
      <font>
        <color theme="0"/>
      </font>
    </dxf>
    <dxf>
      <font>
        <color theme="0"/>
      </font>
    </dxf>
    <dxf>
      <font>
        <color theme="0"/>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16</xdr:col>
      <xdr:colOff>76200</xdr:colOff>
      <xdr:row>1</xdr:row>
      <xdr:rowOff>95250</xdr:rowOff>
    </xdr:from>
    <xdr:to>
      <xdr:col>17</xdr:col>
      <xdr:colOff>104775</xdr:colOff>
      <xdr:row>3</xdr:row>
      <xdr:rowOff>142875</xdr:rowOff>
    </xdr:to>
    <xdr:sp macro="" textlink="">
      <xdr:nvSpPr>
        <xdr:cNvPr id="2" name="WordArt 1"/>
        <xdr:cNvSpPr>
          <a:spLocks noChangeArrowheads="1" noChangeShapeType="1" noTextEdit="1"/>
        </xdr:cNvSpPr>
      </xdr:nvSpPr>
      <xdr:spPr>
        <a:xfrm rot="5400000">
          <a:off x="5867400" y="352425"/>
          <a:ext cx="390525" cy="533400"/>
        </a:xfrm>
        <a:prstGeom prst="rect">
          <a:avLst/>
        </a:prstGeom>
      </xdr:spPr>
      <xdr:txBody>
        <a:bodyPr vertOverflow="overflow" horzOverflow="overflow" vert="eaVert" wrap="none" fromWordArt="1">
          <a:prstTxWarp prst="textPlain">
            <a:avLst>
              <a:gd name="adj" fmla="val 51786"/>
            </a:avLst>
          </a:prstTxWarp>
        </a:bodyPr>
        <a:lstStyle/>
        <a:p>
          <a:pPr algn="ctr" rtl="0" fontAlgn="auto"/>
          <a:r>
            <a:rPr lang="ja-JP" altLang="en-US" sz="3600" kern="10" spc="0" normalizeH="1">
              <a:ln w="9525">
                <a:solidFill>
                  <a:srgbClr val="000000"/>
                </a:solidFill>
                <a:round/>
                <a:headEnd/>
                <a:tailEnd/>
              </a:ln>
              <a:solidFill>
                <a:srgbClr val="000000"/>
              </a:solidFill>
              <a:effectLst/>
              <a:latin typeface="ＭＳ Ｐゴシック"/>
              <a:ea typeface="ＭＳ Ｐゴシック"/>
            </a:rPr>
            <a:t>多</a:t>
          </a:r>
        </a:p>
      </xdr:txBody>
    </xdr:sp>
    <xdr:clientData/>
  </xdr:twoCellAnchor>
  <xdr:twoCellAnchor>
    <xdr:from>
      <xdr:col>15</xdr:col>
      <xdr:colOff>266700</xdr:colOff>
      <xdr:row>1</xdr:row>
      <xdr:rowOff>29210</xdr:rowOff>
    </xdr:from>
    <xdr:to>
      <xdr:col>17</xdr:col>
      <xdr:colOff>190500</xdr:colOff>
      <xdr:row>4</xdr:row>
      <xdr:rowOff>0</xdr:rowOff>
    </xdr:to>
    <xdr:sp macro="" textlink="">
      <xdr:nvSpPr>
        <xdr:cNvPr id="3" name="Oval 2"/>
        <xdr:cNvSpPr>
          <a:spLocks noChangeArrowheads="1"/>
        </xdr:cNvSpPr>
      </xdr:nvSpPr>
      <xdr:spPr>
        <a:xfrm>
          <a:off x="5695950" y="286385"/>
          <a:ext cx="647700" cy="647065"/>
        </a:xfrm>
        <a:prstGeom prst="ellipse">
          <a:avLst/>
        </a:prstGeom>
        <a:noFill/>
        <a:ln w="9525">
          <a:solidFill>
            <a:srgbClr val="000000"/>
          </a:solidFill>
          <a:round/>
          <a:headEnd/>
          <a:tailEnd/>
        </a:ln>
      </xdr:spPr>
    </xdr:sp>
    <xdr:clientData/>
  </xdr:twoCellAnchor>
  <xdr:twoCellAnchor>
    <xdr:from>
      <xdr:col>5</xdr:col>
      <xdr:colOff>209550</xdr:colOff>
      <xdr:row>59</xdr:row>
      <xdr:rowOff>0</xdr:rowOff>
    </xdr:from>
    <xdr:to>
      <xdr:col>6</xdr:col>
      <xdr:colOff>38100</xdr:colOff>
      <xdr:row>59</xdr:row>
      <xdr:rowOff>133350</xdr:rowOff>
    </xdr:to>
    <xdr:sp macro="" textlink="">
      <xdr:nvSpPr>
        <xdr:cNvPr id="4" name="Text Box 3"/>
        <xdr:cNvSpPr txBox="1">
          <a:spLocks noChangeArrowheads="1"/>
        </xdr:cNvSpPr>
      </xdr:nvSpPr>
      <xdr:spPr>
        <a:xfrm>
          <a:off x="2019300" y="9839325"/>
          <a:ext cx="190500" cy="13335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57150</xdr:colOff>
      <xdr:row>1</xdr:row>
      <xdr:rowOff>85725</xdr:rowOff>
    </xdr:from>
    <xdr:to>
      <xdr:col>18</xdr:col>
      <xdr:colOff>381000</xdr:colOff>
      <xdr:row>5</xdr:row>
      <xdr:rowOff>9525</xdr:rowOff>
    </xdr:to>
    <xdr:sp macro="" textlink="">
      <xdr:nvSpPr>
        <xdr:cNvPr id="2" name="Oval 1"/>
        <xdr:cNvSpPr>
          <a:spLocks noChangeArrowheads="1"/>
        </xdr:cNvSpPr>
      </xdr:nvSpPr>
      <xdr:spPr>
        <a:xfrm>
          <a:off x="5924550" y="352425"/>
          <a:ext cx="647700" cy="647700"/>
        </a:xfrm>
        <a:prstGeom prst="ellipse">
          <a:avLst/>
        </a:prstGeom>
        <a:noFill/>
        <a:ln w="9525">
          <a:solidFill>
            <a:srgbClr val="000000"/>
          </a:solidFill>
          <a:round/>
          <a:headEnd/>
          <a:tailEnd/>
        </a:ln>
      </xdr:spPr>
    </xdr:sp>
    <xdr:clientData/>
  </xdr:twoCellAnchor>
  <xdr:twoCellAnchor>
    <xdr:from>
      <xdr:col>17</xdr:col>
      <xdr:colOff>209550</xdr:colOff>
      <xdr:row>1</xdr:row>
      <xdr:rowOff>161290</xdr:rowOff>
    </xdr:from>
    <xdr:to>
      <xdr:col>18</xdr:col>
      <xdr:colOff>276225</xdr:colOff>
      <xdr:row>4</xdr:row>
      <xdr:rowOff>28575</xdr:rowOff>
    </xdr:to>
    <xdr:sp macro="" textlink="">
      <xdr:nvSpPr>
        <xdr:cNvPr id="3" name="WordArt 2"/>
        <xdr:cNvSpPr>
          <a:spLocks noChangeArrowheads="1" noChangeShapeType="1" noTextEdit="1"/>
        </xdr:cNvSpPr>
      </xdr:nvSpPr>
      <xdr:spPr>
        <a:xfrm rot="5400000">
          <a:off x="6076950" y="427990"/>
          <a:ext cx="390525" cy="429260"/>
        </a:xfrm>
        <a:prstGeom prst="rect">
          <a:avLst/>
        </a:prstGeom>
      </xdr:spPr>
      <xdr:txBody>
        <a:bodyPr vertOverflow="overflow" horzOverflow="overflow" vert="eaVert" wrap="none" fromWordArt="1">
          <a:prstTxWarp prst="textPlain">
            <a:avLst>
              <a:gd name="adj" fmla="val 50000"/>
            </a:avLst>
          </a:prstTxWarp>
        </a:bodyPr>
        <a:lstStyle/>
        <a:p>
          <a:pPr algn="ctr" rtl="0" fontAlgn="auto"/>
          <a:r>
            <a:rPr lang="ja-JP" altLang="en-US" sz="3600" kern="10" spc="0" normalizeH="1">
              <a:ln w="9525">
                <a:solidFill>
                  <a:srgbClr val="000000"/>
                </a:solidFill>
                <a:round/>
                <a:headEnd/>
                <a:tailEnd/>
              </a:ln>
              <a:solidFill>
                <a:srgbClr val="000000"/>
              </a:solidFill>
              <a:effectLst/>
              <a:latin typeface="ＭＳ Ｐゴシック"/>
              <a:ea typeface="ＭＳ Ｐゴシック"/>
            </a:rPr>
            <a:t>多</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123825</xdr:colOff>
      <xdr:row>18</xdr:row>
      <xdr:rowOff>313690</xdr:rowOff>
    </xdr:from>
    <xdr:to>
      <xdr:col>17</xdr:col>
      <xdr:colOff>76200</xdr:colOff>
      <xdr:row>20</xdr:row>
      <xdr:rowOff>142240</xdr:rowOff>
    </xdr:to>
    <xdr:sp macro="" textlink="">
      <xdr:nvSpPr>
        <xdr:cNvPr id="2" name="角丸四角形吹き出し 1"/>
        <xdr:cNvSpPr/>
      </xdr:nvSpPr>
      <xdr:spPr>
        <a:xfrm>
          <a:off x="8772525" y="5857240"/>
          <a:ext cx="1695450" cy="342900"/>
        </a:xfrm>
        <a:prstGeom prst="wedgeRoundRectCallout">
          <a:avLst>
            <a:gd name="adj1" fmla="val -66886"/>
            <a:gd name="adj2" fmla="val -56944"/>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rPr>
            <a:t>定員超過⇒減算対象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320040</xdr:colOff>
      <xdr:row>13</xdr:row>
      <xdr:rowOff>159385</xdr:rowOff>
    </xdr:from>
    <xdr:to>
      <xdr:col>65</xdr:col>
      <xdr:colOff>192405</xdr:colOff>
      <xdr:row>18</xdr:row>
      <xdr:rowOff>12700</xdr:rowOff>
    </xdr:to>
    <xdr:sp macro="" textlink="">
      <xdr:nvSpPr>
        <xdr:cNvPr id="2" name="正方形/長方形 1"/>
        <xdr:cNvSpPr/>
      </xdr:nvSpPr>
      <xdr:spPr>
        <a:xfrm>
          <a:off x="12578715" y="3245485"/>
          <a:ext cx="2263140" cy="1377315"/>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rPr>
            <a:t>管理者と生活支援員が同時並行的に業務を行う場合には、それぞれの業務に全ての時間を記入。</a:t>
          </a:r>
          <a:endParaRPr kumimoji="1" lang="en-US" altLang="ja-JP" sz="1000" b="0" cap="none" spc="0">
            <a:ln w="0"/>
            <a:solidFill>
              <a:schemeClr val="tx1"/>
            </a:solidFill>
            <a:effectLst/>
          </a:endParaRPr>
        </a:p>
        <a:p>
          <a:pPr algn="l"/>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生活支援員の業務を４時間しか行わないのであれば、生活支援員の欄には４時間と記入。</a:t>
          </a:r>
          <a:endParaRPr kumimoji="1" lang="ja-JP" altLang="en-US" sz="1000">
            <a:effectLst/>
          </a:endParaRPr>
        </a:p>
      </xdr:txBody>
    </xdr:sp>
    <xdr:clientData/>
  </xdr:twoCellAnchor>
  <xdr:twoCellAnchor>
    <xdr:from>
      <xdr:col>54</xdr:col>
      <xdr:colOff>0</xdr:colOff>
      <xdr:row>14</xdr:row>
      <xdr:rowOff>120015</xdr:rowOff>
    </xdr:from>
    <xdr:to>
      <xdr:col>58</xdr:col>
      <xdr:colOff>320040</xdr:colOff>
      <xdr:row>15</xdr:row>
      <xdr:rowOff>126365</xdr:rowOff>
    </xdr:to>
    <xdr:cxnSp macro="">
      <xdr:nvCxnSpPr>
        <xdr:cNvPr id="3" name="直線コネクタ 2"/>
        <xdr:cNvCxnSpPr>
          <a:endCxn id="2" idx="1"/>
        </xdr:cNvCxnSpPr>
      </xdr:nvCxnSpPr>
      <xdr:spPr>
        <a:xfrm>
          <a:off x="11458575" y="3663315"/>
          <a:ext cx="1120140" cy="273050"/>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114300</xdr:colOff>
      <xdr:row>15</xdr:row>
      <xdr:rowOff>126365</xdr:rowOff>
    </xdr:from>
    <xdr:to>
      <xdr:col>58</xdr:col>
      <xdr:colOff>320040</xdr:colOff>
      <xdr:row>20</xdr:row>
      <xdr:rowOff>120015</xdr:rowOff>
    </xdr:to>
    <xdr:cxnSp macro="">
      <xdr:nvCxnSpPr>
        <xdr:cNvPr id="4" name="直線コネクタ 3"/>
        <xdr:cNvCxnSpPr>
          <a:endCxn id="2" idx="1"/>
        </xdr:cNvCxnSpPr>
      </xdr:nvCxnSpPr>
      <xdr:spPr>
        <a:xfrm flipV="1">
          <a:off x="11572875" y="3936365"/>
          <a:ext cx="1005840" cy="1327150"/>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101600</xdr:colOff>
      <xdr:row>8</xdr:row>
      <xdr:rowOff>88900</xdr:rowOff>
    </xdr:from>
    <xdr:to>
      <xdr:col>7</xdr:col>
      <xdr:colOff>114300</xdr:colOff>
      <xdr:row>12</xdr:row>
      <xdr:rowOff>76200</xdr:rowOff>
    </xdr:to>
    <xdr:sp macro="" textlink="">
      <xdr:nvSpPr>
        <xdr:cNvPr id="5" name="正方形/長方形 4"/>
        <xdr:cNvSpPr/>
      </xdr:nvSpPr>
      <xdr:spPr>
        <a:xfrm>
          <a:off x="101600" y="1841500"/>
          <a:ext cx="1536700" cy="105410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rPr>
            <a:t>職種をリストボックスから選択してください。</a:t>
          </a:r>
          <a:endParaRPr kumimoji="1" lang="en-US" altLang="ja-JP" sz="1000" b="0" cap="none" spc="0">
            <a:ln w="0"/>
            <a:solidFill>
              <a:schemeClr val="tx1"/>
            </a:solidFill>
            <a:effectLst/>
          </a:endParaRPr>
        </a:p>
        <a:p>
          <a:pPr algn="l"/>
          <a:r>
            <a:rPr kumimoji="1" lang="en-US" altLang="ja-JP" sz="1000" b="0" cap="none" spc="0">
              <a:ln w="0"/>
              <a:solidFill>
                <a:schemeClr val="tx1"/>
              </a:solidFill>
              <a:effectLst/>
            </a:rPr>
            <a:t>※</a:t>
          </a:r>
          <a:r>
            <a:rPr kumimoji="1" lang="ja-JP" altLang="en-US" sz="1000" b="0" cap="none" spc="0">
              <a:ln w="0"/>
              <a:solidFill>
                <a:schemeClr val="tx1"/>
              </a:solidFill>
              <a:effectLst/>
            </a:rPr>
            <a:t>サービス種類を選択した後でないと職種は選択できません。</a:t>
          </a:r>
          <a:endParaRPr kumimoji="1" lang="en-US" altLang="ja-JP" sz="1000" b="0" cap="none" spc="0">
            <a:ln w="0"/>
            <a:solidFill>
              <a:schemeClr val="tx1"/>
            </a:solidFill>
            <a:effectLst/>
          </a:endParaRPr>
        </a:p>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6</xdr:col>
      <xdr:colOff>127000</xdr:colOff>
      <xdr:row>8</xdr:row>
      <xdr:rowOff>126365</xdr:rowOff>
    </xdr:from>
    <xdr:to>
      <xdr:col>25</xdr:col>
      <xdr:colOff>203200</xdr:colOff>
      <xdr:row>10</xdr:row>
      <xdr:rowOff>51435</xdr:rowOff>
    </xdr:to>
    <xdr:cxnSp macro="">
      <xdr:nvCxnSpPr>
        <xdr:cNvPr id="6" name="直線矢印コネクタ 5"/>
        <xdr:cNvCxnSpPr/>
      </xdr:nvCxnSpPr>
      <xdr:spPr>
        <a:xfrm flipV="1">
          <a:off x="1450975" y="1878965"/>
          <a:ext cx="3952875" cy="45847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244475</xdr:colOff>
      <xdr:row>0</xdr:row>
      <xdr:rowOff>163195</xdr:rowOff>
    </xdr:from>
    <xdr:to>
      <xdr:col>26</xdr:col>
      <xdr:colOff>13335</xdr:colOff>
      <xdr:row>6</xdr:row>
      <xdr:rowOff>13335</xdr:rowOff>
    </xdr:to>
    <xdr:sp macro="" textlink="">
      <xdr:nvSpPr>
        <xdr:cNvPr id="7" name="正方形/長方形 6"/>
        <xdr:cNvSpPr/>
      </xdr:nvSpPr>
      <xdr:spPr>
        <a:xfrm>
          <a:off x="244475" y="163195"/>
          <a:ext cx="5188585" cy="1297940"/>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rPr>
            <a:t>当該事業において、常勤か非常勤で考えます。</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事務員として４時間・生活支援員として４時間⇒非常勤・専従</a:t>
          </a:r>
          <a:endParaRPr kumimoji="1" lang="en-US" altLang="ja-JP" sz="1000" b="0" cap="none" spc="0">
            <a:ln w="0"/>
            <a:solidFill>
              <a:schemeClr val="tx1"/>
            </a:solidFill>
            <a:effectLst/>
          </a:endParaRPr>
        </a:p>
        <a:p>
          <a:pPr algn="l"/>
          <a:r>
            <a:rPr kumimoji="1" lang="en-US" altLang="ja-JP" sz="1000" b="0" cap="none" spc="0">
              <a:ln w="0"/>
              <a:solidFill>
                <a:schemeClr val="tx1"/>
              </a:solidFill>
              <a:effectLst/>
            </a:rPr>
            <a:t>(</a:t>
          </a:r>
          <a:r>
            <a:rPr kumimoji="1" lang="ja-JP" altLang="en-US" sz="1000" b="0" cap="none" spc="0">
              <a:ln w="0"/>
              <a:solidFill>
                <a:schemeClr val="tx1"/>
              </a:solidFill>
              <a:effectLst/>
            </a:rPr>
            <a:t>この場合は、生活支援員分のみ記入）</a:t>
          </a:r>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当該Ａ事業所で職業指導員４時間・併設のＢ事業所で生活支援員４時間⇒非常勤・専従</a:t>
          </a:r>
          <a:endParaRPr kumimoji="1" lang="en-US" altLang="ja-JP" sz="1000" b="0" cap="none" spc="0">
            <a:ln w="0"/>
            <a:solidFill>
              <a:schemeClr val="tx1"/>
            </a:solidFill>
            <a:effectLst/>
          </a:endParaRPr>
        </a:p>
        <a:p>
          <a:pPr algn="l"/>
          <a:endParaRPr kumimoji="1" lang="en-US" altLang="ja-JP" sz="1000" b="0" cap="none" spc="0">
            <a:ln w="0"/>
            <a:solidFill>
              <a:schemeClr val="tx1"/>
            </a:solidFill>
            <a:effectLst/>
          </a:endParaRPr>
        </a:p>
        <a:p>
          <a:pPr algn="l"/>
          <a:r>
            <a:rPr kumimoji="1" lang="ja-JP" altLang="en-US" sz="1000" b="0" cap="none" spc="0">
              <a:ln w="0"/>
              <a:solidFill>
                <a:schemeClr val="tx1"/>
              </a:solidFill>
              <a:effectLst/>
            </a:rPr>
            <a:t>専従か兼務は、当該事業所内で複数の職種を行う場合のみ兼務。それ以外は専従。</a:t>
          </a:r>
        </a:p>
        <a:p>
          <a:pPr algn="l"/>
          <a:endParaRPr kumimoji="1" lang="ja-JP" altLang="en-US" sz="1100" b="0" cap="none" spc="0">
            <a:ln w="0"/>
            <a:solidFill>
              <a:schemeClr val="tx1"/>
            </a:solidFill>
            <a:effectLst/>
          </a:endParaRPr>
        </a:p>
      </xdr:txBody>
    </xdr:sp>
    <xdr:clientData/>
  </xdr:twoCellAnchor>
  <xdr:twoCellAnchor>
    <xdr:from>
      <xdr:col>4</xdr:col>
      <xdr:colOff>101600</xdr:colOff>
      <xdr:row>12</xdr:row>
      <xdr:rowOff>63500</xdr:rowOff>
    </xdr:from>
    <xdr:to>
      <xdr:col>5</xdr:col>
      <xdr:colOff>0</xdr:colOff>
      <xdr:row>13</xdr:row>
      <xdr:rowOff>448310</xdr:rowOff>
    </xdr:to>
    <xdr:cxnSp macro="">
      <xdr:nvCxnSpPr>
        <xdr:cNvPr id="8" name="直線矢印コネクタ 7"/>
        <xdr:cNvCxnSpPr/>
      </xdr:nvCxnSpPr>
      <xdr:spPr>
        <a:xfrm>
          <a:off x="1025525" y="2882900"/>
          <a:ext cx="98425" cy="65151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6</xdr:row>
      <xdr:rowOff>54610</xdr:rowOff>
    </xdr:from>
    <xdr:to>
      <xdr:col>11</xdr:col>
      <xdr:colOff>81915</xdr:colOff>
      <xdr:row>11</xdr:row>
      <xdr:rowOff>203200</xdr:rowOff>
    </xdr:to>
    <xdr:cxnSp macro="">
      <xdr:nvCxnSpPr>
        <xdr:cNvPr id="9" name="直線矢印コネクタ 8"/>
        <xdr:cNvCxnSpPr/>
      </xdr:nvCxnSpPr>
      <xdr:spPr>
        <a:xfrm flipV="1">
          <a:off x="2387600" y="1502410"/>
          <a:ext cx="18415" cy="125349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25</xdr:row>
      <xdr:rowOff>163195</xdr:rowOff>
    </xdr:from>
    <xdr:to>
      <xdr:col>58</xdr:col>
      <xdr:colOff>54610</xdr:colOff>
      <xdr:row>27</xdr:row>
      <xdr:rowOff>122555</xdr:rowOff>
    </xdr:to>
    <xdr:sp macro="" textlink="">
      <xdr:nvSpPr>
        <xdr:cNvPr id="10" name="円/楕円 9"/>
        <xdr:cNvSpPr/>
      </xdr:nvSpPr>
      <xdr:spPr>
        <a:xfrm>
          <a:off x="2924175" y="6640195"/>
          <a:ext cx="9389110" cy="49276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313055</xdr:colOff>
      <xdr:row>23</xdr:row>
      <xdr:rowOff>27305</xdr:rowOff>
    </xdr:from>
    <xdr:to>
      <xdr:col>69</xdr:col>
      <xdr:colOff>13335</xdr:colOff>
      <xdr:row>27</xdr:row>
      <xdr:rowOff>190500</xdr:rowOff>
    </xdr:to>
    <xdr:sp macro="" textlink="">
      <xdr:nvSpPr>
        <xdr:cNvPr id="11" name="正方形/長方形 10"/>
        <xdr:cNvSpPr/>
      </xdr:nvSpPr>
      <xdr:spPr>
        <a:xfrm>
          <a:off x="12571730" y="5970905"/>
          <a:ext cx="2891155" cy="1229995"/>
        </a:xfrm>
        <a:prstGeom prst="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rPr>
            <a:t>職種ごとに小計を出してください。</a:t>
          </a:r>
          <a:endParaRPr kumimoji="1" lang="en-US" altLang="ja-JP" sz="1000" b="0" cap="none" spc="0">
            <a:ln w="0"/>
            <a:solidFill>
              <a:schemeClr val="tx1"/>
            </a:solidFill>
            <a:effectLst>
              <a:outerShdw blurRad="38100" dist="19050" dir="2700000" algn="tl" rotWithShape="0">
                <a:schemeClr val="dk1">
                  <a:alpha val="40000"/>
                </a:schemeClr>
              </a:outerShdw>
            </a:effectLst>
          </a:endParaRPr>
        </a:p>
        <a:p>
          <a:pPr algn="l"/>
          <a:r>
            <a:rPr kumimoji="1" lang="ja-JP" altLang="en-US" sz="1000" b="0" cap="none" spc="0">
              <a:ln w="0"/>
              <a:solidFill>
                <a:schemeClr val="tx1"/>
              </a:solidFill>
              <a:effectLst>
                <a:outerShdw blurRad="38100" dist="19050" dir="2700000" algn="tl" rotWithShape="0">
                  <a:schemeClr val="dk1">
                    <a:alpha val="40000"/>
                  </a:schemeClr>
                </a:outerShdw>
              </a:effectLst>
            </a:rPr>
            <a:t>（１人しかいない職種は小計は必要ありません。）</a:t>
          </a:r>
          <a:endParaRPr kumimoji="1" lang="en-US" altLang="ja-JP" sz="1000" b="0" cap="none" spc="0">
            <a:ln w="0"/>
            <a:solidFill>
              <a:schemeClr val="tx1"/>
            </a:solidFill>
            <a:effectLst>
              <a:outerShdw blurRad="38100" dist="19050" dir="2700000" algn="tl" rotWithShape="0">
                <a:schemeClr val="dk1">
                  <a:alpha val="40000"/>
                </a:schemeClr>
              </a:outerShdw>
            </a:effectLst>
          </a:endParaRPr>
        </a:p>
        <a:p>
          <a:pPr algn="l"/>
          <a:endParaRPr kumimoji="1" lang="en-US" altLang="ja-JP" sz="1000" b="0" cap="none" spc="0">
            <a:ln w="0"/>
            <a:solidFill>
              <a:schemeClr val="tx1"/>
            </a:solidFill>
            <a:effectLst>
              <a:outerShdw blurRad="38100" dist="19050" dir="2700000" algn="tl" rotWithShape="0">
                <a:schemeClr val="dk1">
                  <a:alpha val="40000"/>
                </a:schemeClr>
              </a:outerShdw>
            </a:effectLst>
          </a:endParaRPr>
        </a:p>
        <a:p>
          <a:pPr algn="l"/>
          <a:r>
            <a:rPr kumimoji="1" lang="ja-JP" altLang="en-US" sz="1000" b="0" cap="none" spc="0">
              <a:ln w="0"/>
              <a:solidFill>
                <a:schemeClr val="tx1"/>
              </a:solidFill>
              <a:effectLst>
                <a:outerShdw blurRad="38100" dist="19050" dir="2700000" algn="tl" rotWithShape="0">
                  <a:schemeClr val="dk1">
                    <a:alpha val="40000"/>
                  </a:schemeClr>
                </a:outerShdw>
              </a:effectLst>
            </a:rPr>
            <a:t>１７８．２</a:t>
          </a:r>
          <a:r>
            <a:rPr kumimoji="1" lang="en-US" altLang="ja-JP" sz="1000" b="0" cap="none" spc="0">
              <a:ln w="0"/>
              <a:solidFill>
                <a:schemeClr val="tx1"/>
              </a:solidFill>
              <a:effectLst>
                <a:outerShdw blurRad="38100" dist="19050" dir="2700000" algn="tl" rotWithShape="0">
                  <a:schemeClr val="dk1">
                    <a:alpha val="40000"/>
                  </a:schemeClr>
                </a:outerShdw>
              </a:effectLst>
            </a:rPr>
            <a:t>÷</a:t>
          </a:r>
          <a:r>
            <a:rPr kumimoji="1" lang="ja-JP" altLang="en-US" sz="1000" b="0" cap="none" spc="0">
              <a:ln w="0"/>
              <a:solidFill>
                <a:schemeClr val="tx1"/>
              </a:solidFill>
              <a:effectLst>
                <a:outerShdw blurRad="38100" dist="19050" dir="2700000" algn="tl" rotWithShape="0">
                  <a:schemeClr val="dk1">
                    <a:alpha val="40000"/>
                  </a:schemeClr>
                </a:outerShdw>
              </a:effectLst>
            </a:rPr>
            <a:t>４０＝４．４５５⇒４．４</a:t>
          </a:r>
        </a:p>
      </xdr:txBody>
    </xdr:sp>
    <xdr:clientData/>
  </xdr:twoCellAnchor>
  <xdr:twoCellAnchor>
    <xdr:from>
      <xdr:col>52</xdr:col>
      <xdr:colOff>163195</xdr:colOff>
      <xdr:row>30</xdr:row>
      <xdr:rowOff>217805</xdr:rowOff>
    </xdr:from>
    <xdr:to>
      <xdr:col>54</xdr:col>
      <xdr:colOff>108585</xdr:colOff>
      <xdr:row>32</xdr:row>
      <xdr:rowOff>13335</xdr:rowOff>
    </xdr:to>
    <xdr:sp macro="" textlink="">
      <xdr:nvSpPr>
        <xdr:cNvPr id="12" name="円/楕円 11"/>
        <xdr:cNvSpPr/>
      </xdr:nvSpPr>
      <xdr:spPr>
        <a:xfrm>
          <a:off x="11221720" y="8028305"/>
          <a:ext cx="345440" cy="32893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54610</xdr:colOff>
      <xdr:row>25</xdr:row>
      <xdr:rowOff>244475</xdr:rowOff>
    </xdr:from>
    <xdr:to>
      <xdr:col>54</xdr:col>
      <xdr:colOff>135890</xdr:colOff>
      <xdr:row>27</xdr:row>
      <xdr:rowOff>40640</xdr:rowOff>
    </xdr:to>
    <xdr:sp macro="" textlink="">
      <xdr:nvSpPr>
        <xdr:cNvPr id="13" name="円/楕円 12"/>
        <xdr:cNvSpPr/>
      </xdr:nvSpPr>
      <xdr:spPr>
        <a:xfrm>
          <a:off x="11113135" y="6721475"/>
          <a:ext cx="481330" cy="329565"/>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81915</xdr:colOff>
      <xdr:row>25</xdr:row>
      <xdr:rowOff>95250</xdr:rowOff>
    </xdr:from>
    <xdr:to>
      <xdr:col>58</xdr:col>
      <xdr:colOff>286385</xdr:colOff>
      <xdr:row>25</xdr:row>
      <xdr:rowOff>244475</xdr:rowOff>
    </xdr:to>
    <xdr:cxnSp macro="">
      <xdr:nvCxnSpPr>
        <xdr:cNvPr id="14" name="直線矢印コネクタ 13"/>
        <xdr:cNvCxnSpPr/>
      </xdr:nvCxnSpPr>
      <xdr:spPr>
        <a:xfrm flipH="1">
          <a:off x="11540490" y="6572250"/>
          <a:ext cx="1004570" cy="1492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46355</xdr:colOff>
      <xdr:row>25</xdr:row>
      <xdr:rowOff>203835</xdr:rowOff>
    </xdr:from>
    <xdr:to>
      <xdr:col>58</xdr:col>
      <xdr:colOff>325755</xdr:colOff>
      <xdr:row>26</xdr:row>
      <xdr:rowOff>107950</xdr:rowOff>
    </xdr:to>
    <xdr:cxnSp macro="">
      <xdr:nvCxnSpPr>
        <xdr:cNvPr id="15" name="直線コネクタ 14"/>
        <xdr:cNvCxnSpPr/>
      </xdr:nvCxnSpPr>
      <xdr:spPr>
        <a:xfrm flipV="1">
          <a:off x="12305030" y="6680835"/>
          <a:ext cx="279400" cy="170815"/>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57150</xdr:colOff>
      <xdr:row>25</xdr:row>
      <xdr:rowOff>135890</xdr:rowOff>
    </xdr:from>
    <xdr:to>
      <xdr:col>58</xdr:col>
      <xdr:colOff>803275</xdr:colOff>
      <xdr:row>30</xdr:row>
      <xdr:rowOff>266700</xdr:rowOff>
    </xdr:to>
    <xdr:cxnSp macro="">
      <xdr:nvCxnSpPr>
        <xdr:cNvPr id="16" name="直線矢印コネクタ 15"/>
        <xdr:cNvCxnSpPr>
          <a:endCxn id="12" idx="7"/>
        </xdr:cNvCxnSpPr>
      </xdr:nvCxnSpPr>
      <xdr:spPr>
        <a:xfrm flipH="1">
          <a:off x="11515725" y="6612890"/>
          <a:ext cx="1546225" cy="14643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313055</xdr:colOff>
      <xdr:row>13</xdr:row>
      <xdr:rowOff>340360</xdr:rowOff>
    </xdr:from>
    <xdr:to>
      <xdr:col>53</xdr:col>
      <xdr:colOff>190500</xdr:colOff>
      <xdr:row>15</xdr:row>
      <xdr:rowOff>67945</xdr:rowOff>
    </xdr:to>
    <xdr:sp macro="" textlink="">
      <xdr:nvSpPr>
        <xdr:cNvPr id="17" name="角丸四角形 16"/>
        <xdr:cNvSpPr/>
      </xdr:nvSpPr>
      <xdr:spPr>
        <a:xfrm>
          <a:off x="313055" y="3426460"/>
          <a:ext cx="11135995" cy="451485"/>
        </a:xfrm>
        <a:prstGeom prst="roundRect">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54610</xdr:colOff>
      <xdr:row>19</xdr:row>
      <xdr:rowOff>135890</xdr:rowOff>
    </xdr:from>
    <xdr:to>
      <xdr:col>54</xdr:col>
      <xdr:colOff>95250</xdr:colOff>
      <xdr:row>21</xdr:row>
      <xdr:rowOff>81280</xdr:rowOff>
    </xdr:to>
    <xdr:sp macro="" textlink="">
      <xdr:nvSpPr>
        <xdr:cNvPr id="18" name="角丸四角形 17"/>
        <xdr:cNvSpPr/>
      </xdr:nvSpPr>
      <xdr:spPr>
        <a:xfrm>
          <a:off x="378460" y="5012690"/>
          <a:ext cx="11175365" cy="478790"/>
        </a:xfrm>
        <a:prstGeom prst="roundRect">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95250</xdr:colOff>
      <xdr:row>14</xdr:row>
      <xdr:rowOff>276860</xdr:rowOff>
    </xdr:from>
    <xdr:to>
      <xdr:col>5</xdr:col>
      <xdr:colOff>495300</xdr:colOff>
      <xdr:row>14</xdr:row>
      <xdr:rowOff>276860</xdr:rowOff>
    </xdr:to>
    <xdr:sp macro="" textlink="">
      <xdr:nvSpPr>
        <xdr:cNvPr id="2" name="Line 1"/>
        <xdr:cNvSpPr>
          <a:spLocks noChangeShapeType="1"/>
        </xdr:cNvSpPr>
      </xdr:nvSpPr>
      <xdr:spPr>
        <a:xfrm>
          <a:off x="5343525" y="4575175"/>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21</xdr:row>
      <xdr:rowOff>275590</xdr:rowOff>
    </xdr:from>
    <xdr:to>
      <xdr:col>5</xdr:col>
      <xdr:colOff>495300</xdr:colOff>
      <xdr:row>21</xdr:row>
      <xdr:rowOff>275590</xdr:rowOff>
    </xdr:to>
    <xdr:sp macro="" textlink="">
      <xdr:nvSpPr>
        <xdr:cNvPr id="3" name="Line 2"/>
        <xdr:cNvSpPr>
          <a:spLocks noChangeShapeType="1"/>
        </xdr:cNvSpPr>
      </xdr:nvSpPr>
      <xdr:spPr>
        <a:xfrm>
          <a:off x="5343525" y="6669405"/>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28</xdr:row>
      <xdr:rowOff>276860</xdr:rowOff>
    </xdr:from>
    <xdr:to>
      <xdr:col>5</xdr:col>
      <xdr:colOff>495300</xdr:colOff>
      <xdr:row>28</xdr:row>
      <xdr:rowOff>276860</xdr:rowOff>
    </xdr:to>
    <xdr:sp macro="" textlink="">
      <xdr:nvSpPr>
        <xdr:cNvPr id="4" name="Line 3"/>
        <xdr:cNvSpPr>
          <a:spLocks noChangeShapeType="1"/>
        </xdr:cNvSpPr>
      </xdr:nvSpPr>
      <xdr:spPr>
        <a:xfrm>
          <a:off x="5343525" y="8756650"/>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13</xdr:row>
      <xdr:rowOff>353060</xdr:rowOff>
    </xdr:from>
    <xdr:to>
      <xdr:col>5</xdr:col>
      <xdr:colOff>495300</xdr:colOff>
      <xdr:row>13</xdr:row>
      <xdr:rowOff>353060</xdr:rowOff>
    </xdr:to>
    <xdr:sp macro="" textlink="">
      <xdr:nvSpPr>
        <xdr:cNvPr id="5" name="Line 4"/>
        <xdr:cNvSpPr>
          <a:spLocks noChangeShapeType="1"/>
        </xdr:cNvSpPr>
      </xdr:nvSpPr>
      <xdr:spPr>
        <a:xfrm>
          <a:off x="5343525" y="3984625"/>
          <a:ext cx="400050" cy="0"/>
        </a:xfrm>
        <a:prstGeom prst="line">
          <a:avLst/>
        </a:prstGeom>
        <a:noFill/>
        <a:ln w="9525">
          <a:solidFill>
            <a:srgbClr val="000000"/>
          </a:solidFill>
          <a:round/>
          <a:headEnd type="triangle" w="med" len="med"/>
          <a:tailEnd/>
        </a:ln>
      </xdr:spPr>
    </xdr:sp>
    <xdr:clientData/>
  </xdr:twoCellAnchor>
  <xdr:twoCellAnchor>
    <xdr:from>
      <xdr:col>5</xdr:col>
      <xdr:colOff>57150</xdr:colOff>
      <xdr:row>27</xdr:row>
      <xdr:rowOff>353060</xdr:rowOff>
    </xdr:from>
    <xdr:to>
      <xdr:col>5</xdr:col>
      <xdr:colOff>457200</xdr:colOff>
      <xdr:row>27</xdr:row>
      <xdr:rowOff>353060</xdr:rowOff>
    </xdr:to>
    <xdr:sp macro="" textlink="">
      <xdr:nvSpPr>
        <xdr:cNvPr id="6" name="Line 5"/>
        <xdr:cNvSpPr>
          <a:spLocks noChangeShapeType="1"/>
        </xdr:cNvSpPr>
      </xdr:nvSpPr>
      <xdr:spPr>
        <a:xfrm>
          <a:off x="5305425" y="8166100"/>
          <a:ext cx="400050" cy="0"/>
        </a:xfrm>
        <a:prstGeom prst="line">
          <a:avLst/>
        </a:prstGeom>
        <a:noFill/>
        <a:ln w="9525">
          <a:solidFill>
            <a:srgbClr val="000000"/>
          </a:solidFill>
          <a:round/>
          <a:headEnd type="triangle" w="med" len="med"/>
          <a:tailEnd/>
        </a:ln>
      </xdr:spPr>
    </xdr:sp>
    <xdr:clientData/>
  </xdr:twoCellAnchor>
  <xdr:twoCellAnchor>
    <xdr:from>
      <xdr:col>5</xdr:col>
      <xdr:colOff>104775</xdr:colOff>
      <xdr:row>20</xdr:row>
      <xdr:rowOff>334010</xdr:rowOff>
    </xdr:from>
    <xdr:to>
      <xdr:col>5</xdr:col>
      <xdr:colOff>504825</xdr:colOff>
      <xdr:row>20</xdr:row>
      <xdr:rowOff>334010</xdr:rowOff>
    </xdr:to>
    <xdr:sp macro="" textlink="">
      <xdr:nvSpPr>
        <xdr:cNvPr id="7" name="Line 6"/>
        <xdr:cNvSpPr>
          <a:spLocks noChangeShapeType="1"/>
        </xdr:cNvSpPr>
      </xdr:nvSpPr>
      <xdr:spPr>
        <a:xfrm>
          <a:off x="5353050" y="6051550"/>
          <a:ext cx="400050" cy="0"/>
        </a:xfrm>
        <a:prstGeom prst="line">
          <a:avLst/>
        </a:prstGeom>
        <a:noFill/>
        <a:ln w="9525">
          <a:solidFill>
            <a:srgbClr val="000000"/>
          </a:solidFill>
          <a:round/>
          <a:headEnd type="triangle" w="med" len="med"/>
          <a:tailEnd/>
        </a:ln>
      </xdr:spPr>
    </xdr:sp>
    <xdr:clientData/>
  </xdr:twoCellAnchor>
  <xdr:twoCellAnchor>
    <xdr:from>
      <xdr:col>5</xdr:col>
      <xdr:colOff>95250</xdr:colOff>
      <xdr:row>14</xdr:row>
      <xdr:rowOff>276860</xdr:rowOff>
    </xdr:from>
    <xdr:to>
      <xdr:col>5</xdr:col>
      <xdr:colOff>495300</xdr:colOff>
      <xdr:row>14</xdr:row>
      <xdr:rowOff>276860</xdr:rowOff>
    </xdr:to>
    <xdr:sp macro="" textlink="">
      <xdr:nvSpPr>
        <xdr:cNvPr id="8" name="Line 1"/>
        <xdr:cNvSpPr>
          <a:spLocks noChangeShapeType="1"/>
        </xdr:cNvSpPr>
      </xdr:nvSpPr>
      <xdr:spPr>
        <a:xfrm>
          <a:off x="5343525" y="4575175"/>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21</xdr:row>
      <xdr:rowOff>275590</xdr:rowOff>
    </xdr:from>
    <xdr:to>
      <xdr:col>5</xdr:col>
      <xdr:colOff>495300</xdr:colOff>
      <xdr:row>21</xdr:row>
      <xdr:rowOff>275590</xdr:rowOff>
    </xdr:to>
    <xdr:sp macro="" textlink="">
      <xdr:nvSpPr>
        <xdr:cNvPr id="9" name="Line 2"/>
        <xdr:cNvSpPr>
          <a:spLocks noChangeShapeType="1"/>
        </xdr:cNvSpPr>
      </xdr:nvSpPr>
      <xdr:spPr>
        <a:xfrm>
          <a:off x="5343525" y="6669405"/>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28</xdr:row>
      <xdr:rowOff>276860</xdr:rowOff>
    </xdr:from>
    <xdr:to>
      <xdr:col>5</xdr:col>
      <xdr:colOff>495300</xdr:colOff>
      <xdr:row>28</xdr:row>
      <xdr:rowOff>276860</xdr:rowOff>
    </xdr:to>
    <xdr:sp macro="" textlink="">
      <xdr:nvSpPr>
        <xdr:cNvPr id="10" name="Line 3"/>
        <xdr:cNvSpPr>
          <a:spLocks noChangeShapeType="1"/>
        </xdr:cNvSpPr>
      </xdr:nvSpPr>
      <xdr:spPr>
        <a:xfrm>
          <a:off x="5343525" y="8756650"/>
          <a:ext cx="400050" cy="0"/>
        </a:xfrm>
        <a:prstGeom prst="line">
          <a:avLst/>
        </a:prstGeom>
        <a:noFill/>
        <a:ln w="9525">
          <a:solidFill>
            <a:srgbClr val="000000"/>
          </a:solidFill>
          <a:round/>
          <a:headEnd/>
          <a:tailEnd type="triangle" w="med" len="med"/>
        </a:ln>
      </xdr:spPr>
    </xdr:sp>
    <xdr:clientData/>
  </xdr:twoCellAnchor>
  <xdr:twoCellAnchor>
    <xdr:from>
      <xdr:col>5</xdr:col>
      <xdr:colOff>95250</xdr:colOff>
      <xdr:row>13</xdr:row>
      <xdr:rowOff>353060</xdr:rowOff>
    </xdr:from>
    <xdr:to>
      <xdr:col>5</xdr:col>
      <xdr:colOff>495300</xdr:colOff>
      <xdr:row>13</xdr:row>
      <xdr:rowOff>353060</xdr:rowOff>
    </xdr:to>
    <xdr:sp macro="" textlink="">
      <xdr:nvSpPr>
        <xdr:cNvPr id="11" name="Line 4"/>
        <xdr:cNvSpPr>
          <a:spLocks noChangeShapeType="1"/>
        </xdr:cNvSpPr>
      </xdr:nvSpPr>
      <xdr:spPr>
        <a:xfrm>
          <a:off x="5343525" y="3984625"/>
          <a:ext cx="400050" cy="0"/>
        </a:xfrm>
        <a:prstGeom prst="line">
          <a:avLst/>
        </a:prstGeom>
        <a:noFill/>
        <a:ln w="9525">
          <a:solidFill>
            <a:srgbClr val="000000"/>
          </a:solidFill>
          <a:round/>
          <a:headEnd type="triangle" w="med" len="med"/>
          <a:tailEnd/>
        </a:ln>
      </xdr:spPr>
    </xdr:sp>
    <xdr:clientData/>
  </xdr:twoCellAnchor>
  <xdr:twoCellAnchor>
    <xdr:from>
      <xdr:col>5</xdr:col>
      <xdr:colOff>57150</xdr:colOff>
      <xdr:row>27</xdr:row>
      <xdr:rowOff>353060</xdr:rowOff>
    </xdr:from>
    <xdr:to>
      <xdr:col>5</xdr:col>
      <xdr:colOff>457200</xdr:colOff>
      <xdr:row>27</xdr:row>
      <xdr:rowOff>353060</xdr:rowOff>
    </xdr:to>
    <xdr:sp macro="" textlink="">
      <xdr:nvSpPr>
        <xdr:cNvPr id="12" name="Line 5"/>
        <xdr:cNvSpPr>
          <a:spLocks noChangeShapeType="1"/>
        </xdr:cNvSpPr>
      </xdr:nvSpPr>
      <xdr:spPr>
        <a:xfrm>
          <a:off x="5305425" y="8166100"/>
          <a:ext cx="400050" cy="0"/>
        </a:xfrm>
        <a:prstGeom prst="line">
          <a:avLst/>
        </a:prstGeom>
        <a:noFill/>
        <a:ln w="9525">
          <a:solidFill>
            <a:srgbClr val="000000"/>
          </a:solidFill>
          <a:round/>
          <a:headEnd type="triangle" w="med" len="med"/>
          <a:tailEnd/>
        </a:ln>
      </xdr:spPr>
    </xdr:sp>
    <xdr:clientData/>
  </xdr:twoCellAnchor>
  <xdr:twoCellAnchor>
    <xdr:from>
      <xdr:col>5</xdr:col>
      <xdr:colOff>104775</xdr:colOff>
      <xdr:row>20</xdr:row>
      <xdr:rowOff>334010</xdr:rowOff>
    </xdr:from>
    <xdr:to>
      <xdr:col>5</xdr:col>
      <xdr:colOff>504825</xdr:colOff>
      <xdr:row>20</xdr:row>
      <xdr:rowOff>334010</xdr:rowOff>
    </xdr:to>
    <xdr:sp macro="" textlink="">
      <xdr:nvSpPr>
        <xdr:cNvPr id="13" name="Line 6"/>
        <xdr:cNvSpPr>
          <a:spLocks noChangeShapeType="1"/>
        </xdr:cNvSpPr>
      </xdr:nvSpPr>
      <xdr:spPr>
        <a:xfrm>
          <a:off x="5353050" y="6051550"/>
          <a:ext cx="400050" cy="0"/>
        </a:xfrm>
        <a:prstGeom prst="line">
          <a:avLst/>
        </a:prstGeom>
        <a:noFill/>
        <a:ln w="9525">
          <a:solidFill>
            <a:srgbClr val="000000"/>
          </a:solidFill>
          <a:round/>
          <a:headEnd type="triangle" w="med" len="me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134620</xdr:colOff>
      <xdr:row>8</xdr:row>
      <xdr:rowOff>55880</xdr:rowOff>
    </xdr:from>
    <xdr:to>
      <xdr:col>13</xdr:col>
      <xdr:colOff>190500</xdr:colOff>
      <xdr:row>15</xdr:row>
      <xdr:rowOff>89535</xdr:rowOff>
    </xdr:to>
    <xdr:grpSp>
      <xdr:nvGrpSpPr>
        <xdr:cNvPr id="2" name="グループ化 1"/>
        <xdr:cNvGrpSpPr/>
      </xdr:nvGrpSpPr>
      <xdr:grpSpPr>
        <a:xfrm>
          <a:off x="134620" y="2781300"/>
          <a:ext cx="4942205" cy="2251710"/>
          <a:chOff x="134471" y="2756646"/>
          <a:chExt cx="4964205" cy="2229972"/>
        </a:xfrm>
      </xdr:grpSpPr>
      <xdr:sp macro="" textlink="">
        <xdr:nvSpPr>
          <xdr:cNvPr id="3" name="角丸四角形 2"/>
          <xdr:cNvSpPr/>
        </xdr:nvSpPr>
        <xdr:spPr>
          <a:xfrm>
            <a:off x="134471" y="2756646"/>
            <a:ext cx="4964205" cy="159123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xnSp macro="">
        <xdr:nvCxnSpPr>
          <xdr:cNvPr id="4" name="直線矢印コネクタ 3"/>
          <xdr:cNvCxnSpPr>
            <a:stCxn id="3" idx="2"/>
          </xdr:cNvCxnSpPr>
        </xdr:nvCxnSpPr>
        <xdr:spPr>
          <a:xfrm>
            <a:off x="2616574" y="4347881"/>
            <a:ext cx="5602" cy="638737"/>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235585</xdr:colOff>
      <xdr:row>15</xdr:row>
      <xdr:rowOff>89535</xdr:rowOff>
    </xdr:from>
    <xdr:to>
      <xdr:col>18</xdr:col>
      <xdr:colOff>123190</xdr:colOff>
      <xdr:row>22</xdr:row>
      <xdr:rowOff>55880</xdr:rowOff>
    </xdr:to>
    <xdr:sp macro="" textlink="">
      <xdr:nvSpPr>
        <xdr:cNvPr id="5" name="テキスト ボックス 4"/>
        <xdr:cNvSpPr txBox="1"/>
      </xdr:nvSpPr>
      <xdr:spPr>
        <a:xfrm>
          <a:off x="1635760" y="5033010"/>
          <a:ext cx="6278880" cy="2184400"/>
        </a:xfrm>
        <a:prstGeom prst="rect">
          <a:avLst/>
        </a:prstGeom>
        <a:solidFill>
          <a:schemeClr val="lt1"/>
        </a:solidFill>
        <a:ln w="1905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ここに記載できる職員は、法人に生活支援員等として勤務で雇用されている従業員のみです。</a:t>
          </a:r>
          <a:endParaRPr kumimoji="1" lang="en-US" altLang="ja-JP" sz="1100"/>
        </a:p>
        <a:p>
          <a:r>
            <a:rPr kumimoji="1" lang="ja-JP" altLang="en-US" sz="1100"/>
            <a:t>ここでいう生活支援員等とは、下記の者をいいます。</a:t>
          </a:r>
          <a:endParaRPr kumimoji="1" lang="en-US" altLang="ja-JP" sz="1100"/>
        </a:p>
        <a:p>
          <a:r>
            <a:rPr kumimoji="1" lang="ja-JP" altLang="en-US" sz="1100"/>
            <a:t>○療養介護・生活介護・自立訓練（機能訓練）にあっては、生活支援員</a:t>
          </a:r>
          <a:endParaRPr kumimoji="1" lang="en-US" altLang="ja-JP" sz="1100"/>
        </a:p>
        <a:p>
          <a:r>
            <a:rPr kumimoji="1" lang="ja-JP" altLang="en-US" sz="1100"/>
            <a:t>○児童発達支援及び放課後等デイサービス事業所にあっては、加算（</a:t>
          </a:r>
          <a:r>
            <a:rPr kumimoji="1" lang="en-US" altLang="ja-JP" sz="1100"/>
            <a:t>Ⅰ</a:t>
          </a:r>
          <a:r>
            <a:rPr kumimoji="1" lang="ja-JP" altLang="en-US" sz="1100"/>
            <a:t>）及び（</a:t>
          </a:r>
          <a:r>
            <a:rPr kumimoji="1" lang="en-US" altLang="ja-JP" sz="1100"/>
            <a:t>Ⅱ</a:t>
          </a:r>
          <a:r>
            <a:rPr kumimoji="1" lang="ja-JP" altLang="en-US" sz="1100"/>
            <a:t>）にお</a:t>
          </a:r>
          <a:endParaRPr kumimoji="1" lang="en-US" altLang="ja-JP" sz="1100"/>
        </a:p>
        <a:p>
          <a:r>
            <a:rPr kumimoji="1" lang="ja-JP" altLang="en-US" sz="1100"/>
            <a:t>　</a:t>
          </a:r>
          <a:r>
            <a:rPr kumimoji="1" lang="ja-JP" altLang="en-US" sz="1100" baseline="0"/>
            <a:t> </a:t>
          </a:r>
          <a:r>
            <a:rPr kumimoji="1" lang="ja-JP" altLang="en-US" sz="1100"/>
            <a:t>いては、指導員、加算（</a:t>
          </a:r>
          <a:r>
            <a:rPr kumimoji="1" lang="en-US" altLang="ja-JP" sz="1100"/>
            <a:t>Ⅲ</a:t>
          </a:r>
          <a:r>
            <a:rPr kumimoji="1" lang="ja-JP" altLang="en-US" sz="1100"/>
            <a:t>）においては、指導員又は保育士</a:t>
          </a:r>
          <a:endParaRPr kumimoji="1" lang="en-US" altLang="ja-JP" sz="1100"/>
        </a:p>
        <a:p>
          <a:r>
            <a:rPr kumimoji="1" lang="ja-JP" altLang="en-US" sz="1100"/>
            <a:t>○共同生活援助（介護サービス包括型・日中サービス支援型）にあっては、世話人又は生活支援員</a:t>
          </a:r>
          <a:endParaRPr kumimoji="1" lang="en-US" altLang="ja-JP" sz="1100"/>
        </a:p>
        <a:p>
          <a:r>
            <a:rPr kumimoji="1" lang="ja-JP" altLang="en-US" sz="1100"/>
            <a:t>○共同生活援助（外部サービス利用型）にあっては、世話人</a:t>
          </a:r>
          <a:endParaRPr kumimoji="1" lang="en-US" altLang="ja-JP" sz="1100"/>
        </a:p>
        <a:p>
          <a:r>
            <a:rPr kumimoji="1" lang="ja-JP" altLang="en-US" sz="1100"/>
            <a:t>○自立訓練（生活訓練）にあっては、生活支援員又は地域移行支援員</a:t>
          </a:r>
          <a:endParaRPr kumimoji="1" lang="en-US" altLang="ja-JP" sz="1100"/>
        </a:p>
        <a:p>
          <a:r>
            <a:rPr kumimoji="1" lang="ja-JP" altLang="en-US" sz="1100"/>
            <a:t>○就労移行支援にあっては、職業指導員、生活支援員又は就労支援員</a:t>
          </a:r>
          <a:endParaRPr kumimoji="1" lang="en-US" altLang="ja-JP" sz="1100"/>
        </a:p>
        <a:p>
          <a:r>
            <a:rPr kumimoji="1" lang="ja-JP" altLang="en-US" sz="1100"/>
            <a:t>○就労継続支援Ａ型・Ｂ型にあっては、職業指導員又は生活支援員</a:t>
          </a:r>
        </a:p>
      </xdr:txBody>
    </xdr:sp>
    <xdr:clientData/>
  </xdr:twoCellAnchor>
  <xdr:twoCellAnchor>
    <xdr:from>
      <xdr:col>19</xdr:col>
      <xdr:colOff>179070</xdr:colOff>
      <xdr:row>8</xdr:row>
      <xdr:rowOff>44450</xdr:rowOff>
    </xdr:from>
    <xdr:to>
      <xdr:col>22</xdr:col>
      <xdr:colOff>55880</xdr:colOff>
      <xdr:row>12</xdr:row>
      <xdr:rowOff>302260</xdr:rowOff>
    </xdr:to>
    <xdr:sp macro="" textlink="">
      <xdr:nvSpPr>
        <xdr:cNvPr id="6" name="角丸四角形 5"/>
        <xdr:cNvSpPr/>
      </xdr:nvSpPr>
      <xdr:spPr>
        <a:xfrm>
          <a:off x="8551545" y="2769870"/>
          <a:ext cx="505460" cy="152527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15</xdr:col>
      <xdr:colOff>369570</xdr:colOff>
      <xdr:row>5</xdr:row>
      <xdr:rowOff>33655</xdr:rowOff>
    </xdr:from>
    <xdr:to>
      <xdr:col>16</xdr:col>
      <xdr:colOff>302260</xdr:colOff>
      <xdr:row>5</xdr:row>
      <xdr:rowOff>269875</xdr:rowOff>
    </xdr:to>
    <xdr:sp macro="" textlink="">
      <xdr:nvSpPr>
        <xdr:cNvPr id="7" name="角丸四角形 6"/>
        <xdr:cNvSpPr/>
      </xdr:nvSpPr>
      <xdr:spPr>
        <a:xfrm>
          <a:off x="6417945" y="1489075"/>
          <a:ext cx="513715" cy="23622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dr:col>14</xdr:col>
      <xdr:colOff>235585</xdr:colOff>
      <xdr:row>5</xdr:row>
      <xdr:rowOff>269875</xdr:rowOff>
    </xdr:from>
    <xdr:to>
      <xdr:col>19</xdr:col>
      <xdr:colOff>179070</xdr:colOff>
      <xdr:row>9</xdr:row>
      <xdr:rowOff>269875</xdr:rowOff>
    </xdr:to>
    <xdr:grpSp>
      <xdr:nvGrpSpPr>
        <xdr:cNvPr id="8" name="グループ化 7"/>
        <xdr:cNvGrpSpPr/>
      </xdr:nvGrpSpPr>
      <xdr:grpSpPr>
        <a:xfrm>
          <a:off x="5702935" y="1725295"/>
          <a:ext cx="2848610" cy="1586865"/>
          <a:chOff x="5726206" y="1714499"/>
          <a:chExt cx="2857500" cy="1568825"/>
        </a:xfrm>
      </xdr:grpSpPr>
      <xdr:sp macro="" textlink="">
        <xdr:nvSpPr>
          <xdr:cNvPr id="9" name="テキスト ボックス 8"/>
          <xdr:cNvSpPr txBox="1"/>
        </xdr:nvSpPr>
        <xdr:spPr>
          <a:xfrm>
            <a:off x="5726206" y="2779059"/>
            <a:ext cx="2308412" cy="302559"/>
          </a:xfrm>
          <a:prstGeom prst="rect">
            <a:avLst/>
          </a:prstGeom>
          <a:solidFill>
            <a:schemeClr val="lt1"/>
          </a:solidFill>
          <a:ln w="1905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２箇所の時間数は、一致します。</a:t>
            </a:r>
          </a:p>
        </xdr:txBody>
      </xdr:sp>
      <xdr:cxnSp macro="">
        <xdr:nvCxnSpPr>
          <xdr:cNvPr id="10" name="直線矢印コネクタ 9"/>
          <xdr:cNvCxnSpPr>
            <a:endCxn id="7" idx="2"/>
          </xdr:cNvCxnSpPr>
        </xdr:nvCxnSpPr>
        <xdr:spPr>
          <a:xfrm flipV="1">
            <a:off x="6689912" y="1714499"/>
            <a:ext cx="11205" cy="1053354"/>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8023412" y="3081618"/>
            <a:ext cx="560294" cy="201706"/>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325120</xdr:colOff>
      <xdr:row>10</xdr:row>
      <xdr:rowOff>179070</xdr:rowOff>
    </xdr:from>
    <xdr:to>
      <xdr:col>18</xdr:col>
      <xdr:colOff>392430</xdr:colOff>
      <xdr:row>14</xdr:row>
      <xdr:rowOff>202565</xdr:rowOff>
    </xdr:to>
    <xdr:sp macro="" textlink="">
      <xdr:nvSpPr>
        <xdr:cNvPr id="12" name="テキスト ボックス 11"/>
        <xdr:cNvSpPr txBox="1"/>
      </xdr:nvSpPr>
      <xdr:spPr>
        <a:xfrm>
          <a:off x="5211445" y="3538220"/>
          <a:ext cx="2972435" cy="1290955"/>
        </a:xfrm>
        <a:prstGeom prst="rect">
          <a:avLst/>
        </a:prstGeom>
        <a:solidFill>
          <a:schemeClr val="lt1"/>
        </a:solidFill>
        <a:ln w="1905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印が入る職員は、「１週間に当該事業所・施設における常勤職員の勤務すべき時間数（例示の場合は４０時間）」の半分以上を当該事業所・施設で勤務勤務している従業員です。（例示の場合は、２０時間以上）。</a:t>
          </a:r>
        </a:p>
      </xdr:txBody>
    </xdr:sp>
    <xdr:clientData/>
  </xdr:twoCellAnchor>
  <xdr:twoCellAnchor>
    <xdr:from>
      <xdr:col>18</xdr:col>
      <xdr:colOff>392430</xdr:colOff>
      <xdr:row>8</xdr:row>
      <xdr:rowOff>11430</xdr:rowOff>
    </xdr:from>
    <xdr:to>
      <xdr:col>26</xdr:col>
      <xdr:colOff>78740</xdr:colOff>
      <xdr:row>11</xdr:row>
      <xdr:rowOff>123190</xdr:rowOff>
    </xdr:to>
    <xdr:grpSp>
      <xdr:nvGrpSpPr>
        <xdr:cNvPr id="13" name="グループ化 12"/>
        <xdr:cNvGrpSpPr/>
      </xdr:nvGrpSpPr>
      <xdr:grpSpPr>
        <a:xfrm>
          <a:off x="8183880" y="2736850"/>
          <a:ext cx="1705610" cy="1062355"/>
          <a:chOff x="8213912" y="2711824"/>
          <a:chExt cx="1725705" cy="1053352"/>
        </a:xfrm>
      </xdr:grpSpPr>
      <xdr:sp macro="" textlink="">
        <xdr:nvSpPr>
          <xdr:cNvPr id="14" name="角丸四角形 13"/>
          <xdr:cNvSpPr/>
        </xdr:nvSpPr>
        <xdr:spPr>
          <a:xfrm>
            <a:off x="9424147" y="2711824"/>
            <a:ext cx="515470" cy="89647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xnSp macro="">
        <xdr:nvCxnSpPr>
          <xdr:cNvPr id="15" name="直線矢印コネクタ 14"/>
          <xdr:cNvCxnSpPr/>
        </xdr:nvCxnSpPr>
        <xdr:spPr>
          <a:xfrm flipH="1">
            <a:off x="8213912" y="3563471"/>
            <a:ext cx="1210236" cy="201705"/>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142875</xdr:colOff>
      <xdr:row>7</xdr:row>
      <xdr:rowOff>2280920</xdr:rowOff>
    </xdr:from>
    <xdr:to>
      <xdr:col>5</xdr:col>
      <xdr:colOff>684530</xdr:colOff>
      <xdr:row>7</xdr:row>
      <xdr:rowOff>2922270</xdr:rowOff>
    </xdr:to>
    <xdr:sp macro="" textlink="">
      <xdr:nvSpPr>
        <xdr:cNvPr id="2" name="大かっこ 1"/>
        <xdr:cNvSpPr/>
      </xdr:nvSpPr>
      <xdr:spPr>
        <a:xfrm>
          <a:off x="2085975" y="5671820"/>
          <a:ext cx="3913505" cy="64135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878205</xdr:rowOff>
    </xdr:from>
    <xdr:to>
      <xdr:col>5</xdr:col>
      <xdr:colOff>676275</xdr:colOff>
      <xdr:row>9</xdr:row>
      <xdr:rowOff>1401445</xdr:rowOff>
    </xdr:to>
    <xdr:sp macro="" textlink="">
      <xdr:nvSpPr>
        <xdr:cNvPr id="3" name="大かっこ 2"/>
        <xdr:cNvSpPr/>
      </xdr:nvSpPr>
      <xdr:spPr>
        <a:xfrm>
          <a:off x="2076450" y="8250555"/>
          <a:ext cx="3914775" cy="52324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s73045\Desktop\&#26032;&#25351;&#23450;&#27096;&#24335;\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row r="9">
          <cell r="CH9" t="str">
            <v>生活介護</v>
          </cell>
          <cell r="CI9" t="str">
            <v>就労移行支援</v>
          </cell>
          <cell r="CJ9" t="str">
            <v>就労継続支援Ａ型</v>
          </cell>
          <cell r="CK9" t="str">
            <v>就労継続支援Ｂ型</v>
          </cell>
          <cell r="CL9" t="str">
            <v>自立訓練</v>
          </cell>
          <cell r="CM9" t="str">
            <v>宿泊型自立訓練</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pref.yamaguchi.lg.jp/cms/a13200/bousai-manual/bousai-manual.html"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G47"/>
  <sheetViews>
    <sheetView tabSelected="1" workbookViewId="0"/>
  </sheetViews>
  <sheetFormatPr defaultColWidth="73.625" defaultRowHeight="13.5" x14ac:dyDescent="0.15"/>
  <cols>
    <col min="1" max="1" width="3.5" style="1" customWidth="1"/>
    <col min="2" max="2" width="11.375" style="1" customWidth="1"/>
    <col min="3" max="3" width="63.375" style="1" customWidth="1"/>
    <col min="4" max="4" width="10.5" style="1" customWidth="1"/>
    <col min="5" max="5" width="10.5" style="2" customWidth="1"/>
    <col min="6" max="6" width="12.125" style="1" customWidth="1"/>
    <col min="7" max="239" width="9" style="1" customWidth="1"/>
    <col min="240" max="240" width="1.5" style="1" customWidth="1"/>
    <col min="241" max="241" width="9" style="1" customWidth="1"/>
    <col min="242" max="256" width="73.625" style="1"/>
    <col min="257" max="257" width="3.5" style="1" customWidth="1"/>
    <col min="258" max="258" width="11.375" style="1" customWidth="1"/>
    <col min="259" max="259" width="63.375" style="1" customWidth="1"/>
    <col min="260" max="261" width="10.5" style="1" customWidth="1"/>
    <col min="262" max="262" width="12.125" style="1" customWidth="1"/>
    <col min="263" max="495" width="9" style="1" customWidth="1"/>
    <col min="496" max="496" width="1.5" style="1" customWidth="1"/>
    <col min="497" max="497" width="9" style="1" customWidth="1"/>
    <col min="498" max="512" width="73.625" style="1"/>
    <col min="513" max="513" width="3.5" style="1" customWidth="1"/>
    <col min="514" max="514" width="11.375" style="1" customWidth="1"/>
    <col min="515" max="515" width="63.375" style="1" customWidth="1"/>
    <col min="516" max="517" width="10.5" style="1" customWidth="1"/>
    <col min="518" max="518" width="12.125" style="1" customWidth="1"/>
    <col min="519" max="751" width="9" style="1" customWidth="1"/>
    <col min="752" max="752" width="1.5" style="1" customWidth="1"/>
    <col min="753" max="753" width="9" style="1" customWidth="1"/>
    <col min="754" max="768" width="73.625" style="1"/>
    <col min="769" max="769" width="3.5" style="1" customWidth="1"/>
    <col min="770" max="770" width="11.375" style="1" customWidth="1"/>
    <col min="771" max="771" width="63.375" style="1" customWidth="1"/>
    <col min="772" max="773" width="10.5" style="1" customWidth="1"/>
    <col min="774" max="774" width="12.125" style="1" customWidth="1"/>
    <col min="775" max="1007" width="9" style="1" customWidth="1"/>
    <col min="1008" max="1008" width="1.5" style="1" customWidth="1"/>
    <col min="1009" max="1009" width="9" style="1" customWidth="1"/>
    <col min="1010" max="1024" width="73.625" style="1"/>
    <col min="1025" max="1025" width="3.5" style="1" customWidth="1"/>
    <col min="1026" max="1026" width="11.375" style="1" customWidth="1"/>
    <col min="1027" max="1027" width="63.375" style="1" customWidth="1"/>
    <col min="1028" max="1029" width="10.5" style="1" customWidth="1"/>
    <col min="1030" max="1030" width="12.125" style="1" customWidth="1"/>
    <col min="1031" max="1263" width="9" style="1" customWidth="1"/>
    <col min="1264" max="1264" width="1.5" style="1" customWidth="1"/>
    <col min="1265" max="1265" width="9" style="1" customWidth="1"/>
    <col min="1266" max="1280" width="73.625" style="1"/>
    <col min="1281" max="1281" width="3.5" style="1" customWidth="1"/>
    <col min="1282" max="1282" width="11.375" style="1" customWidth="1"/>
    <col min="1283" max="1283" width="63.375" style="1" customWidth="1"/>
    <col min="1284" max="1285" width="10.5" style="1" customWidth="1"/>
    <col min="1286" max="1286" width="12.125" style="1" customWidth="1"/>
    <col min="1287" max="1519" width="9" style="1" customWidth="1"/>
    <col min="1520" max="1520" width="1.5" style="1" customWidth="1"/>
    <col min="1521" max="1521" width="9" style="1" customWidth="1"/>
    <col min="1522" max="1536" width="73.625" style="1"/>
    <col min="1537" max="1537" width="3.5" style="1" customWidth="1"/>
    <col min="1538" max="1538" width="11.375" style="1" customWidth="1"/>
    <col min="1539" max="1539" width="63.375" style="1" customWidth="1"/>
    <col min="1540" max="1541" width="10.5" style="1" customWidth="1"/>
    <col min="1542" max="1542" width="12.125" style="1" customWidth="1"/>
    <col min="1543" max="1775" width="9" style="1" customWidth="1"/>
    <col min="1776" max="1776" width="1.5" style="1" customWidth="1"/>
    <col min="1777" max="1777" width="9" style="1" customWidth="1"/>
    <col min="1778" max="1792" width="73.625" style="1"/>
    <col min="1793" max="1793" width="3.5" style="1" customWidth="1"/>
    <col min="1794" max="1794" width="11.375" style="1" customWidth="1"/>
    <col min="1795" max="1795" width="63.375" style="1" customWidth="1"/>
    <col min="1796" max="1797" width="10.5" style="1" customWidth="1"/>
    <col min="1798" max="1798" width="12.125" style="1" customWidth="1"/>
    <col min="1799" max="2031" width="9" style="1" customWidth="1"/>
    <col min="2032" max="2032" width="1.5" style="1" customWidth="1"/>
    <col min="2033" max="2033" width="9" style="1" customWidth="1"/>
    <col min="2034" max="2048" width="73.625" style="1"/>
    <col min="2049" max="2049" width="3.5" style="1" customWidth="1"/>
    <col min="2050" max="2050" width="11.375" style="1" customWidth="1"/>
    <col min="2051" max="2051" width="63.375" style="1" customWidth="1"/>
    <col min="2052" max="2053" width="10.5" style="1" customWidth="1"/>
    <col min="2054" max="2054" width="12.125" style="1" customWidth="1"/>
    <col min="2055" max="2287" width="9" style="1" customWidth="1"/>
    <col min="2288" max="2288" width="1.5" style="1" customWidth="1"/>
    <col min="2289" max="2289" width="9" style="1" customWidth="1"/>
    <col min="2290" max="2304" width="73.625" style="1"/>
    <col min="2305" max="2305" width="3.5" style="1" customWidth="1"/>
    <col min="2306" max="2306" width="11.375" style="1" customWidth="1"/>
    <col min="2307" max="2307" width="63.375" style="1" customWidth="1"/>
    <col min="2308" max="2309" width="10.5" style="1" customWidth="1"/>
    <col min="2310" max="2310" width="12.125" style="1" customWidth="1"/>
    <col min="2311" max="2543" width="9" style="1" customWidth="1"/>
    <col min="2544" max="2544" width="1.5" style="1" customWidth="1"/>
    <col min="2545" max="2545" width="9" style="1" customWidth="1"/>
    <col min="2546" max="2560" width="73.625" style="1"/>
    <col min="2561" max="2561" width="3.5" style="1" customWidth="1"/>
    <col min="2562" max="2562" width="11.375" style="1" customWidth="1"/>
    <col min="2563" max="2563" width="63.375" style="1" customWidth="1"/>
    <col min="2564" max="2565" width="10.5" style="1" customWidth="1"/>
    <col min="2566" max="2566" width="12.125" style="1" customWidth="1"/>
    <col min="2567" max="2799" width="9" style="1" customWidth="1"/>
    <col min="2800" max="2800" width="1.5" style="1" customWidth="1"/>
    <col min="2801" max="2801" width="9" style="1" customWidth="1"/>
    <col min="2802" max="2816" width="73.625" style="1"/>
    <col min="2817" max="2817" width="3.5" style="1" customWidth="1"/>
    <col min="2818" max="2818" width="11.375" style="1" customWidth="1"/>
    <col min="2819" max="2819" width="63.375" style="1" customWidth="1"/>
    <col min="2820" max="2821" width="10.5" style="1" customWidth="1"/>
    <col min="2822" max="2822" width="12.125" style="1" customWidth="1"/>
    <col min="2823" max="3055" width="9" style="1" customWidth="1"/>
    <col min="3056" max="3056" width="1.5" style="1" customWidth="1"/>
    <col min="3057" max="3057" width="9" style="1" customWidth="1"/>
    <col min="3058" max="3072" width="73.625" style="1"/>
    <col min="3073" max="3073" width="3.5" style="1" customWidth="1"/>
    <col min="3074" max="3074" width="11.375" style="1" customWidth="1"/>
    <col min="3075" max="3075" width="63.375" style="1" customWidth="1"/>
    <col min="3076" max="3077" width="10.5" style="1" customWidth="1"/>
    <col min="3078" max="3078" width="12.125" style="1" customWidth="1"/>
    <col min="3079" max="3311" width="9" style="1" customWidth="1"/>
    <col min="3312" max="3312" width="1.5" style="1" customWidth="1"/>
    <col min="3313" max="3313" width="9" style="1" customWidth="1"/>
    <col min="3314" max="3328" width="73.625" style="1"/>
    <col min="3329" max="3329" width="3.5" style="1" customWidth="1"/>
    <col min="3330" max="3330" width="11.375" style="1" customWidth="1"/>
    <col min="3331" max="3331" width="63.375" style="1" customWidth="1"/>
    <col min="3332" max="3333" width="10.5" style="1" customWidth="1"/>
    <col min="3334" max="3334" width="12.125" style="1" customWidth="1"/>
    <col min="3335" max="3567" width="9" style="1" customWidth="1"/>
    <col min="3568" max="3568" width="1.5" style="1" customWidth="1"/>
    <col min="3569" max="3569" width="9" style="1" customWidth="1"/>
    <col min="3570" max="3584" width="73.625" style="1"/>
    <col min="3585" max="3585" width="3.5" style="1" customWidth="1"/>
    <col min="3586" max="3586" width="11.375" style="1" customWidth="1"/>
    <col min="3587" max="3587" width="63.375" style="1" customWidth="1"/>
    <col min="3588" max="3589" width="10.5" style="1" customWidth="1"/>
    <col min="3590" max="3590" width="12.125" style="1" customWidth="1"/>
    <col min="3591" max="3823" width="9" style="1" customWidth="1"/>
    <col min="3824" max="3824" width="1.5" style="1" customWidth="1"/>
    <col min="3825" max="3825" width="9" style="1" customWidth="1"/>
    <col min="3826" max="3840" width="73.625" style="1"/>
    <col min="3841" max="3841" width="3.5" style="1" customWidth="1"/>
    <col min="3842" max="3842" width="11.375" style="1" customWidth="1"/>
    <col min="3843" max="3843" width="63.375" style="1" customWidth="1"/>
    <col min="3844" max="3845" width="10.5" style="1" customWidth="1"/>
    <col min="3846" max="3846" width="12.125" style="1" customWidth="1"/>
    <col min="3847" max="4079" width="9" style="1" customWidth="1"/>
    <col min="4080" max="4080" width="1.5" style="1" customWidth="1"/>
    <col min="4081" max="4081" width="9" style="1" customWidth="1"/>
    <col min="4082" max="4096" width="73.625" style="1"/>
    <col min="4097" max="4097" width="3.5" style="1" customWidth="1"/>
    <col min="4098" max="4098" width="11.375" style="1" customWidth="1"/>
    <col min="4099" max="4099" width="63.375" style="1" customWidth="1"/>
    <col min="4100" max="4101" width="10.5" style="1" customWidth="1"/>
    <col min="4102" max="4102" width="12.125" style="1" customWidth="1"/>
    <col min="4103" max="4335" width="9" style="1" customWidth="1"/>
    <col min="4336" max="4336" width="1.5" style="1" customWidth="1"/>
    <col min="4337" max="4337" width="9" style="1" customWidth="1"/>
    <col min="4338" max="4352" width="73.625" style="1"/>
    <col min="4353" max="4353" width="3.5" style="1" customWidth="1"/>
    <col min="4354" max="4354" width="11.375" style="1" customWidth="1"/>
    <col min="4355" max="4355" width="63.375" style="1" customWidth="1"/>
    <col min="4356" max="4357" width="10.5" style="1" customWidth="1"/>
    <col min="4358" max="4358" width="12.125" style="1" customWidth="1"/>
    <col min="4359" max="4591" width="9" style="1" customWidth="1"/>
    <col min="4592" max="4592" width="1.5" style="1" customWidth="1"/>
    <col min="4593" max="4593" width="9" style="1" customWidth="1"/>
    <col min="4594" max="4608" width="73.625" style="1"/>
    <col min="4609" max="4609" width="3.5" style="1" customWidth="1"/>
    <col min="4610" max="4610" width="11.375" style="1" customWidth="1"/>
    <col min="4611" max="4611" width="63.375" style="1" customWidth="1"/>
    <col min="4612" max="4613" width="10.5" style="1" customWidth="1"/>
    <col min="4614" max="4614" width="12.125" style="1" customWidth="1"/>
    <col min="4615" max="4847" width="9" style="1" customWidth="1"/>
    <col min="4848" max="4848" width="1.5" style="1" customWidth="1"/>
    <col min="4849" max="4849" width="9" style="1" customWidth="1"/>
    <col min="4850" max="4864" width="73.625" style="1"/>
    <col min="4865" max="4865" width="3.5" style="1" customWidth="1"/>
    <col min="4866" max="4866" width="11.375" style="1" customWidth="1"/>
    <col min="4867" max="4867" width="63.375" style="1" customWidth="1"/>
    <col min="4868" max="4869" width="10.5" style="1" customWidth="1"/>
    <col min="4870" max="4870" width="12.125" style="1" customWidth="1"/>
    <col min="4871" max="5103" width="9" style="1" customWidth="1"/>
    <col min="5104" max="5104" width="1.5" style="1" customWidth="1"/>
    <col min="5105" max="5105" width="9" style="1" customWidth="1"/>
    <col min="5106" max="5120" width="73.625" style="1"/>
    <col min="5121" max="5121" width="3.5" style="1" customWidth="1"/>
    <col min="5122" max="5122" width="11.375" style="1" customWidth="1"/>
    <col min="5123" max="5123" width="63.375" style="1" customWidth="1"/>
    <col min="5124" max="5125" width="10.5" style="1" customWidth="1"/>
    <col min="5126" max="5126" width="12.125" style="1" customWidth="1"/>
    <col min="5127" max="5359" width="9" style="1" customWidth="1"/>
    <col min="5360" max="5360" width="1.5" style="1" customWidth="1"/>
    <col min="5361" max="5361" width="9" style="1" customWidth="1"/>
    <col min="5362" max="5376" width="73.625" style="1"/>
    <col min="5377" max="5377" width="3.5" style="1" customWidth="1"/>
    <col min="5378" max="5378" width="11.375" style="1" customWidth="1"/>
    <col min="5379" max="5379" width="63.375" style="1" customWidth="1"/>
    <col min="5380" max="5381" width="10.5" style="1" customWidth="1"/>
    <col min="5382" max="5382" width="12.125" style="1" customWidth="1"/>
    <col min="5383" max="5615" width="9" style="1" customWidth="1"/>
    <col min="5616" max="5616" width="1.5" style="1" customWidth="1"/>
    <col min="5617" max="5617" width="9" style="1" customWidth="1"/>
    <col min="5618" max="5632" width="73.625" style="1"/>
    <col min="5633" max="5633" width="3.5" style="1" customWidth="1"/>
    <col min="5634" max="5634" width="11.375" style="1" customWidth="1"/>
    <col min="5635" max="5635" width="63.375" style="1" customWidth="1"/>
    <col min="5636" max="5637" width="10.5" style="1" customWidth="1"/>
    <col min="5638" max="5638" width="12.125" style="1" customWidth="1"/>
    <col min="5639" max="5871" width="9" style="1" customWidth="1"/>
    <col min="5872" max="5872" width="1.5" style="1" customWidth="1"/>
    <col min="5873" max="5873" width="9" style="1" customWidth="1"/>
    <col min="5874" max="5888" width="73.625" style="1"/>
    <col min="5889" max="5889" width="3.5" style="1" customWidth="1"/>
    <col min="5890" max="5890" width="11.375" style="1" customWidth="1"/>
    <col min="5891" max="5891" width="63.375" style="1" customWidth="1"/>
    <col min="5892" max="5893" width="10.5" style="1" customWidth="1"/>
    <col min="5894" max="5894" width="12.125" style="1" customWidth="1"/>
    <col min="5895" max="6127" width="9" style="1" customWidth="1"/>
    <col min="6128" max="6128" width="1.5" style="1" customWidth="1"/>
    <col min="6129" max="6129" width="9" style="1" customWidth="1"/>
    <col min="6130" max="6144" width="73.625" style="1"/>
    <col min="6145" max="6145" width="3.5" style="1" customWidth="1"/>
    <col min="6146" max="6146" width="11.375" style="1" customWidth="1"/>
    <col min="6147" max="6147" width="63.375" style="1" customWidth="1"/>
    <col min="6148" max="6149" width="10.5" style="1" customWidth="1"/>
    <col min="6150" max="6150" width="12.125" style="1" customWidth="1"/>
    <col min="6151" max="6383" width="9" style="1" customWidth="1"/>
    <col min="6384" max="6384" width="1.5" style="1" customWidth="1"/>
    <col min="6385" max="6385" width="9" style="1" customWidth="1"/>
    <col min="6386" max="6400" width="73.625" style="1"/>
    <col min="6401" max="6401" width="3.5" style="1" customWidth="1"/>
    <col min="6402" max="6402" width="11.375" style="1" customWidth="1"/>
    <col min="6403" max="6403" width="63.375" style="1" customWidth="1"/>
    <col min="6404" max="6405" width="10.5" style="1" customWidth="1"/>
    <col min="6406" max="6406" width="12.125" style="1" customWidth="1"/>
    <col min="6407" max="6639" width="9" style="1" customWidth="1"/>
    <col min="6640" max="6640" width="1.5" style="1" customWidth="1"/>
    <col min="6641" max="6641" width="9" style="1" customWidth="1"/>
    <col min="6642" max="6656" width="73.625" style="1"/>
    <col min="6657" max="6657" width="3.5" style="1" customWidth="1"/>
    <col min="6658" max="6658" width="11.375" style="1" customWidth="1"/>
    <col min="6659" max="6659" width="63.375" style="1" customWidth="1"/>
    <col min="6660" max="6661" width="10.5" style="1" customWidth="1"/>
    <col min="6662" max="6662" width="12.125" style="1" customWidth="1"/>
    <col min="6663" max="6895" width="9" style="1" customWidth="1"/>
    <col min="6896" max="6896" width="1.5" style="1" customWidth="1"/>
    <col min="6897" max="6897" width="9" style="1" customWidth="1"/>
    <col min="6898" max="6912" width="73.625" style="1"/>
    <col min="6913" max="6913" width="3.5" style="1" customWidth="1"/>
    <col min="6914" max="6914" width="11.375" style="1" customWidth="1"/>
    <col min="6915" max="6915" width="63.375" style="1" customWidth="1"/>
    <col min="6916" max="6917" width="10.5" style="1" customWidth="1"/>
    <col min="6918" max="6918" width="12.125" style="1" customWidth="1"/>
    <col min="6919" max="7151" width="9" style="1" customWidth="1"/>
    <col min="7152" max="7152" width="1.5" style="1" customWidth="1"/>
    <col min="7153" max="7153" width="9" style="1" customWidth="1"/>
    <col min="7154" max="7168" width="73.625" style="1"/>
    <col min="7169" max="7169" width="3.5" style="1" customWidth="1"/>
    <col min="7170" max="7170" width="11.375" style="1" customWidth="1"/>
    <col min="7171" max="7171" width="63.375" style="1" customWidth="1"/>
    <col min="7172" max="7173" width="10.5" style="1" customWidth="1"/>
    <col min="7174" max="7174" width="12.125" style="1" customWidth="1"/>
    <col min="7175" max="7407" width="9" style="1" customWidth="1"/>
    <col min="7408" max="7408" width="1.5" style="1" customWidth="1"/>
    <col min="7409" max="7409" width="9" style="1" customWidth="1"/>
    <col min="7410" max="7424" width="73.625" style="1"/>
    <col min="7425" max="7425" width="3.5" style="1" customWidth="1"/>
    <col min="7426" max="7426" width="11.375" style="1" customWidth="1"/>
    <col min="7427" max="7427" width="63.375" style="1" customWidth="1"/>
    <col min="7428" max="7429" width="10.5" style="1" customWidth="1"/>
    <col min="7430" max="7430" width="12.125" style="1" customWidth="1"/>
    <col min="7431" max="7663" width="9" style="1" customWidth="1"/>
    <col min="7664" max="7664" width="1.5" style="1" customWidth="1"/>
    <col min="7665" max="7665" width="9" style="1" customWidth="1"/>
    <col min="7666" max="7680" width="73.625" style="1"/>
    <col min="7681" max="7681" width="3.5" style="1" customWidth="1"/>
    <col min="7682" max="7682" width="11.375" style="1" customWidth="1"/>
    <col min="7683" max="7683" width="63.375" style="1" customWidth="1"/>
    <col min="7684" max="7685" width="10.5" style="1" customWidth="1"/>
    <col min="7686" max="7686" width="12.125" style="1" customWidth="1"/>
    <col min="7687" max="7919" width="9" style="1" customWidth="1"/>
    <col min="7920" max="7920" width="1.5" style="1" customWidth="1"/>
    <col min="7921" max="7921" width="9" style="1" customWidth="1"/>
    <col min="7922" max="7936" width="73.625" style="1"/>
    <col min="7937" max="7937" width="3.5" style="1" customWidth="1"/>
    <col min="7938" max="7938" width="11.375" style="1" customWidth="1"/>
    <col min="7939" max="7939" width="63.375" style="1" customWidth="1"/>
    <col min="7940" max="7941" width="10.5" style="1" customWidth="1"/>
    <col min="7942" max="7942" width="12.125" style="1" customWidth="1"/>
    <col min="7943" max="8175" width="9" style="1" customWidth="1"/>
    <col min="8176" max="8176" width="1.5" style="1" customWidth="1"/>
    <col min="8177" max="8177" width="9" style="1" customWidth="1"/>
    <col min="8178" max="8192" width="73.625" style="1"/>
    <col min="8193" max="8193" width="3.5" style="1" customWidth="1"/>
    <col min="8194" max="8194" width="11.375" style="1" customWidth="1"/>
    <col min="8195" max="8195" width="63.375" style="1" customWidth="1"/>
    <col min="8196" max="8197" width="10.5" style="1" customWidth="1"/>
    <col min="8198" max="8198" width="12.125" style="1" customWidth="1"/>
    <col min="8199" max="8431" width="9" style="1" customWidth="1"/>
    <col min="8432" max="8432" width="1.5" style="1" customWidth="1"/>
    <col min="8433" max="8433" width="9" style="1" customWidth="1"/>
    <col min="8434" max="8448" width="73.625" style="1"/>
    <col min="8449" max="8449" width="3.5" style="1" customWidth="1"/>
    <col min="8450" max="8450" width="11.375" style="1" customWidth="1"/>
    <col min="8451" max="8451" width="63.375" style="1" customWidth="1"/>
    <col min="8452" max="8453" width="10.5" style="1" customWidth="1"/>
    <col min="8454" max="8454" width="12.125" style="1" customWidth="1"/>
    <col min="8455" max="8687" width="9" style="1" customWidth="1"/>
    <col min="8688" max="8688" width="1.5" style="1" customWidth="1"/>
    <col min="8689" max="8689" width="9" style="1" customWidth="1"/>
    <col min="8690" max="8704" width="73.625" style="1"/>
    <col min="8705" max="8705" width="3.5" style="1" customWidth="1"/>
    <col min="8706" max="8706" width="11.375" style="1" customWidth="1"/>
    <col min="8707" max="8707" width="63.375" style="1" customWidth="1"/>
    <col min="8708" max="8709" width="10.5" style="1" customWidth="1"/>
    <col min="8710" max="8710" width="12.125" style="1" customWidth="1"/>
    <col min="8711" max="8943" width="9" style="1" customWidth="1"/>
    <col min="8944" max="8944" width="1.5" style="1" customWidth="1"/>
    <col min="8945" max="8945" width="9" style="1" customWidth="1"/>
    <col min="8946" max="8960" width="73.625" style="1"/>
    <col min="8961" max="8961" width="3.5" style="1" customWidth="1"/>
    <col min="8962" max="8962" width="11.375" style="1" customWidth="1"/>
    <col min="8963" max="8963" width="63.375" style="1" customWidth="1"/>
    <col min="8964" max="8965" width="10.5" style="1" customWidth="1"/>
    <col min="8966" max="8966" width="12.125" style="1" customWidth="1"/>
    <col min="8967" max="9199" width="9" style="1" customWidth="1"/>
    <col min="9200" max="9200" width="1.5" style="1" customWidth="1"/>
    <col min="9201" max="9201" width="9" style="1" customWidth="1"/>
    <col min="9202" max="9216" width="73.625" style="1"/>
    <col min="9217" max="9217" width="3.5" style="1" customWidth="1"/>
    <col min="9218" max="9218" width="11.375" style="1" customWidth="1"/>
    <col min="9219" max="9219" width="63.375" style="1" customWidth="1"/>
    <col min="9220" max="9221" width="10.5" style="1" customWidth="1"/>
    <col min="9222" max="9222" width="12.125" style="1" customWidth="1"/>
    <col min="9223" max="9455" width="9" style="1" customWidth="1"/>
    <col min="9456" max="9456" width="1.5" style="1" customWidth="1"/>
    <col min="9457" max="9457" width="9" style="1" customWidth="1"/>
    <col min="9458" max="9472" width="73.625" style="1"/>
    <col min="9473" max="9473" width="3.5" style="1" customWidth="1"/>
    <col min="9474" max="9474" width="11.375" style="1" customWidth="1"/>
    <col min="9475" max="9475" width="63.375" style="1" customWidth="1"/>
    <col min="9476" max="9477" width="10.5" style="1" customWidth="1"/>
    <col min="9478" max="9478" width="12.125" style="1" customWidth="1"/>
    <col min="9479" max="9711" width="9" style="1" customWidth="1"/>
    <col min="9712" max="9712" width="1.5" style="1" customWidth="1"/>
    <col min="9713" max="9713" width="9" style="1" customWidth="1"/>
    <col min="9714" max="9728" width="73.625" style="1"/>
    <col min="9729" max="9729" width="3.5" style="1" customWidth="1"/>
    <col min="9730" max="9730" width="11.375" style="1" customWidth="1"/>
    <col min="9731" max="9731" width="63.375" style="1" customWidth="1"/>
    <col min="9732" max="9733" width="10.5" style="1" customWidth="1"/>
    <col min="9734" max="9734" width="12.125" style="1" customWidth="1"/>
    <col min="9735" max="9967" width="9" style="1" customWidth="1"/>
    <col min="9968" max="9968" width="1.5" style="1" customWidth="1"/>
    <col min="9969" max="9969" width="9" style="1" customWidth="1"/>
    <col min="9970" max="9984" width="73.625" style="1"/>
    <col min="9985" max="9985" width="3.5" style="1" customWidth="1"/>
    <col min="9986" max="9986" width="11.375" style="1" customWidth="1"/>
    <col min="9987" max="9987" width="63.375" style="1" customWidth="1"/>
    <col min="9988" max="9989" width="10.5" style="1" customWidth="1"/>
    <col min="9990" max="9990" width="12.125" style="1" customWidth="1"/>
    <col min="9991" max="10223" width="9" style="1" customWidth="1"/>
    <col min="10224" max="10224" width="1.5" style="1" customWidth="1"/>
    <col min="10225" max="10225" width="9" style="1" customWidth="1"/>
    <col min="10226" max="10240" width="73.625" style="1"/>
    <col min="10241" max="10241" width="3.5" style="1" customWidth="1"/>
    <col min="10242" max="10242" width="11.375" style="1" customWidth="1"/>
    <col min="10243" max="10243" width="63.375" style="1" customWidth="1"/>
    <col min="10244" max="10245" width="10.5" style="1" customWidth="1"/>
    <col min="10246" max="10246" width="12.125" style="1" customWidth="1"/>
    <col min="10247" max="10479" width="9" style="1" customWidth="1"/>
    <col min="10480" max="10480" width="1.5" style="1" customWidth="1"/>
    <col min="10481" max="10481" width="9" style="1" customWidth="1"/>
    <col min="10482" max="10496" width="73.625" style="1"/>
    <col min="10497" max="10497" width="3.5" style="1" customWidth="1"/>
    <col min="10498" max="10498" width="11.375" style="1" customWidth="1"/>
    <col min="10499" max="10499" width="63.375" style="1" customWidth="1"/>
    <col min="10500" max="10501" width="10.5" style="1" customWidth="1"/>
    <col min="10502" max="10502" width="12.125" style="1" customWidth="1"/>
    <col min="10503" max="10735" width="9" style="1" customWidth="1"/>
    <col min="10736" max="10736" width="1.5" style="1" customWidth="1"/>
    <col min="10737" max="10737" width="9" style="1" customWidth="1"/>
    <col min="10738" max="10752" width="73.625" style="1"/>
    <col min="10753" max="10753" width="3.5" style="1" customWidth="1"/>
    <col min="10754" max="10754" width="11.375" style="1" customWidth="1"/>
    <col min="10755" max="10755" width="63.375" style="1" customWidth="1"/>
    <col min="10756" max="10757" width="10.5" style="1" customWidth="1"/>
    <col min="10758" max="10758" width="12.125" style="1" customWidth="1"/>
    <col min="10759" max="10991" width="9" style="1" customWidth="1"/>
    <col min="10992" max="10992" width="1.5" style="1" customWidth="1"/>
    <col min="10993" max="10993" width="9" style="1" customWidth="1"/>
    <col min="10994" max="11008" width="73.625" style="1"/>
    <col min="11009" max="11009" width="3.5" style="1" customWidth="1"/>
    <col min="11010" max="11010" width="11.375" style="1" customWidth="1"/>
    <col min="11011" max="11011" width="63.375" style="1" customWidth="1"/>
    <col min="11012" max="11013" width="10.5" style="1" customWidth="1"/>
    <col min="11014" max="11014" width="12.125" style="1" customWidth="1"/>
    <col min="11015" max="11247" width="9" style="1" customWidth="1"/>
    <col min="11248" max="11248" width="1.5" style="1" customWidth="1"/>
    <col min="11249" max="11249" width="9" style="1" customWidth="1"/>
    <col min="11250" max="11264" width="73.625" style="1"/>
    <col min="11265" max="11265" width="3.5" style="1" customWidth="1"/>
    <col min="11266" max="11266" width="11.375" style="1" customWidth="1"/>
    <col min="11267" max="11267" width="63.375" style="1" customWidth="1"/>
    <col min="11268" max="11269" width="10.5" style="1" customWidth="1"/>
    <col min="11270" max="11270" width="12.125" style="1" customWidth="1"/>
    <col min="11271" max="11503" width="9" style="1" customWidth="1"/>
    <col min="11504" max="11504" width="1.5" style="1" customWidth="1"/>
    <col min="11505" max="11505" width="9" style="1" customWidth="1"/>
    <col min="11506" max="11520" width="73.625" style="1"/>
    <col min="11521" max="11521" width="3.5" style="1" customWidth="1"/>
    <col min="11522" max="11522" width="11.375" style="1" customWidth="1"/>
    <col min="11523" max="11523" width="63.375" style="1" customWidth="1"/>
    <col min="11524" max="11525" width="10.5" style="1" customWidth="1"/>
    <col min="11526" max="11526" width="12.125" style="1" customWidth="1"/>
    <col min="11527" max="11759" width="9" style="1" customWidth="1"/>
    <col min="11760" max="11760" width="1.5" style="1" customWidth="1"/>
    <col min="11761" max="11761" width="9" style="1" customWidth="1"/>
    <col min="11762" max="11776" width="73.625" style="1"/>
    <col min="11777" max="11777" width="3.5" style="1" customWidth="1"/>
    <col min="11778" max="11778" width="11.375" style="1" customWidth="1"/>
    <col min="11779" max="11779" width="63.375" style="1" customWidth="1"/>
    <col min="11780" max="11781" width="10.5" style="1" customWidth="1"/>
    <col min="11782" max="11782" width="12.125" style="1" customWidth="1"/>
    <col min="11783" max="12015" width="9" style="1" customWidth="1"/>
    <col min="12016" max="12016" width="1.5" style="1" customWidth="1"/>
    <col min="12017" max="12017" width="9" style="1" customWidth="1"/>
    <col min="12018" max="12032" width="73.625" style="1"/>
    <col min="12033" max="12033" width="3.5" style="1" customWidth="1"/>
    <col min="12034" max="12034" width="11.375" style="1" customWidth="1"/>
    <col min="12035" max="12035" width="63.375" style="1" customWidth="1"/>
    <col min="12036" max="12037" width="10.5" style="1" customWidth="1"/>
    <col min="12038" max="12038" width="12.125" style="1" customWidth="1"/>
    <col min="12039" max="12271" width="9" style="1" customWidth="1"/>
    <col min="12272" max="12272" width="1.5" style="1" customWidth="1"/>
    <col min="12273" max="12273" width="9" style="1" customWidth="1"/>
    <col min="12274" max="12288" width="73.625" style="1"/>
    <col min="12289" max="12289" width="3.5" style="1" customWidth="1"/>
    <col min="12290" max="12290" width="11.375" style="1" customWidth="1"/>
    <col min="12291" max="12291" width="63.375" style="1" customWidth="1"/>
    <col min="12292" max="12293" width="10.5" style="1" customWidth="1"/>
    <col min="12294" max="12294" width="12.125" style="1" customWidth="1"/>
    <col min="12295" max="12527" width="9" style="1" customWidth="1"/>
    <col min="12528" max="12528" width="1.5" style="1" customWidth="1"/>
    <col min="12529" max="12529" width="9" style="1" customWidth="1"/>
    <col min="12530" max="12544" width="73.625" style="1"/>
    <col min="12545" max="12545" width="3.5" style="1" customWidth="1"/>
    <col min="12546" max="12546" width="11.375" style="1" customWidth="1"/>
    <col min="12547" max="12547" width="63.375" style="1" customWidth="1"/>
    <col min="12548" max="12549" width="10.5" style="1" customWidth="1"/>
    <col min="12550" max="12550" width="12.125" style="1" customWidth="1"/>
    <col min="12551" max="12783" width="9" style="1" customWidth="1"/>
    <col min="12784" max="12784" width="1.5" style="1" customWidth="1"/>
    <col min="12785" max="12785" width="9" style="1" customWidth="1"/>
    <col min="12786" max="12800" width="73.625" style="1"/>
    <col min="12801" max="12801" width="3.5" style="1" customWidth="1"/>
    <col min="12802" max="12802" width="11.375" style="1" customWidth="1"/>
    <col min="12803" max="12803" width="63.375" style="1" customWidth="1"/>
    <col min="12804" max="12805" width="10.5" style="1" customWidth="1"/>
    <col min="12806" max="12806" width="12.125" style="1" customWidth="1"/>
    <col min="12807" max="13039" width="9" style="1" customWidth="1"/>
    <col min="13040" max="13040" width="1.5" style="1" customWidth="1"/>
    <col min="13041" max="13041" width="9" style="1" customWidth="1"/>
    <col min="13042" max="13056" width="73.625" style="1"/>
    <col min="13057" max="13057" width="3.5" style="1" customWidth="1"/>
    <col min="13058" max="13058" width="11.375" style="1" customWidth="1"/>
    <col min="13059" max="13059" width="63.375" style="1" customWidth="1"/>
    <col min="13060" max="13061" width="10.5" style="1" customWidth="1"/>
    <col min="13062" max="13062" width="12.125" style="1" customWidth="1"/>
    <col min="13063" max="13295" width="9" style="1" customWidth="1"/>
    <col min="13296" max="13296" width="1.5" style="1" customWidth="1"/>
    <col min="13297" max="13297" width="9" style="1" customWidth="1"/>
    <col min="13298" max="13312" width="73.625" style="1"/>
    <col min="13313" max="13313" width="3.5" style="1" customWidth="1"/>
    <col min="13314" max="13314" width="11.375" style="1" customWidth="1"/>
    <col min="13315" max="13315" width="63.375" style="1" customWidth="1"/>
    <col min="13316" max="13317" width="10.5" style="1" customWidth="1"/>
    <col min="13318" max="13318" width="12.125" style="1" customWidth="1"/>
    <col min="13319" max="13551" width="9" style="1" customWidth="1"/>
    <col min="13552" max="13552" width="1.5" style="1" customWidth="1"/>
    <col min="13553" max="13553" width="9" style="1" customWidth="1"/>
    <col min="13554" max="13568" width="73.625" style="1"/>
    <col min="13569" max="13569" width="3.5" style="1" customWidth="1"/>
    <col min="13570" max="13570" width="11.375" style="1" customWidth="1"/>
    <col min="13571" max="13571" width="63.375" style="1" customWidth="1"/>
    <col min="13572" max="13573" width="10.5" style="1" customWidth="1"/>
    <col min="13574" max="13574" width="12.125" style="1" customWidth="1"/>
    <col min="13575" max="13807" width="9" style="1" customWidth="1"/>
    <col min="13808" max="13808" width="1.5" style="1" customWidth="1"/>
    <col min="13809" max="13809" width="9" style="1" customWidth="1"/>
    <col min="13810" max="13824" width="73.625" style="1"/>
    <col min="13825" max="13825" width="3.5" style="1" customWidth="1"/>
    <col min="13826" max="13826" width="11.375" style="1" customWidth="1"/>
    <col min="13827" max="13827" width="63.375" style="1" customWidth="1"/>
    <col min="13828" max="13829" width="10.5" style="1" customWidth="1"/>
    <col min="13830" max="13830" width="12.125" style="1" customWidth="1"/>
    <col min="13831" max="14063" width="9" style="1" customWidth="1"/>
    <col min="14064" max="14064" width="1.5" style="1" customWidth="1"/>
    <col min="14065" max="14065" width="9" style="1" customWidth="1"/>
    <col min="14066" max="14080" width="73.625" style="1"/>
    <col min="14081" max="14081" width="3.5" style="1" customWidth="1"/>
    <col min="14082" max="14082" width="11.375" style="1" customWidth="1"/>
    <col min="14083" max="14083" width="63.375" style="1" customWidth="1"/>
    <col min="14084" max="14085" width="10.5" style="1" customWidth="1"/>
    <col min="14086" max="14086" width="12.125" style="1" customWidth="1"/>
    <col min="14087" max="14319" width="9" style="1" customWidth="1"/>
    <col min="14320" max="14320" width="1.5" style="1" customWidth="1"/>
    <col min="14321" max="14321" width="9" style="1" customWidth="1"/>
    <col min="14322" max="14336" width="73.625" style="1"/>
    <col min="14337" max="14337" width="3.5" style="1" customWidth="1"/>
    <col min="14338" max="14338" width="11.375" style="1" customWidth="1"/>
    <col min="14339" max="14339" width="63.375" style="1" customWidth="1"/>
    <col min="14340" max="14341" width="10.5" style="1" customWidth="1"/>
    <col min="14342" max="14342" width="12.125" style="1" customWidth="1"/>
    <col min="14343" max="14575" width="9" style="1" customWidth="1"/>
    <col min="14576" max="14576" width="1.5" style="1" customWidth="1"/>
    <col min="14577" max="14577" width="9" style="1" customWidth="1"/>
    <col min="14578" max="14592" width="73.625" style="1"/>
    <col min="14593" max="14593" width="3.5" style="1" customWidth="1"/>
    <col min="14594" max="14594" width="11.375" style="1" customWidth="1"/>
    <col min="14595" max="14595" width="63.375" style="1" customWidth="1"/>
    <col min="14596" max="14597" width="10.5" style="1" customWidth="1"/>
    <col min="14598" max="14598" width="12.125" style="1" customWidth="1"/>
    <col min="14599" max="14831" width="9" style="1" customWidth="1"/>
    <col min="14832" max="14832" width="1.5" style="1" customWidth="1"/>
    <col min="14833" max="14833" width="9" style="1" customWidth="1"/>
    <col min="14834" max="14848" width="73.625" style="1"/>
    <col min="14849" max="14849" width="3.5" style="1" customWidth="1"/>
    <col min="14850" max="14850" width="11.375" style="1" customWidth="1"/>
    <col min="14851" max="14851" width="63.375" style="1" customWidth="1"/>
    <col min="14852" max="14853" width="10.5" style="1" customWidth="1"/>
    <col min="14854" max="14854" width="12.125" style="1" customWidth="1"/>
    <col min="14855" max="15087" width="9" style="1" customWidth="1"/>
    <col min="15088" max="15088" width="1.5" style="1" customWidth="1"/>
    <col min="15089" max="15089" width="9" style="1" customWidth="1"/>
    <col min="15090" max="15104" width="73.625" style="1"/>
    <col min="15105" max="15105" width="3.5" style="1" customWidth="1"/>
    <col min="15106" max="15106" width="11.375" style="1" customWidth="1"/>
    <col min="15107" max="15107" width="63.375" style="1" customWidth="1"/>
    <col min="15108" max="15109" width="10.5" style="1" customWidth="1"/>
    <col min="15110" max="15110" width="12.125" style="1" customWidth="1"/>
    <col min="15111" max="15343" width="9" style="1" customWidth="1"/>
    <col min="15344" max="15344" width="1.5" style="1" customWidth="1"/>
    <col min="15345" max="15345" width="9" style="1" customWidth="1"/>
    <col min="15346" max="15360" width="73.625" style="1"/>
    <col min="15361" max="15361" width="3.5" style="1" customWidth="1"/>
    <col min="15362" max="15362" width="11.375" style="1" customWidth="1"/>
    <col min="15363" max="15363" width="63.375" style="1" customWidth="1"/>
    <col min="15364" max="15365" width="10.5" style="1" customWidth="1"/>
    <col min="15366" max="15366" width="12.125" style="1" customWidth="1"/>
    <col min="15367" max="15599" width="9" style="1" customWidth="1"/>
    <col min="15600" max="15600" width="1.5" style="1" customWidth="1"/>
    <col min="15601" max="15601" width="9" style="1" customWidth="1"/>
    <col min="15602" max="15616" width="73.625" style="1"/>
    <col min="15617" max="15617" width="3.5" style="1" customWidth="1"/>
    <col min="15618" max="15618" width="11.375" style="1" customWidth="1"/>
    <col min="15619" max="15619" width="63.375" style="1" customWidth="1"/>
    <col min="15620" max="15621" width="10.5" style="1" customWidth="1"/>
    <col min="15622" max="15622" width="12.125" style="1" customWidth="1"/>
    <col min="15623" max="15855" width="9" style="1" customWidth="1"/>
    <col min="15856" max="15856" width="1.5" style="1" customWidth="1"/>
    <col min="15857" max="15857" width="9" style="1" customWidth="1"/>
    <col min="15858" max="15872" width="73.625" style="1"/>
    <col min="15873" max="15873" width="3.5" style="1" customWidth="1"/>
    <col min="15874" max="15874" width="11.375" style="1" customWidth="1"/>
    <col min="15875" max="15875" width="63.375" style="1" customWidth="1"/>
    <col min="15876" max="15877" width="10.5" style="1" customWidth="1"/>
    <col min="15878" max="15878" width="12.125" style="1" customWidth="1"/>
    <col min="15879" max="16111" width="9" style="1" customWidth="1"/>
    <col min="16112" max="16112" width="1.5" style="1" customWidth="1"/>
    <col min="16113" max="16113" width="9" style="1" customWidth="1"/>
    <col min="16114" max="16128" width="73.625" style="1"/>
    <col min="16129" max="16129" width="3.5" style="1" customWidth="1"/>
    <col min="16130" max="16130" width="11.375" style="1" customWidth="1"/>
    <col min="16131" max="16131" width="63.375" style="1" customWidth="1"/>
    <col min="16132" max="16133" width="10.5" style="1" customWidth="1"/>
    <col min="16134" max="16134" width="12.125" style="1" customWidth="1"/>
    <col min="16135" max="16367" width="9" style="1" customWidth="1"/>
    <col min="16368" max="16368" width="1.5" style="1" customWidth="1"/>
    <col min="16369" max="16369" width="9" style="1" customWidth="1"/>
    <col min="16370" max="16384" width="73.625" style="1"/>
  </cols>
  <sheetData>
    <row r="1" spans="1:33" s="3" customFormat="1" ht="29.25" customHeight="1" x14ac:dyDescent="0.15">
      <c r="B1" s="3" t="s">
        <v>1008</v>
      </c>
      <c r="C1" s="12"/>
      <c r="D1" s="18" t="s">
        <v>2</v>
      </c>
      <c r="E1" s="712"/>
      <c r="F1" s="713"/>
      <c r="G1" s="28"/>
    </row>
    <row r="2" spans="1:33" s="3" customFormat="1" ht="23.25" customHeight="1" x14ac:dyDescent="0.15">
      <c r="B2" s="4"/>
      <c r="C2" s="4" t="s">
        <v>780</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1:33" s="4" customFormat="1" ht="30" customHeight="1" x14ac:dyDescent="0.15">
      <c r="B3" s="7"/>
      <c r="C3" s="7" t="s">
        <v>781</v>
      </c>
      <c r="D3" s="7"/>
      <c r="E3" s="22"/>
      <c r="F3" s="22"/>
      <c r="G3" s="7"/>
    </row>
    <row r="4" spans="1:33" s="4" customFormat="1" ht="30" customHeight="1" x14ac:dyDescent="0.15">
      <c r="A4" s="727" t="s">
        <v>614</v>
      </c>
      <c r="B4" s="727"/>
      <c r="C4" s="729" t="s">
        <v>626</v>
      </c>
      <c r="D4" s="730"/>
      <c r="E4" s="23" t="s">
        <v>337</v>
      </c>
      <c r="F4" s="733" t="s">
        <v>760</v>
      </c>
      <c r="G4" s="7"/>
    </row>
    <row r="5" spans="1:33" ht="30" customHeight="1" x14ac:dyDescent="0.15">
      <c r="A5" s="728"/>
      <c r="B5" s="728"/>
      <c r="C5" s="731"/>
      <c r="D5" s="732"/>
      <c r="E5" s="24" t="s">
        <v>218</v>
      </c>
      <c r="F5" s="733"/>
    </row>
    <row r="6" spans="1:33" ht="16.5" customHeight="1" x14ac:dyDescent="0.15">
      <c r="A6" s="5"/>
      <c r="B6" s="8"/>
      <c r="C6" s="714" t="s">
        <v>1009</v>
      </c>
      <c r="D6" s="715"/>
      <c r="E6" s="25" t="s">
        <v>152</v>
      </c>
      <c r="F6" s="27"/>
    </row>
    <row r="7" spans="1:33" ht="16.5" customHeight="1" x14ac:dyDescent="0.15">
      <c r="A7" s="6"/>
      <c r="B7" s="8"/>
      <c r="C7" s="714" t="s">
        <v>358</v>
      </c>
      <c r="D7" s="715"/>
      <c r="E7" s="25" t="s">
        <v>152</v>
      </c>
      <c r="F7" s="27"/>
    </row>
    <row r="8" spans="1:33" ht="17.100000000000001" customHeight="1" x14ac:dyDescent="0.15">
      <c r="A8" s="734" t="s">
        <v>1010</v>
      </c>
      <c r="B8" s="9" t="s">
        <v>1011</v>
      </c>
      <c r="C8" s="716" t="str">
        <f>HYPERLINK("#様式第1号の2!O10","指定更新申請書")</f>
        <v>指定更新申請書</v>
      </c>
      <c r="D8" s="717"/>
      <c r="E8" s="26" t="s">
        <v>152</v>
      </c>
      <c r="F8" s="27"/>
    </row>
    <row r="9" spans="1:33" ht="17.100000000000001" customHeight="1" x14ac:dyDescent="0.15">
      <c r="A9" s="735"/>
      <c r="B9" s="9" t="s">
        <v>843</v>
      </c>
      <c r="C9" s="716" t="str">
        <f>HYPERLINK("#第1号別紙!A1","他の法律において既に指定を受けている事業等について")</f>
        <v>他の法律において既に指定を受けている事業等について</v>
      </c>
      <c r="D9" s="717"/>
      <c r="E9" s="26" t="s">
        <v>152</v>
      </c>
      <c r="F9" s="27"/>
    </row>
    <row r="10" spans="1:33" ht="17.100000000000001" customHeight="1" x14ac:dyDescent="0.15">
      <c r="A10" s="735"/>
      <c r="B10" s="9" t="s">
        <v>783</v>
      </c>
      <c r="C10" s="716" t="s">
        <v>607</v>
      </c>
      <c r="D10" s="717"/>
      <c r="E10" s="26" t="s">
        <v>152</v>
      </c>
      <c r="F10" s="27"/>
    </row>
    <row r="11" spans="1:33" ht="17.100000000000001" customHeight="1" x14ac:dyDescent="0.15">
      <c r="A11" s="735"/>
      <c r="B11" s="9" t="s">
        <v>784</v>
      </c>
      <c r="C11" s="716" t="s">
        <v>209</v>
      </c>
      <c r="D11" s="717"/>
      <c r="E11" s="26" t="s">
        <v>786</v>
      </c>
      <c r="F11" s="27"/>
    </row>
    <row r="12" spans="1:33" ht="17.100000000000001" customHeight="1" x14ac:dyDescent="0.15">
      <c r="A12" s="735"/>
      <c r="B12" s="9" t="s">
        <v>787</v>
      </c>
      <c r="C12" s="716" t="s">
        <v>788</v>
      </c>
      <c r="D12" s="717"/>
      <c r="E12" s="26" t="s">
        <v>786</v>
      </c>
      <c r="F12" s="27"/>
    </row>
    <row r="13" spans="1:33" ht="17.100000000000001" customHeight="1" x14ac:dyDescent="0.15">
      <c r="A13" s="735"/>
      <c r="B13" s="9" t="s">
        <v>789</v>
      </c>
      <c r="C13" s="716" t="s">
        <v>790</v>
      </c>
      <c r="D13" s="717"/>
      <c r="E13" s="26" t="s">
        <v>786</v>
      </c>
      <c r="F13" s="27"/>
    </row>
    <row r="14" spans="1:33" ht="16.5" customHeight="1" x14ac:dyDescent="0.15">
      <c r="A14" s="735"/>
      <c r="B14" s="9"/>
      <c r="C14" s="718" t="s">
        <v>653</v>
      </c>
      <c r="D14" s="719"/>
      <c r="E14" s="26" t="s">
        <v>152</v>
      </c>
      <c r="F14" s="27"/>
    </row>
    <row r="15" spans="1:33" ht="17.100000000000001" customHeight="1" x14ac:dyDescent="0.15">
      <c r="A15" s="735"/>
      <c r="B15" s="9"/>
      <c r="C15" s="720" t="s">
        <v>37</v>
      </c>
      <c r="D15" s="719"/>
      <c r="E15" s="26" t="s">
        <v>152</v>
      </c>
      <c r="F15" s="27"/>
    </row>
    <row r="16" spans="1:33" ht="17.100000000000001" customHeight="1" x14ac:dyDescent="0.15">
      <c r="A16" s="735"/>
      <c r="B16" s="9" t="s">
        <v>792</v>
      </c>
      <c r="C16" s="716" t="s">
        <v>793</v>
      </c>
      <c r="D16" s="717"/>
      <c r="E16" s="26" t="s">
        <v>152</v>
      </c>
      <c r="F16" s="27"/>
    </row>
    <row r="17" spans="1:6" ht="17.100000000000001" customHeight="1" x14ac:dyDescent="0.15">
      <c r="A17" s="735"/>
      <c r="B17" s="9" t="s">
        <v>796</v>
      </c>
      <c r="C17" s="716" t="s">
        <v>797</v>
      </c>
      <c r="D17" s="717"/>
      <c r="E17" s="26" t="s">
        <v>152</v>
      </c>
      <c r="F17" s="27"/>
    </row>
    <row r="18" spans="1:6" ht="17.100000000000001" customHeight="1" x14ac:dyDescent="0.15">
      <c r="A18" s="735"/>
      <c r="B18" s="9" t="s">
        <v>798</v>
      </c>
      <c r="C18" s="716" t="s">
        <v>868</v>
      </c>
      <c r="D18" s="717"/>
      <c r="E18" s="26" t="s">
        <v>152</v>
      </c>
      <c r="F18" s="27"/>
    </row>
    <row r="19" spans="1:6" ht="17.100000000000001" customHeight="1" x14ac:dyDescent="0.15">
      <c r="A19" s="735"/>
      <c r="B19" s="9" t="s">
        <v>799</v>
      </c>
      <c r="C19" s="716" t="s">
        <v>770</v>
      </c>
      <c r="D19" s="717"/>
      <c r="E19" s="26" t="s">
        <v>1012</v>
      </c>
      <c r="F19" s="27"/>
    </row>
    <row r="20" spans="1:6" ht="17.100000000000001" customHeight="1" x14ac:dyDescent="0.15">
      <c r="A20" s="735"/>
      <c r="B20" s="9" t="s">
        <v>803</v>
      </c>
      <c r="C20" s="716" t="s">
        <v>417</v>
      </c>
      <c r="D20" s="717"/>
      <c r="E20" s="26" t="s">
        <v>299</v>
      </c>
      <c r="F20" s="27"/>
    </row>
    <row r="21" spans="1:6" ht="17.100000000000001" customHeight="1" x14ac:dyDescent="0.15">
      <c r="A21" s="735"/>
      <c r="B21" s="9" t="s">
        <v>804</v>
      </c>
      <c r="C21" s="716" t="s">
        <v>805</v>
      </c>
      <c r="D21" s="717"/>
      <c r="E21" s="26" t="s">
        <v>152</v>
      </c>
      <c r="F21" s="27"/>
    </row>
    <row r="22" spans="1:6" ht="17.100000000000001" customHeight="1" x14ac:dyDescent="0.15">
      <c r="A22" s="735"/>
      <c r="B22" s="9" t="s">
        <v>808</v>
      </c>
      <c r="C22" s="716" t="s">
        <v>809</v>
      </c>
      <c r="D22" s="717"/>
      <c r="E22" s="26" t="s">
        <v>786</v>
      </c>
      <c r="F22" s="27"/>
    </row>
    <row r="23" spans="1:6" ht="17.100000000000001" customHeight="1" x14ac:dyDescent="0.15">
      <c r="A23" s="735"/>
      <c r="B23" s="9" t="s">
        <v>811</v>
      </c>
      <c r="C23" s="716" t="s">
        <v>202</v>
      </c>
      <c r="D23" s="717"/>
      <c r="E23" s="26" t="s">
        <v>152</v>
      </c>
      <c r="F23" s="27"/>
    </row>
    <row r="24" spans="1:6" ht="17.100000000000001" customHeight="1" x14ac:dyDescent="0.15">
      <c r="A24" s="735"/>
      <c r="B24" s="9" t="s">
        <v>295</v>
      </c>
      <c r="C24" s="13" t="s">
        <v>812</v>
      </c>
      <c r="D24" s="19"/>
      <c r="E24" s="26" t="s">
        <v>152</v>
      </c>
      <c r="F24" s="27"/>
    </row>
    <row r="25" spans="1:6" ht="17.100000000000001" customHeight="1" x14ac:dyDescent="0.15">
      <c r="A25" s="735"/>
      <c r="B25" s="10"/>
      <c r="C25" s="721" t="s">
        <v>802</v>
      </c>
      <c r="D25" s="722"/>
      <c r="E25" s="26" t="s">
        <v>152</v>
      </c>
      <c r="F25" s="27"/>
    </row>
    <row r="26" spans="1:6" ht="17.100000000000001" customHeight="1" x14ac:dyDescent="0.15">
      <c r="A26" s="736"/>
      <c r="B26" s="10"/>
      <c r="C26" s="14" t="s">
        <v>813</v>
      </c>
      <c r="D26" s="20"/>
      <c r="E26" s="26" t="s">
        <v>152</v>
      </c>
      <c r="F26" s="27"/>
    </row>
    <row r="27" spans="1:6" ht="17.100000000000001" customHeight="1" x14ac:dyDescent="0.15">
      <c r="A27" s="736"/>
      <c r="B27" s="10"/>
      <c r="C27" s="723" t="s">
        <v>1077</v>
      </c>
      <c r="D27" s="724"/>
      <c r="E27" s="26" t="s">
        <v>152</v>
      </c>
      <c r="F27" s="27"/>
    </row>
    <row r="28" spans="1:6" ht="17.100000000000001" customHeight="1" x14ac:dyDescent="0.15">
      <c r="A28" s="736"/>
      <c r="B28" s="10"/>
      <c r="C28" s="15" t="s">
        <v>758</v>
      </c>
      <c r="D28" s="20"/>
      <c r="E28" s="26" t="s">
        <v>152</v>
      </c>
      <c r="F28" s="27"/>
    </row>
    <row r="29" spans="1:6" ht="17.100000000000001" customHeight="1" x14ac:dyDescent="0.15">
      <c r="A29" s="737"/>
      <c r="B29" s="10" t="s">
        <v>814</v>
      </c>
      <c r="C29" s="16" t="s">
        <v>478</v>
      </c>
      <c r="D29" s="20"/>
      <c r="E29" s="26" t="s">
        <v>152</v>
      </c>
      <c r="F29" s="27"/>
    </row>
    <row r="30" spans="1:6" ht="16.5" customHeight="1" x14ac:dyDescent="0.15">
      <c r="A30" s="738" t="s">
        <v>1013</v>
      </c>
      <c r="B30" s="11" t="s">
        <v>815</v>
      </c>
      <c r="C30" s="725" t="s">
        <v>816</v>
      </c>
      <c r="D30" s="726"/>
      <c r="E30" s="8" t="s">
        <v>152</v>
      </c>
      <c r="F30" s="27"/>
    </row>
    <row r="31" spans="1:6" ht="17.100000000000001" customHeight="1" x14ac:dyDescent="0.15">
      <c r="A31" s="738"/>
      <c r="B31" s="10" t="s">
        <v>637</v>
      </c>
      <c r="C31" s="725" t="s">
        <v>66</v>
      </c>
      <c r="D31" s="726"/>
      <c r="E31" s="26" t="s">
        <v>152</v>
      </c>
      <c r="F31" s="27"/>
    </row>
    <row r="32" spans="1:6" ht="17.100000000000001" customHeight="1" x14ac:dyDescent="0.15">
      <c r="A32" s="738"/>
      <c r="B32" s="10" t="s">
        <v>625</v>
      </c>
      <c r="C32" s="725" t="s">
        <v>817</v>
      </c>
      <c r="D32" s="726"/>
      <c r="E32" s="26" t="s">
        <v>152</v>
      </c>
      <c r="F32" s="27"/>
    </row>
    <row r="33" spans="1:6" ht="17.100000000000001" customHeight="1" x14ac:dyDescent="0.15">
      <c r="A33" s="738"/>
      <c r="B33" s="10" t="s">
        <v>818</v>
      </c>
      <c r="C33" s="725" t="s">
        <v>566</v>
      </c>
      <c r="D33" s="726"/>
      <c r="E33" s="8" t="s">
        <v>152</v>
      </c>
      <c r="F33" s="27"/>
    </row>
    <row r="34" spans="1:6" ht="17.100000000000001" customHeight="1" x14ac:dyDescent="0.15">
      <c r="A34" s="738"/>
      <c r="B34" s="10" t="s">
        <v>484</v>
      </c>
      <c r="C34" s="725" t="s">
        <v>1014</v>
      </c>
      <c r="D34" s="726"/>
      <c r="E34" s="8" t="s">
        <v>152</v>
      </c>
      <c r="F34" s="27"/>
    </row>
    <row r="35" spans="1:6" ht="17.100000000000001" customHeight="1" x14ac:dyDescent="0.15">
      <c r="A35" s="738"/>
      <c r="B35" s="10" t="s">
        <v>1134</v>
      </c>
      <c r="C35" s="17" t="s">
        <v>861</v>
      </c>
      <c r="D35" s="21"/>
      <c r="E35" s="8" t="s">
        <v>152</v>
      </c>
      <c r="F35" s="27"/>
    </row>
    <row r="36" spans="1:6" ht="17.100000000000001" customHeight="1" x14ac:dyDescent="0.15">
      <c r="A36" s="738"/>
      <c r="B36" s="10" t="s">
        <v>1046</v>
      </c>
      <c r="C36" s="725" t="s">
        <v>1015</v>
      </c>
      <c r="D36" s="726"/>
      <c r="E36" s="8" t="s">
        <v>786</v>
      </c>
      <c r="F36" s="27"/>
    </row>
    <row r="37" spans="1:6" ht="17.100000000000001" customHeight="1" x14ac:dyDescent="0.15">
      <c r="A37" s="738"/>
      <c r="B37" s="10" t="s">
        <v>820</v>
      </c>
      <c r="C37" s="725" t="s">
        <v>19</v>
      </c>
      <c r="D37" s="726"/>
      <c r="E37" s="8" t="s">
        <v>786</v>
      </c>
      <c r="F37" s="27"/>
    </row>
    <row r="38" spans="1:6" ht="17.100000000000001" customHeight="1" x14ac:dyDescent="0.15">
      <c r="A38" s="738"/>
      <c r="B38" s="10" t="s">
        <v>774</v>
      </c>
      <c r="C38" s="725" t="s">
        <v>359</v>
      </c>
      <c r="D38" s="726"/>
      <c r="E38" s="8" t="s">
        <v>786</v>
      </c>
      <c r="F38" s="27"/>
    </row>
    <row r="39" spans="1:6" ht="17.100000000000001" customHeight="1" x14ac:dyDescent="0.15">
      <c r="A39" s="738"/>
      <c r="B39" s="10" t="s">
        <v>387</v>
      </c>
      <c r="C39" s="725" t="s">
        <v>178</v>
      </c>
      <c r="D39" s="726"/>
      <c r="E39" s="8" t="s">
        <v>786</v>
      </c>
      <c r="F39" s="27"/>
    </row>
    <row r="40" spans="1:6" ht="17.100000000000001" customHeight="1" x14ac:dyDescent="0.15">
      <c r="A40" s="738"/>
      <c r="B40" s="10" t="s">
        <v>121</v>
      </c>
      <c r="C40" s="725" t="s">
        <v>821</v>
      </c>
      <c r="D40" s="726"/>
      <c r="E40" s="8" t="s">
        <v>786</v>
      </c>
      <c r="F40" s="27"/>
    </row>
    <row r="41" spans="1:6" ht="17.100000000000001" customHeight="1" x14ac:dyDescent="0.15">
      <c r="A41" s="738"/>
      <c r="B41" s="10" t="s">
        <v>823</v>
      </c>
      <c r="C41" s="725" t="s">
        <v>824</v>
      </c>
      <c r="D41" s="726"/>
      <c r="E41" s="8" t="s">
        <v>786</v>
      </c>
      <c r="F41" s="27"/>
    </row>
    <row r="42" spans="1:6" ht="17.100000000000001" customHeight="1" x14ac:dyDescent="0.15">
      <c r="A42" s="738"/>
      <c r="B42" s="10" t="s">
        <v>826</v>
      </c>
      <c r="C42" s="725" t="s">
        <v>828</v>
      </c>
      <c r="D42" s="726"/>
      <c r="E42" s="8" t="s">
        <v>786</v>
      </c>
      <c r="F42" s="27"/>
    </row>
    <row r="43" spans="1:6" ht="17.100000000000001" customHeight="1" x14ac:dyDescent="0.15">
      <c r="A43" s="738"/>
      <c r="B43" s="10" t="s">
        <v>752</v>
      </c>
      <c r="C43" s="725" t="s">
        <v>768</v>
      </c>
      <c r="D43" s="726"/>
      <c r="E43" s="8" t="s">
        <v>786</v>
      </c>
      <c r="F43" s="27"/>
    </row>
    <row r="44" spans="1:6" ht="17.100000000000001" customHeight="1" x14ac:dyDescent="0.15">
      <c r="A44" s="738"/>
      <c r="B44" s="10" t="s">
        <v>829</v>
      </c>
      <c r="C44" s="725" t="s">
        <v>545</v>
      </c>
      <c r="D44" s="726"/>
      <c r="E44" s="8" t="s">
        <v>786</v>
      </c>
      <c r="F44" s="27"/>
    </row>
    <row r="45" spans="1:6" ht="17.100000000000001" customHeight="1" x14ac:dyDescent="0.15">
      <c r="A45" s="738"/>
      <c r="B45" s="10" t="s">
        <v>830</v>
      </c>
      <c r="C45" s="725" t="s">
        <v>341</v>
      </c>
      <c r="D45" s="726"/>
      <c r="E45" s="8" t="s">
        <v>786</v>
      </c>
      <c r="F45" s="27"/>
    </row>
    <row r="46" spans="1:6" ht="17.100000000000001" customHeight="1" x14ac:dyDescent="0.15">
      <c r="A46" s="738"/>
      <c r="B46" s="10" t="s">
        <v>831</v>
      </c>
      <c r="C46" s="725" t="s">
        <v>832</v>
      </c>
      <c r="D46" s="726"/>
      <c r="E46" s="8" t="s">
        <v>786</v>
      </c>
      <c r="F46" s="27"/>
    </row>
    <row r="47" spans="1:6" ht="17.100000000000001" customHeight="1" x14ac:dyDescent="0.15">
      <c r="A47" s="738"/>
      <c r="B47" s="10" t="s">
        <v>794</v>
      </c>
      <c r="C47" s="725" t="s">
        <v>471</v>
      </c>
      <c r="D47" s="726"/>
      <c r="E47" s="8" t="s">
        <v>786</v>
      </c>
      <c r="F47" s="27"/>
    </row>
  </sheetData>
  <mergeCells count="43">
    <mergeCell ref="C45:D45"/>
    <mergeCell ref="C46:D46"/>
    <mergeCell ref="C47:D47"/>
    <mergeCell ref="A4:B5"/>
    <mergeCell ref="C4:D5"/>
    <mergeCell ref="A8:A29"/>
    <mergeCell ref="A30:A47"/>
    <mergeCell ref="C40:D40"/>
    <mergeCell ref="C41:D41"/>
    <mergeCell ref="C42:D42"/>
    <mergeCell ref="C43:D43"/>
    <mergeCell ref="C44:D44"/>
    <mergeCell ref="C34:D34"/>
    <mergeCell ref="C36:D36"/>
    <mergeCell ref="C37:D37"/>
    <mergeCell ref="C38:D38"/>
    <mergeCell ref="C39:D39"/>
    <mergeCell ref="C27:D27"/>
    <mergeCell ref="C30:D30"/>
    <mergeCell ref="C31:D31"/>
    <mergeCell ref="C32:D32"/>
    <mergeCell ref="C33:D33"/>
    <mergeCell ref="C20:D20"/>
    <mergeCell ref="C21:D21"/>
    <mergeCell ref="C22:D22"/>
    <mergeCell ref="C23:D23"/>
    <mergeCell ref="C25:D25"/>
    <mergeCell ref="C15:D15"/>
    <mergeCell ref="C16:D16"/>
    <mergeCell ref="C17:D17"/>
    <mergeCell ref="C18:D18"/>
    <mergeCell ref="C19:D19"/>
    <mergeCell ref="C10:D10"/>
    <mergeCell ref="C11:D11"/>
    <mergeCell ref="C12:D12"/>
    <mergeCell ref="C13:D13"/>
    <mergeCell ref="C14:D14"/>
    <mergeCell ref="E1:F1"/>
    <mergeCell ref="C6:D6"/>
    <mergeCell ref="C7:D7"/>
    <mergeCell ref="C8:D8"/>
    <mergeCell ref="C9:D9"/>
    <mergeCell ref="F4:F5"/>
  </mergeCells>
  <phoneticPr fontId="6"/>
  <hyperlinks>
    <hyperlink ref="C8:D8" location="様式第１号の２!A1" display="様式第１号の２!A1"/>
    <hyperlink ref="C9:D9" location="第1号の２別紙!A1" display="第1号の２別紙!A1"/>
    <hyperlink ref="C10:D10" location="付表１１!A1" display="就労移行支援事業の指定に係る記載事項"/>
    <hyperlink ref="C11:D11" location="'付表１１－２'!A1" display="一体的に実施する従たる事業所の指定に係る記載事項"/>
    <hyperlink ref="C12:D12" location="付表１３その１!A1" display="指定障害福祉サービス事業所に係る多機能型による事業を実施する場合の記載事項（総括表）"/>
    <hyperlink ref="C13:D13" location="付表１３その２!A1" display="指定障害福祉サービス事業所に係る多機能型による事業を実施する場合の記載事項（その２）"/>
    <hyperlink ref="C16:D16" location="参考様式１!A1" display="事業所平面図"/>
    <hyperlink ref="C17:D17" location="参考様式２!A1" display="設備・備品等一覧表"/>
    <hyperlink ref="C18:D18" location="参考様式３!A1" display="経歴書（管理者・Ｓ提供責任者・Ｓ管理責任者・相談支援専門員"/>
    <hyperlink ref="C19:D19" location="参考様式４!A1" display="実務経験証明書"/>
    <hyperlink ref="C20:D20" location="参考様式５!A1" display="実務経験見込証明書"/>
    <hyperlink ref="C21:D21" location="参考様式６!A1" display="利用者（入所者）又はその家族からの苦情を解決するために講ずる措置の概要"/>
    <hyperlink ref="C22:D22" location="参考様式７!A1" display="指定障害福祉サービスの主たる対象者を特定する理由等"/>
    <hyperlink ref="C23:D23" location="参考様式８!A1" display="障害者の日常生活及び社会生活を総合的に支援するための法律第３６条第３項各号の規定に該当しない旨の誓約書"/>
    <hyperlink ref="C28" location="施設内防災計画!A1" display="施設内防災計画"/>
    <hyperlink ref="C24" location="参考様式１０!A1" display="障害者の虐待防止のための措置に関する事項"/>
    <hyperlink ref="C29" location="参考様式１２!A1" display="社会保険及び労働保険への加入状況に係る確認票"/>
    <hyperlink ref="C30:D30" location="'様式第5号　加算に係る届出書'!A1" display="介護給付費等算定に係る体制等に関する届出書"/>
    <hyperlink ref="C31:D31" location="'(別紙1-6)介護給付費等　体制等状況一覧 (就労移行)'!A1" display="介護給付費等算定に係る体制等状況一覧表　（就労移行支援）"/>
    <hyperlink ref="C32:D32" location="'(別紙2-1)平均利用者数'!A1" display="前年度平均利用者数に関する届出書"/>
    <hyperlink ref="C33:D33" location="'（別紙4-1）勤務形態一覧表'!A1" display="従業者の体制及び勤務形態一覧表"/>
    <hyperlink ref="C36:D36" location="'（別紙5-1）福祉専門職員配置等加算'!A1" display="福祉専門職員配置等加算に関する届出書"/>
    <hyperlink ref="C37:D37" location="'(別紙5-2)福祉専門職員配置加算(Ⅰ)福祉専門職員状況'!A1" display="福祉専門職員配置等加算(Ⅰ)（Ⅱ）に係る福祉専門職員の状況"/>
    <hyperlink ref="C38:D38" location="'(別紙5-3)福祉専門職員配置等加算(Ⅲ)勤続年数3年以上'!A1" display="福祉専門職員配置等加算(Ⅲ)に係る勤続年数3年以上の常勤の生活支援員等の状況"/>
    <hyperlink ref="C39:D39" location="'(別紙5-4)福祉専門職員（勤続3年以上）経歴書'!A1" display="福祉専門職員(勤続3年以上)経歴書"/>
    <hyperlink ref="C40:D40" location="'（別紙６）視覚・聴覚言語障害者支援体制加算'!A1" display="視覚障害者又は聴覚言語障害者の状況"/>
    <hyperlink ref="C41:D41" location="'(別紙8)食事提供体制に関する届出書'!A1" display="食事提供体制に関する届出書"/>
    <hyperlink ref="C42:D42" location="'(別紙10-1)送迎加算に関する届出書'!A1" display="送迎加算に関する届出書"/>
    <hyperlink ref="C43:D43" location="'(別紙16)短期滞在及び精神障害者退院支援施設'!A1" display="短期滞在及び精神障害者退院支援施設に係る体制届出書"/>
    <hyperlink ref="C44:D44" location="'(別紙18)移行準備支援体制加算(Ⅰ)'!A1" display="移行準備支援体制加算(Ⅰ)に関する届出書"/>
    <hyperlink ref="C45:D45" location="'(別紙19-3)就労支援関係研修修了者経歴書'!A1" display="就労支援関係研修修了者経歴書"/>
    <hyperlink ref="C46:D46" location="'(別紙19-4)実務経験証明書（就労支援関係研修修了者)'!A1" display="就労支援関係研修修了者実務経験証明書"/>
    <hyperlink ref="C47:D47" location="'（別紙31）社会生活支援特別加算（就労系・訓練系サービス）'!A1" display="社会生活支援特別加算に係る届出書"/>
    <hyperlink ref="C34:D34" location="'(別紙32-1)就労移行支援・基本報酬算定区分'!A1" display="就労移行支援に係る基本報酬の算定区分に関する届出書"/>
    <hyperlink ref="C35" location="'（別紙32-2）就労移行支援・基本報酬'!A1" display="就労定着者の状況（就労移行支援に係る基本報酬の算定区分に関する届出書）"/>
  </hyperlink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view="pageBreakPreview" zoomScaleSheetLayoutView="100" workbookViewId="0">
      <selection sqref="A1:B1"/>
    </sheetView>
  </sheetViews>
  <sheetFormatPr defaultRowHeight="13.5" x14ac:dyDescent="0.15"/>
  <cols>
    <col min="1" max="6" width="9.625" style="208" customWidth="1"/>
    <col min="7" max="9" width="11.25" style="208" customWidth="1"/>
    <col min="10" max="256" width="9" style="208" customWidth="1"/>
    <col min="257" max="262" width="9.625" style="208" customWidth="1"/>
    <col min="263" max="265" width="11.25" style="208" customWidth="1"/>
    <col min="266" max="512" width="9" style="208" customWidth="1"/>
    <col min="513" max="518" width="9.625" style="208" customWidth="1"/>
    <col min="519" max="521" width="11.25" style="208" customWidth="1"/>
    <col min="522" max="768" width="9" style="208" customWidth="1"/>
    <col min="769" max="774" width="9.625" style="208" customWidth="1"/>
    <col min="775" max="777" width="11.25" style="208" customWidth="1"/>
    <col min="778" max="1024" width="9" style="208" customWidth="1"/>
    <col min="1025" max="1030" width="9.625" style="208" customWidth="1"/>
    <col min="1031" max="1033" width="11.25" style="208" customWidth="1"/>
    <col min="1034" max="1280" width="9" style="208" customWidth="1"/>
    <col min="1281" max="1286" width="9.625" style="208" customWidth="1"/>
    <col min="1287" max="1289" width="11.25" style="208" customWidth="1"/>
    <col min="1290" max="1536" width="9" style="208" customWidth="1"/>
    <col min="1537" max="1542" width="9.625" style="208" customWidth="1"/>
    <col min="1543" max="1545" width="11.25" style="208" customWidth="1"/>
    <col min="1546" max="1792" width="9" style="208" customWidth="1"/>
    <col min="1793" max="1798" width="9.625" style="208" customWidth="1"/>
    <col min="1799" max="1801" width="11.25" style="208" customWidth="1"/>
    <col min="1802" max="2048" width="9" style="208" customWidth="1"/>
    <col min="2049" max="2054" width="9.625" style="208" customWidth="1"/>
    <col min="2055" max="2057" width="11.25" style="208" customWidth="1"/>
    <col min="2058" max="2304" width="9" style="208" customWidth="1"/>
    <col min="2305" max="2310" width="9.625" style="208" customWidth="1"/>
    <col min="2311" max="2313" width="11.25" style="208" customWidth="1"/>
    <col min="2314" max="2560" width="9" style="208" customWidth="1"/>
    <col min="2561" max="2566" width="9.625" style="208" customWidth="1"/>
    <col min="2567" max="2569" width="11.25" style="208" customWidth="1"/>
    <col min="2570" max="2816" width="9" style="208" customWidth="1"/>
    <col min="2817" max="2822" width="9.625" style="208" customWidth="1"/>
    <col min="2823" max="2825" width="11.25" style="208" customWidth="1"/>
    <col min="2826" max="3072" width="9" style="208" customWidth="1"/>
    <col min="3073" max="3078" width="9.625" style="208" customWidth="1"/>
    <col min="3079" max="3081" width="11.25" style="208" customWidth="1"/>
    <col min="3082" max="3328" width="9" style="208" customWidth="1"/>
    <col min="3329" max="3334" width="9.625" style="208" customWidth="1"/>
    <col min="3335" max="3337" width="11.25" style="208" customWidth="1"/>
    <col min="3338" max="3584" width="9" style="208" customWidth="1"/>
    <col min="3585" max="3590" width="9.625" style="208" customWidth="1"/>
    <col min="3591" max="3593" width="11.25" style="208" customWidth="1"/>
    <col min="3594" max="3840" width="9" style="208" customWidth="1"/>
    <col min="3841" max="3846" width="9.625" style="208" customWidth="1"/>
    <col min="3847" max="3849" width="11.25" style="208" customWidth="1"/>
    <col min="3850" max="4096" width="9" style="208" customWidth="1"/>
    <col min="4097" max="4102" width="9.625" style="208" customWidth="1"/>
    <col min="4103" max="4105" width="11.25" style="208" customWidth="1"/>
    <col min="4106" max="4352" width="9" style="208" customWidth="1"/>
    <col min="4353" max="4358" width="9.625" style="208" customWidth="1"/>
    <col min="4359" max="4361" width="11.25" style="208" customWidth="1"/>
    <col min="4362" max="4608" width="9" style="208" customWidth="1"/>
    <col min="4609" max="4614" width="9.625" style="208" customWidth="1"/>
    <col min="4615" max="4617" width="11.25" style="208" customWidth="1"/>
    <col min="4618" max="4864" width="9" style="208" customWidth="1"/>
    <col min="4865" max="4870" width="9.625" style="208" customWidth="1"/>
    <col min="4871" max="4873" width="11.25" style="208" customWidth="1"/>
    <col min="4874" max="5120" width="9" style="208" customWidth="1"/>
    <col min="5121" max="5126" width="9.625" style="208" customWidth="1"/>
    <col min="5127" max="5129" width="11.25" style="208" customWidth="1"/>
    <col min="5130" max="5376" width="9" style="208" customWidth="1"/>
    <col min="5377" max="5382" width="9.625" style="208" customWidth="1"/>
    <col min="5383" max="5385" width="11.25" style="208" customWidth="1"/>
    <col min="5386" max="5632" width="9" style="208" customWidth="1"/>
    <col min="5633" max="5638" width="9.625" style="208" customWidth="1"/>
    <col min="5639" max="5641" width="11.25" style="208" customWidth="1"/>
    <col min="5642" max="5888" width="9" style="208" customWidth="1"/>
    <col min="5889" max="5894" width="9.625" style="208" customWidth="1"/>
    <col min="5895" max="5897" width="11.25" style="208" customWidth="1"/>
    <col min="5898" max="6144" width="9" style="208" customWidth="1"/>
    <col min="6145" max="6150" width="9.625" style="208" customWidth="1"/>
    <col min="6151" max="6153" width="11.25" style="208" customWidth="1"/>
    <col min="6154" max="6400" width="9" style="208" customWidth="1"/>
    <col min="6401" max="6406" width="9.625" style="208" customWidth="1"/>
    <col min="6407" max="6409" width="11.25" style="208" customWidth="1"/>
    <col min="6410" max="6656" width="9" style="208" customWidth="1"/>
    <col min="6657" max="6662" width="9.625" style="208" customWidth="1"/>
    <col min="6663" max="6665" width="11.25" style="208" customWidth="1"/>
    <col min="6666" max="6912" width="9" style="208" customWidth="1"/>
    <col min="6913" max="6918" width="9.625" style="208" customWidth="1"/>
    <col min="6919" max="6921" width="11.25" style="208" customWidth="1"/>
    <col min="6922" max="7168" width="9" style="208" customWidth="1"/>
    <col min="7169" max="7174" width="9.625" style="208" customWidth="1"/>
    <col min="7175" max="7177" width="11.25" style="208" customWidth="1"/>
    <col min="7178" max="7424" width="9" style="208" customWidth="1"/>
    <col min="7425" max="7430" width="9.625" style="208" customWidth="1"/>
    <col min="7431" max="7433" width="11.25" style="208" customWidth="1"/>
    <col min="7434" max="7680" width="9" style="208" customWidth="1"/>
    <col min="7681" max="7686" width="9.625" style="208" customWidth="1"/>
    <col min="7687" max="7689" width="11.25" style="208" customWidth="1"/>
    <col min="7690" max="7936" width="9" style="208" customWidth="1"/>
    <col min="7937" max="7942" width="9.625" style="208" customWidth="1"/>
    <col min="7943" max="7945" width="11.25" style="208" customWidth="1"/>
    <col min="7946" max="8192" width="9" style="208" customWidth="1"/>
    <col min="8193" max="8198" width="9.625" style="208" customWidth="1"/>
    <col min="8199" max="8201" width="11.25" style="208" customWidth="1"/>
    <col min="8202" max="8448" width="9" style="208" customWidth="1"/>
    <col min="8449" max="8454" width="9.625" style="208" customWidth="1"/>
    <col min="8455" max="8457" width="11.25" style="208" customWidth="1"/>
    <col min="8458" max="8704" width="9" style="208" customWidth="1"/>
    <col min="8705" max="8710" width="9.625" style="208" customWidth="1"/>
    <col min="8711" max="8713" width="11.25" style="208" customWidth="1"/>
    <col min="8714" max="8960" width="9" style="208" customWidth="1"/>
    <col min="8961" max="8966" width="9.625" style="208" customWidth="1"/>
    <col min="8967" max="8969" width="11.25" style="208" customWidth="1"/>
    <col min="8970" max="9216" width="9" style="208" customWidth="1"/>
    <col min="9217" max="9222" width="9.625" style="208" customWidth="1"/>
    <col min="9223" max="9225" width="11.25" style="208" customWidth="1"/>
    <col min="9226" max="9472" width="9" style="208" customWidth="1"/>
    <col min="9473" max="9478" width="9.625" style="208" customWidth="1"/>
    <col min="9479" max="9481" width="11.25" style="208" customWidth="1"/>
    <col min="9482" max="9728" width="9" style="208" customWidth="1"/>
    <col min="9729" max="9734" width="9.625" style="208" customWidth="1"/>
    <col min="9735" max="9737" width="11.25" style="208" customWidth="1"/>
    <col min="9738" max="9984" width="9" style="208" customWidth="1"/>
    <col min="9985" max="9990" width="9.625" style="208" customWidth="1"/>
    <col min="9991" max="9993" width="11.25" style="208" customWidth="1"/>
    <col min="9994" max="10240" width="9" style="208" customWidth="1"/>
    <col min="10241" max="10246" width="9.625" style="208" customWidth="1"/>
    <col min="10247" max="10249" width="11.25" style="208" customWidth="1"/>
    <col min="10250" max="10496" width="9" style="208" customWidth="1"/>
    <col min="10497" max="10502" width="9.625" style="208" customWidth="1"/>
    <col min="10503" max="10505" width="11.25" style="208" customWidth="1"/>
    <col min="10506" max="10752" width="9" style="208" customWidth="1"/>
    <col min="10753" max="10758" width="9.625" style="208" customWidth="1"/>
    <col min="10759" max="10761" width="11.25" style="208" customWidth="1"/>
    <col min="10762" max="11008" width="9" style="208" customWidth="1"/>
    <col min="11009" max="11014" width="9.625" style="208" customWidth="1"/>
    <col min="11015" max="11017" width="11.25" style="208" customWidth="1"/>
    <col min="11018" max="11264" width="9" style="208" customWidth="1"/>
    <col min="11265" max="11270" width="9.625" style="208" customWidth="1"/>
    <col min="11271" max="11273" width="11.25" style="208" customWidth="1"/>
    <col min="11274" max="11520" width="9" style="208" customWidth="1"/>
    <col min="11521" max="11526" width="9.625" style="208" customWidth="1"/>
    <col min="11527" max="11529" width="11.25" style="208" customWidth="1"/>
    <col min="11530" max="11776" width="9" style="208" customWidth="1"/>
    <col min="11777" max="11782" width="9.625" style="208" customWidth="1"/>
    <col min="11783" max="11785" width="11.25" style="208" customWidth="1"/>
    <col min="11786" max="12032" width="9" style="208" customWidth="1"/>
    <col min="12033" max="12038" width="9.625" style="208" customWidth="1"/>
    <col min="12039" max="12041" width="11.25" style="208" customWidth="1"/>
    <col min="12042" max="12288" width="9" style="208" customWidth="1"/>
    <col min="12289" max="12294" width="9.625" style="208" customWidth="1"/>
    <col min="12295" max="12297" width="11.25" style="208" customWidth="1"/>
    <col min="12298" max="12544" width="9" style="208" customWidth="1"/>
    <col min="12545" max="12550" width="9.625" style="208" customWidth="1"/>
    <col min="12551" max="12553" width="11.25" style="208" customWidth="1"/>
    <col min="12554" max="12800" width="9" style="208" customWidth="1"/>
    <col min="12801" max="12806" width="9.625" style="208" customWidth="1"/>
    <col min="12807" max="12809" width="11.25" style="208" customWidth="1"/>
    <col min="12810" max="13056" width="9" style="208" customWidth="1"/>
    <col min="13057" max="13062" width="9.625" style="208" customWidth="1"/>
    <col min="13063" max="13065" width="11.25" style="208" customWidth="1"/>
    <col min="13066" max="13312" width="9" style="208" customWidth="1"/>
    <col min="13313" max="13318" width="9.625" style="208" customWidth="1"/>
    <col min="13319" max="13321" width="11.25" style="208" customWidth="1"/>
    <col min="13322" max="13568" width="9" style="208" customWidth="1"/>
    <col min="13569" max="13574" width="9.625" style="208" customWidth="1"/>
    <col min="13575" max="13577" width="11.25" style="208" customWidth="1"/>
    <col min="13578" max="13824" width="9" style="208" customWidth="1"/>
    <col min="13825" max="13830" width="9.625" style="208" customWidth="1"/>
    <col min="13831" max="13833" width="11.25" style="208" customWidth="1"/>
    <col min="13834" max="14080" width="9" style="208" customWidth="1"/>
    <col min="14081" max="14086" width="9.625" style="208" customWidth="1"/>
    <col min="14087" max="14089" width="11.25" style="208" customWidth="1"/>
    <col min="14090" max="14336" width="9" style="208" customWidth="1"/>
    <col min="14337" max="14342" width="9.625" style="208" customWidth="1"/>
    <col min="14343" max="14345" width="11.25" style="208" customWidth="1"/>
    <col min="14346" max="14592" width="9" style="208" customWidth="1"/>
    <col min="14593" max="14598" width="9.625" style="208" customWidth="1"/>
    <col min="14599" max="14601" width="11.25" style="208" customWidth="1"/>
    <col min="14602" max="14848" width="9" style="208" customWidth="1"/>
    <col min="14849" max="14854" width="9.625" style="208" customWidth="1"/>
    <col min="14855" max="14857" width="11.25" style="208" customWidth="1"/>
    <col min="14858" max="15104" width="9" style="208" customWidth="1"/>
    <col min="15105" max="15110" width="9.625" style="208" customWidth="1"/>
    <col min="15111" max="15113" width="11.25" style="208" customWidth="1"/>
    <col min="15114" max="15360" width="9" style="208" customWidth="1"/>
    <col min="15361" max="15366" width="9.625" style="208" customWidth="1"/>
    <col min="15367" max="15369" width="11.25" style="208" customWidth="1"/>
    <col min="15370" max="15616" width="9" style="208" customWidth="1"/>
    <col min="15617" max="15622" width="9.625" style="208" customWidth="1"/>
    <col min="15623" max="15625" width="11.25" style="208" customWidth="1"/>
    <col min="15626" max="15872" width="9" style="208" customWidth="1"/>
    <col min="15873" max="15878" width="9.625" style="208" customWidth="1"/>
    <col min="15879" max="15881" width="11.25" style="208" customWidth="1"/>
    <col min="15882" max="16128" width="9" style="208" customWidth="1"/>
    <col min="16129" max="16134" width="9.625" style="208" customWidth="1"/>
    <col min="16135" max="16137" width="11.25" style="208" customWidth="1"/>
    <col min="16138" max="16384" width="9" style="208" customWidth="1"/>
  </cols>
  <sheetData>
    <row r="1" spans="1:9" ht="18.75" customHeight="1" x14ac:dyDescent="0.15">
      <c r="A1" s="739" t="s">
        <v>833</v>
      </c>
      <c r="B1" s="739"/>
    </row>
    <row r="2" spans="1:9" ht="17.25" x14ac:dyDescent="0.2">
      <c r="A2" s="212" t="s">
        <v>967</v>
      </c>
    </row>
    <row r="3" spans="1:9" ht="17.25" x14ac:dyDescent="0.2">
      <c r="A3" s="212"/>
    </row>
    <row r="4" spans="1:9" ht="17.25" x14ac:dyDescent="0.2">
      <c r="A4" s="212"/>
      <c r="C4" s="1119" t="s">
        <v>968</v>
      </c>
      <c r="D4" s="1119"/>
      <c r="E4" s="1119"/>
      <c r="F4" s="1119"/>
      <c r="G4" s="1119"/>
    </row>
    <row r="6" spans="1:9" ht="15" customHeight="1" x14ac:dyDescent="0.15">
      <c r="A6" s="1120" t="s">
        <v>699</v>
      </c>
      <c r="B6" s="1121"/>
      <c r="C6" s="1117"/>
      <c r="D6" s="1122"/>
      <c r="E6" s="1122"/>
      <c r="F6" s="1122"/>
      <c r="G6" s="1122"/>
      <c r="H6" s="1122"/>
      <c r="I6" s="1123"/>
    </row>
    <row r="7" spans="1:9" ht="15" customHeight="1" x14ac:dyDescent="0.15">
      <c r="A7" s="227" t="s">
        <v>383</v>
      </c>
      <c r="B7" s="1124"/>
      <c r="C7" s="1125"/>
      <c r="D7" s="1125"/>
      <c r="E7" s="1126"/>
      <c r="F7" s="1136" t="s">
        <v>469</v>
      </c>
      <c r="G7" s="1139" t="s">
        <v>551</v>
      </c>
      <c r="H7" s="1140"/>
      <c r="I7" s="1141"/>
    </row>
    <row r="8" spans="1:9" ht="15" customHeight="1" x14ac:dyDescent="0.15">
      <c r="A8" s="1136" t="s">
        <v>21</v>
      </c>
      <c r="B8" s="1148"/>
      <c r="C8" s="1149"/>
      <c r="D8" s="1149"/>
      <c r="E8" s="1150"/>
      <c r="F8" s="1137"/>
      <c r="G8" s="1142"/>
      <c r="H8" s="1143"/>
      <c r="I8" s="1144"/>
    </row>
    <row r="9" spans="1:9" ht="15" customHeight="1" x14ac:dyDescent="0.15">
      <c r="A9" s="1138"/>
      <c r="B9" s="1151"/>
      <c r="C9" s="1152"/>
      <c r="D9" s="1152"/>
      <c r="E9" s="1153"/>
      <c r="F9" s="1138"/>
      <c r="G9" s="1145"/>
      <c r="H9" s="1146"/>
      <c r="I9" s="1147"/>
    </row>
    <row r="10" spans="1:9" ht="15" customHeight="1" x14ac:dyDescent="0.15">
      <c r="A10" s="1136" t="s">
        <v>14</v>
      </c>
      <c r="B10" s="1154" t="s">
        <v>57</v>
      </c>
      <c r="C10" s="1155"/>
      <c r="D10" s="1155"/>
      <c r="E10" s="1155"/>
      <c r="F10" s="1155"/>
      <c r="G10" s="1155"/>
      <c r="H10" s="1155"/>
      <c r="I10" s="1156"/>
    </row>
    <row r="11" spans="1:9" ht="15" customHeight="1" x14ac:dyDescent="0.15">
      <c r="A11" s="1138"/>
      <c r="B11" s="1157"/>
      <c r="C11" s="1158"/>
      <c r="D11" s="1158"/>
      <c r="E11" s="1158"/>
      <c r="F11" s="1158"/>
      <c r="G11" s="1158"/>
      <c r="H11" s="1158"/>
      <c r="I11" s="1159"/>
    </row>
    <row r="12" spans="1:9" ht="15" customHeight="1" x14ac:dyDescent="0.15">
      <c r="A12" s="228" t="s">
        <v>83</v>
      </c>
      <c r="B12" s="1117"/>
      <c r="C12" s="1122"/>
      <c r="D12" s="1122"/>
      <c r="E12" s="1122"/>
      <c r="F12" s="1122"/>
      <c r="G12" s="1122"/>
      <c r="H12" s="1122"/>
      <c r="I12" s="1123"/>
    </row>
    <row r="13" spans="1:9" ht="15" customHeight="1" x14ac:dyDescent="0.15">
      <c r="A13" s="1117" t="s">
        <v>193</v>
      </c>
      <c r="B13" s="1122"/>
      <c r="C13" s="1122"/>
      <c r="D13" s="1122"/>
      <c r="E13" s="1122"/>
      <c r="F13" s="1122"/>
      <c r="G13" s="1122"/>
      <c r="H13" s="1122"/>
      <c r="I13" s="1123"/>
    </row>
    <row r="14" spans="1:9" ht="15" customHeight="1" x14ac:dyDescent="0.15">
      <c r="A14" s="1117" t="s">
        <v>385</v>
      </c>
      <c r="B14" s="1122"/>
      <c r="C14" s="1123"/>
      <c r="D14" s="1117" t="s">
        <v>553</v>
      </c>
      <c r="E14" s="1122"/>
      <c r="F14" s="1123"/>
      <c r="G14" s="1117" t="s">
        <v>491</v>
      </c>
      <c r="H14" s="1122"/>
      <c r="I14" s="1123"/>
    </row>
    <row r="15" spans="1:9" ht="15" customHeight="1" x14ac:dyDescent="0.15">
      <c r="A15" s="1127"/>
      <c r="B15" s="1128"/>
      <c r="C15" s="1129"/>
      <c r="D15" s="1127"/>
      <c r="E15" s="1128"/>
      <c r="F15" s="1129"/>
      <c r="G15" s="1127"/>
      <c r="H15" s="1128"/>
      <c r="I15" s="1129"/>
    </row>
    <row r="16" spans="1:9" ht="15" customHeight="1" x14ac:dyDescent="0.15">
      <c r="A16" s="1130"/>
      <c r="B16" s="1131"/>
      <c r="C16" s="1132"/>
      <c r="D16" s="1130"/>
      <c r="E16" s="1131"/>
      <c r="F16" s="1132"/>
      <c r="G16" s="1130"/>
      <c r="H16" s="1131"/>
      <c r="I16" s="1132"/>
    </row>
    <row r="17" spans="1:9" ht="15" customHeight="1" x14ac:dyDescent="0.15">
      <c r="A17" s="1130"/>
      <c r="B17" s="1131"/>
      <c r="C17" s="1132"/>
      <c r="D17" s="1130"/>
      <c r="E17" s="1131"/>
      <c r="F17" s="1132"/>
      <c r="G17" s="1130"/>
      <c r="H17" s="1131"/>
      <c r="I17" s="1132"/>
    </row>
    <row r="18" spans="1:9" ht="15" customHeight="1" x14ac:dyDescent="0.15">
      <c r="A18" s="1130"/>
      <c r="B18" s="1131"/>
      <c r="C18" s="1132"/>
      <c r="D18" s="1130"/>
      <c r="E18" s="1131"/>
      <c r="F18" s="1132"/>
      <c r="G18" s="1130"/>
      <c r="H18" s="1131"/>
      <c r="I18" s="1132"/>
    </row>
    <row r="19" spans="1:9" ht="15" customHeight="1" x14ac:dyDescent="0.15">
      <c r="A19" s="1130"/>
      <c r="B19" s="1131"/>
      <c r="C19" s="1132"/>
      <c r="D19" s="1130"/>
      <c r="E19" s="1131"/>
      <c r="F19" s="1132"/>
      <c r="G19" s="1130"/>
      <c r="H19" s="1131"/>
      <c r="I19" s="1132"/>
    </row>
    <row r="20" spans="1:9" ht="15" customHeight="1" x14ac:dyDescent="0.15">
      <c r="A20" s="1130"/>
      <c r="B20" s="1131"/>
      <c r="C20" s="1132"/>
      <c r="D20" s="1130"/>
      <c r="E20" s="1131"/>
      <c r="F20" s="1132"/>
      <c r="G20" s="1130"/>
      <c r="H20" s="1131"/>
      <c r="I20" s="1132"/>
    </row>
    <row r="21" spans="1:9" ht="15" customHeight="1" x14ac:dyDescent="0.15">
      <c r="A21" s="1130"/>
      <c r="B21" s="1131"/>
      <c r="C21" s="1132"/>
      <c r="D21" s="1130"/>
      <c r="E21" s="1131"/>
      <c r="F21" s="1132"/>
      <c r="G21" s="1130"/>
      <c r="H21" s="1131"/>
      <c r="I21" s="1132"/>
    </row>
    <row r="22" spans="1:9" ht="15" customHeight="1" x14ac:dyDescent="0.15">
      <c r="A22" s="1130"/>
      <c r="B22" s="1131"/>
      <c r="C22" s="1132"/>
      <c r="D22" s="1130"/>
      <c r="E22" s="1131"/>
      <c r="F22" s="1132"/>
      <c r="G22" s="1130"/>
      <c r="H22" s="1131"/>
      <c r="I22" s="1132"/>
    </row>
    <row r="23" spans="1:9" ht="15" customHeight="1" x14ac:dyDescent="0.15">
      <c r="A23" s="1130"/>
      <c r="B23" s="1131"/>
      <c r="C23" s="1132"/>
      <c r="D23" s="1130"/>
      <c r="E23" s="1131"/>
      <c r="F23" s="1132"/>
      <c r="G23" s="1130"/>
      <c r="H23" s="1131"/>
      <c r="I23" s="1132"/>
    </row>
    <row r="24" spans="1:9" ht="15" customHeight="1" x14ac:dyDescent="0.15">
      <c r="A24" s="1130"/>
      <c r="B24" s="1131"/>
      <c r="C24" s="1132"/>
      <c r="D24" s="1130"/>
      <c r="E24" s="1131"/>
      <c r="F24" s="1132"/>
      <c r="G24" s="1130"/>
      <c r="H24" s="1131"/>
      <c r="I24" s="1132"/>
    </row>
    <row r="25" spans="1:9" ht="15" customHeight="1" x14ac:dyDescent="0.15">
      <c r="A25" s="1130"/>
      <c r="B25" s="1131"/>
      <c r="C25" s="1132"/>
      <c r="D25" s="1130"/>
      <c r="E25" s="1131"/>
      <c r="F25" s="1132"/>
      <c r="G25" s="1130"/>
      <c r="H25" s="1131"/>
      <c r="I25" s="1132"/>
    </row>
    <row r="26" spans="1:9" ht="15" customHeight="1" x14ac:dyDescent="0.15">
      <c r="A26" s="1130"/>
      <c r="B26" s="1131"/>
      <c r="C26" s="1132"/>
      <c r="D26" s="1130"/>
      <c r="E26" s="1131"/>
      <c r="F26" s="1132"/>
      <c r="G26" s="1130"/>
      <c r="H26" s="1131"/>
      <c r="I26" s="1132"/>
    </row>
    <row r="27" spans="1:9" ht="12" customHeight="1" x14ac:dyDescent="0.15">
      <c r="A27" s="1130"/>
      <c r="B27" s="1131"/>
      <c r="C27" s="1132"/>
      <c r="D27" s="1130"/>
      <c r="E27" s="1131"/>
      <c r="F27" s="1132"/>
      <c r="G27" s="1130"/>
      <c r="H27" s="1131"/>
      <c r="I27" s="1132"/>
    </row>
    <row r="28" spans="1:9" ht="15" customHeight="1" x14ac:dyDescent="0.15">
      <c r="A28" s="1130"/>
      <c r="B28" s="1131"/>
      <c r="C28" s="1132"/>
      <c r="D28" s="1130"/>
      <c r="E28" s="1131"/>
      <c r="F28" s="1132"/>
      <c r="G28" s="1130"/>
      <c r="H28" s="1131"/>
      <c r="I28" s="1132"/>
    </row>
    <row r="29" spans="1:9" ht="15" customHeight="1" x14ac:dyDescent="0.15">
      <c r="A29" s="1130"/>
      <c r="B29" s="1131"/>
      <c r="C29" s="1132"/>
      <c r="D29" s="1130"/>
      <c r="E29" s="1131"/>
      <c r="F29" s="1132"/>
      <c r="G29" s="1130"/>
      <c r="H29" s="1131"/>
      <c r="I29" s="1132"/>
    </row>
    <row r="30" spans="1:9" ht="15" customHeight="1" x14ac:dyDescent="0.15">
      <c r="A30" s="1130"/>
      <c r="B30" s="1131"/>
      <c r="C30" s="1132"/>
      <c r="D30" s="1130"/>
      <c r="E30" s="1131"/>
      <c r="F30" s="1132"/>
      <c r="G30" s="1130"/>
      <c r="H30" s="1131"/>
      <c r="I30" s="1132"/>
    </row>
    <row r="31" spans="1:9" ht="15" customHeight="1" x14ac:dyDescent="0.15">
      <c r="A31" s="1130"/>
      <c r="B31" s="1131"/>
      <c r="C31" s="1132"/>
      <c r="D31" s="1130"/>
      <c r="E31" s="1131"/>
      <c r="F31" s="1132"/>
      <c r="G31" s="1130"/>
      <c r="H31" s="1131"/>
      <c r="I31" s="1132"/>
    </row>
    <row r="32" spans="1:9" ht="15" customHeight="1" x14ac:dyDescent="0.15">
      <c r="A32" s="1133"/>
      <c r="B32" s="1134"/>
      <c r="C32" s="1135"/>
      <c r="D32" s="1133"/>
      <c r="E32" s="1134"/>
      <c r="F32" s="1135"/>
      <c r="G32" s="1133"/>
      <c r="H32" s="1134"/>
      <c r="I32" s="1135"/>
    </row>
    <row r="33" spans="1:9" ht="15" customHeight="1" x14ac:dyDescent="0.15">
      <c r="A33" s="1117" t="s">
        <v>554</v>
      </c>
      <c r="B33" s="1122"/>
      <c r="C33" s="1122"/>
      <c r="D33" s="1122"/>
      <c r="E33" s="1122"/>
      <c r="F33" s="1122"/>
      <c r="G33" s="1122"/>
      <c r="H33" s="1122"/>
      <c r="I33" s="1123"/>
    </row>
    <row r="34" spans="1:9" ht="15" customHeight="1" x14ac:dyDescent="0.15">
      <c r="A34" s="1117" t="s">
        <v>556</v>
      </c>
      <c r="B34" s="1122"/>
      <c r="C34" s="1122"/>
      <c r="D34" s="1123"/>
      <c r="E34" s="1117" t="s">
        <v>557</v>
      </c>
      <c r="F34" s="1122"/>
      <c r="G34" s="1122"/>
      <c r="H34" s="1122"/>
      <c r="I34" s="1123"/>
    </row>
    <row r="35" spans="1:9" ht="15" customHeight="1" x14ac:dyDescent="0.15">
      <c r="A35" s="229"/>
      <c r="B35" s="236"/>
      <c r="C35" s="236"/>
      <c r="D35" s="243"/>
      <c r="E35" s="229"/>
      <c r="F35" s="236"/>
      <c r="G35" s="236"/>
      <c r="H35" s="236"/>
      <c r="I35" s="243"/>
    </row>
    <row r="36" spans="1:9" ht="15" customHeight="1" x14ac:dyDescent="0.15">
      <c r="A36" s="230"/>
      <c r="B36" s="237"/>
      <c r="C36" s="237"/>
      <c r="D36" s="244"/>
      <c r="E36" s="230"/>
      <c r="F36" s="237"/>
      <c r="G36" s="237"/>
      <c r="H36" s="237"/>
      <c r="I36" s="244"/>
    </row>
    <row r="37" spans="1:9" ht="15" customHeight="1" x14ac:dyDescent="0.15">
      <c r="A37" s="230"/>
      <c r="B37" s="237"/>
      <c r="C37" s="237"/>
      <c r="D37" s="244"/>
      <c r="E37" s="230"/>
      <c r="F37" s="237"/>
      <c r="G37" s="237"/>
      <c r="H37" s="237"/>
      <c r="I37" s="244"/>
    </row>
    <row r="38" spans="1:9" ht="15" customHeight="1" x14ac:dyDescent="0.15">
      <c r="A38" s="230"/>
      <c r="B38" s="237"/>
      <c r="C38" s="237"/>
      <c r="D38" s="244"/>
      <c r="E38" s="230"/>
      <c r="F38" s="237"/>
      <c r="G38" s="237"/>
      <c r="H38" s="237"/>
      <c r="I38" s="244"/>
    </row>
    <row r="39" spans="1:9" ht="15" customHeight="1" x14ac:dyDescent="0.15">
      <c r="A39" s="230"/>
      <c r="B39" s="237"/>
      <c r="C39" s="237"/>
      <c r="D39" s="244"/>
      <c r="E39" s="230"/>
      <c r="F39" s="237"/>
      <c r="G39" s="237"/>
      <c r="H39" s="237"/>
      <c r="I39" s="244"/>
    </row>
    <row r="40" spans="1:9" ht="15" customHeight="1" x14ac:dyDescent="0.15">
      <c r="A40" s="230"/>
      <c r="B40" s="237"/>
      <c r="C40" s="237"/>
      <c r="D40" s="244"/>
      <c r="E40" s="230"/>
      <c r="F40" s="237"/>
      <c r="G40" s="237"/>
      <c r="H40" s="237"/>
      <c r="I40" s="244"/>
    </row>
    <row r="41" spans="1:9" ht="15" customHeight="1" x14ac:dyDescent="0.15">
      <c r="A41" s="230"/>
      <c r="B41" s="237"/>
      <c r="C41" s="237"/>
      <c r="D41" s="244"/>
      <c r="E41" s="230"/>
      <c r="F41" s="237"/>
      <c r="G41" s="237"/>
      <c r="H41" s="237"/>
      <c r="I41" s="244"/>
    </row>
    <row r="42" spans="1:9" ht="15" customHeight="1" x14ac:dyDescent="0.15">
      <c r="A42" s="230"/>
      <c r="B42" s="237"/>
      <c r="C42" s="237"/>
      <c r="D42" s="244"/>
      <c r="E42" s="230"/>
      <c r="F42" s="237"/>
      <c r="G42" s="237"/>
      <c r="H42" s="237"/>
      <c r="I42" s="244"/>
    </row>
    <row r="43" spans="1:9" ht="15" customHeight="1" x14ac:dyDescent="0.15">
      <c r="A43" s="231"/>
      <c r="B43" s="238"/>
      <c r="C43" s="238"/>
      <c r="D43" s="245"/>
      <c r="E43" s="231"/>
      <c r="F43" s="238"/>
      <c r="G43" s="238"/>
      <c r="H43" s="238"/>
      <c r="I43" s="245"/>
    </row>
    <row r="44" spans="1:9" ht="15" customHeight="1" x14ac:dyDescent="0.15">
      <c r="A44" s="232" t="s">
        <v>561</v>
      </c>
      <c r="B44" s="239"/>
      <c r="C44" s="239"/>
      <c r="D44" s="239"/>
      <c r="E44" s="239"/>
      <c r="F44" s="239"/>
      <c r="G44" s="239"/>
      <c r="H44" s="239"/>
      <c r="I44" s="246"/>
    </row>
    <row r="45" spans="1:9" ht="15" customHeight="1" x14ac:dyDescent="0.15">
      <c r="A45" s="233"/>
      <c r="B45" s="240"/>
      <c r="C45" s="240"/>
      <c r="D45" s="240"/>
      <c r="E45" s="240"/>
      <c r="F45" s="240"/>
      <c r="G45" s="240"/>
      <c r="H45" s="240"/>
      <c r="I45" s="247"/>
    </row>
    <row r="46" spans="1:9" ht="15" customHeight="1" x14ac:dyDescent="0.15">
      <c r="A46" s="233"/>
      <c r="B46" s="240"/>
      <c r="C46" s="240"/>
      <c r="D46" s="240"/>
      <c r="E46" s="240"/>
      <c r="F46" s="240"/>
      <c r="G46" s="240"/>
      <c r="H46" s="240"/>
      <c r="I46" s="247"/>
    </row>
    <row r="47" spans="1:9" ht="15" customHeight="1" x14ac:dyDescent="0.15">
      <c r="A47" s="233"/>
      <c r="B47" s="240"/>
      <c r="C47" s="240"/>
      <c r="D47" s="240"/>
      <c r="E47" s="240"/>
      <c r="F47" s="240"/>
      <c r="G47" s="240"/>
      <c r="H47" s="240"/>
      <c r="I47" s="247"/>
    </row>
    <row r="48" spans="1:9" ht="15" customHeight="1" x14ac:dyDescent="0.15">
      <c r="A48" s="233"/>
      <c r="B48" s="240"/>
      <c r="C48" s="240"/>
      <c r="D48" s="240"/>
      <c r="E48" s="240"/>
      <c r="F48" s="240"/>
      <c r="G48" s="240"/>
      <c r="H48" s="240"/>
      <c r="I48" s="247"/>
    </row>
    <row r="49" spans="1:9" ht="15" customHeight="1" x14ac:dyDescent="0.15">
      <c r="A49" s="233"/>
      <c r="B49" s="240"/>
      <c r="C49" s="240"/>
      <c r="D49" s="240"/>
      <c r="E49" s="240"/>
      <c r="F49" s="240"/>
      <c r="G49" s="240"/>
      <c r="H49" s="240"/>
      <c r="I49" s="247"/>
    </row>
    <row r="50" spans="1:9" ht="15" customHeight="1" x14ac:dyDescent="0.15">
      <c r="A50" s="233"/>
      <c r="B50" s="240"/>
      <c r="C50" s="240"/>
      <c r="D50" s="240"/>
      <c r="E50" s="240"/>
      <c r="F50" s="240"/>
      <c r="G50" s="240"/>
      <c r="H50" s="240"/>
      <c r="I50" s="247"/>
    </row>
    <row r="51" spans="1:9" ht="15" customHeight="1" x14ac:dyDescent="0.15">
      <c r="A51" s="234"/>
      <c r="B51" s="241"/>
      <c r="C51" s="241"/>
      <c r="D51" s="241"/>
      <c r="E51" s="241"/>
      <c r="F51" s="241"/>
      <c r="G51" s="241"/>
      <c r="H51" s="241"/>
      <c r="I51" s="248"/>
    </row>
    <row r="52" spans="1:9" x14ac:dyDescent="0.15">
      <c r="A52" s="235" t="s">
        <v>969</v>
      </c>
    </row>
    <row r="53" spans="1:9" x14ac:dyDescent="0.15">
      <c r="A53" s="235" t="s">
        <v>1031</v>
      </c>
    </row>
    <row r="54" spans="1:9" x14ac:dyDescent="0.15">
      <c r="A54" s="235" t="s">
        <v>971</v>
      </c>
    </row>
    <row r="55" spans="1:9" x14ac:dyDescent="0.15">
      <c r="A55" s="235" t="s">
        <v>972</v>
      </c>
    </row>
    <row r="56" spans="1:9" x14ac:dyDescent="0.15">
      <c r="A56" s="235" t="s">
        <v>1033</v>
      </c>
    </row>
    <row r="57" spans="1:9" x14ac:dyDescent="0.15">
      <c r="A57" s="235" t="s">
        <v>1034</v>
      </c>
    </row>
  </sheetData>
  <mergeCells count="73">
    <mergeCell ref="A33:I33"/>
    <mergeCell ref="A34:D34"/>
    <mergeCell ref="E34:I34"/>
    <mergeCell ref="F7:F9"/>
    <mergeCell ref="G7:I9"/>
    <mergeCell ref="A8:A9"/>
    <mergeCell ref="B8:E9"/>
    <mergeCell ref="A10:A11"/>
    <mergeCell ref="B10:I11"/>
    <mergeCell ref="A31:C31"/>
    <mergeCell ref="D31:F31"/>
    <mergeCell ref="G31:I31"/>
    <mergeCell ref="A32:C32"/>
    <mergeCell ref="D32:F32"/>
    <mergeCell ref="G32:I32"/>
    <mergeCell ref="A29:C29"/>
    <mergeCell ref="D29:F29"/>
    <mergeCell ref="G29:I29"/>
    <mergeCell ref="A30:C30"/>
    <mergeCell ref="D30:F30"/>
    <mergeCell ref="G30:I30"/>
    <mergeCell ref="A27:C27"/>
    <mergeCell ref="D27:F27"/>
    <mergeCell ref="G27:I27"/>
    <mergeCell ref="A28:C28"/>
    <mergeCell ref="D28:F28"/>
    <mergeCell ref="G28:I28"/>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B12:I12"/>
    <mergeCell ref="A13:I13"/>
    <mergeCell ref="A14:C14"/>
    <mergeCell ref="D14:F14"/>
    <mergeCell ref="G14:I14"/>
    <mergeCell ref="A1:B1"/>
    <mergeCell ref="C4:G4"/>
    <mergeCell ref="A6:B6"/>
    <mergeCell ref="C6:I6"/>
    <mergeCell ref="B7:E7"/>
  </mergeCells>
  <phoneticPr fontId="6"/>
  <hyperlinks>
    <hyperlink ref="A1" location="チェック表!C19" display="チェック表へ戻る"/>
  </hyperlinks>
  <printOptions horizontalCentered="1" verticalCentered="1"/>
  <pageMargins left="0.78740157480314965" right="0.78740157480314965" top="0.74803149606299213" bottom="0.74803149606299213" header="0.31496062992125984" footer="0.31496062992125984"/>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6"/>
  <sheetViews>
    <sheetView view="pageBreakPreview" zoomScaleSheetLayoutView="100" workbookViewId="0">
      <selection sqref="A1:C1"/>
    </sheetView>
  </sheetViews>
  <sheetFormatPr defaultRowHeight="19.5" customHeight="1" x14ac:dyDescent="0.15"/>
  <cols>
    <col min="1" max="1" width="10" style="249" customWidth="1"/>
    <col min="2" max="3" width="4.375" style="249" customWidth="1"/>
    <col min="4" max="9" width="10" style="249" customWidth="1"/>
    <col min="10" max="10" width="10.625" style="249" customWidth="1"/>
    <col min="11" max="11" width="5" style="249" customWidth="1"/>
    <col min="12" max="256" width="9" style="249" customWidth="1"/>
    <col min="257" max="257" width="10" style="249" customWidth="1"/>
    <col min="258" max="259" width="4.375" style="249" customWidth="1"/>
    <col min="260" max="265" width="10" style="249" customWidth="1"/>
    <col min="266" max="266" width="10.625" style="249" customWidth="1"/>
    <col min="267" max="267" width="5" style="249" customWidth="1"/>
    <col min="268" max="512" width="9" style="249" customWidth="1"/>
    <col min="513" max="513" width="10" style="249" customWidth="1"/>
    <col min="514" max="515" width="4.375" style="249" customWidth="1"/>
    <col min="516" max="521" width="10" style="249" customWidth="1"/>
    <col min="522" max="522" width="10.625" style="249" customWidth="1"/>
    <col min="523" max="523" width="5" style="249" customWidth="1"/>
    <col min="524" max="768" width="9" style="249" customWidth="1"/>
    <col min="769" max="769" width="10" style="249" customWidth="1"/>
    <col min="770" max="771" width="4.375" style="249" customWidth="1"/>
    <col min="772" max="777" width="10" style="249" customWidth="1"/>
    <col min="778" max="778" width="10.625" style="249" customWidth="1"/>
    <col min="779" max="779" width="5" style="249" customWidth="1"/>
    <col min="780" max="1024" width="9" style="249" customWidth="1"/>
    <col min="1025" max="1025" width="10" style="249" customWidth="1"/>
    <col min="1026" max="1027" width="4.375" style="249" customWidth="1"/>
    <col min="1028" max="1033" width="10" style="249" customWidth="1"/>
    <col min="1034" max="1034" width="10.625" style="249" customWidth="1"/>
    <col min="1035" max="1035" width="5" style="249" customWidth="1"/>
    <col min="1036" max="1280" width="9" style="249" customWidth="1"/>
    <col min="1281" max="1281" width="10" style="249" customWidth="1"/>
    <col min="1282" max="1283" width="4.375" style="249" customWidth="1"/>
    <col min="1284" max="1289" width="10" style="249" customWidth="1"/>
    <col min="1290" max="1290" width="10.625" style="249" customWidth="1"/>
    <col min="1291" max="1291" width="5" style="249" customWidth="1"/>
    <col min="1292" max="1536" width="9" style="249" customWidth="1"/>
    <col min="1537" max="1537" width="10" style="249" customWidth="1"/>
    <col min="1538" max="1539" width="4.375" style="249" customWidth="1"/>
    <col min="1540" max="1545" width="10" style="249" customWidth="1"/>
    <col min="1546" max="1546" width="10.625" style="249" customWidth="1"/>
    <col min="1547" max="1547" width="5" style="249" customWidth="1"/>
    <col min="1548" max="1792" width="9" style="249" customWidth="1"/>
    <col min="1793" max="1793" width="10" style="249" customWidth="1"/>
    <col min="1794" max="1795" width="4.375" style="249" customWidth="1"/>
    <col min="1796" max="1801" width="10" style="249" customWidth="1"/>
    <col min="1802" max="1802" width="10.625" style="249" customWidth="1"/>
    <col min="1803" max="1803" width="5" style="249" customWidth="1"/>
    <col min="1804" max="2048" width="9" style="249" customWidth="1"/>
    <col min="2049" max="2049" width="10" style="249" customWidth="1"/>
    <col min="2050" max="2051" width="4.375" style="249" customWidth="1"/>
    <col min="2052" max="2057" width="10" style="249" customWidth="1"/>
    <col min="2058" max="2058" width="10.625" style="249" customWidth="1"/>
    <col min="2059" max="2059" width="5" style="249" customWidth="1"/>
    <col min="2060" max="2304" width="9" style="249" customWidth="1"/>
    <col min="2305" max="2305" width="10" style="249" customWidth="1"/>
    <col min="2306" max="2307" width="4.375" style="249" customWidth="1"/>
    <col min="2308" max="2313" width="10" style="249" customWidth="1"/>
    <col min="2314" max="2314" width="10.625" style="249" customWidth="1"/>
    <col min="2315" max="2315" width="5" style="249" customWidth="1"/>
    <col min="2316" max="2560" width="9" style="249" customWidth="1"/>
    <col min="2561" max="2561" width="10" style="249" customWidth="1"/>
    <col min="2562" max="2563" width="4.375" style="249" customWidth="1"/>
    <col min="2564" max="2569" width="10" style="249" customWidth="1"/>
    <col min="2570" max="2570" width="10.625" style="249" customWidth="1"/>
    <col min="2571" max="2571" width="5" style="249" customWidth="1"/>
    <col min="2572" max="2816" width="9" style="249" customWidth="1"/>
    <col min="2817" max="2817" width="10" style="249" customWidth="1"/>
    <col min="2818" max="2819" width="4.375" style="249" customWidth="1"/>
    <col min="2820" max="2825" width="10" style="249" customWidth="1"/>
    <col min="2826" max="2826" width="10.625" style="249" customWidth="1"/>
    <col min="2827" max="2827" width="5" style="249" customWidth="1"/>
    <col min="2828" max="3072" width="9" style="249" customWidth="1"/>
    <col min="3073" max="3073" width="10" style="249" customWidth="1"/>
    <col min="3074" max="3075" width="4.375" style="249" customWidth="1"/>
    <col min="3076" max="3081" width="10" style="249" customWidth="1"/>
    <col min="3082" max="3082" width="10.625" style="249" customWidth="1"/>
    <col min="3083" max="3083" width="5" style="249" customWidth="1"/>
    <col min="3084" max="3328" width="9" style="249" customWidth="1"/>
    <col min="3329" max="3329" width="10" style="249" customWidth="1"/>
    <col min="3330" max="3331" width="4.375" style="249" customWidth="1"/>
    <col min="3332" max="3337" width="10" style="249" customWidth="1"/>
    <col min="3338" max="3338" width="10.625" style="249" customWidth="1"/>
    <col min="3339" max="3339" width="5" style="249" customWidth="1"/>
    <col min="3340" max="3584" width="9" style="249" customWidth="1"/>
    <col min="3585" max="3585" width="10" style="249" customWidth="1"/>
    <col min="3586" max="3587" width="4.375" style="249" customWidth="1"/>
    <col min="3588" max="3593" width="10" style="249" customWidth="1"/>
    <col min="3594" max="3594" width="10.625" style="249" customWidth="1"/>
    <col min="3595" max="3595" width="5" style="249" customWidth="1"/>
    <col min="3596" max="3840" width="9" style="249" customWidth="1"/>
    <col min="3841" max="3841" width="10" style="249" customWidth="1"/>
    <col min="3842" max="3843" width="4.375" style="249" customWidth="1"/>
    <col min="3844" max="3849" width="10" style="249" customWidth="1"/>
    <col min="3850" max="3850" width="10.625" style="249" customWidth="1"/>
    <col min="3851" max="3851" width="5" style="249" customWidth="1"/>
    <col min="3852" max="4096" width="9" style="249" customWidth="1"/>
    <col min="4097" max="4097" width="10" style="249" customWidth="1"/>
    <col min="4098" max="4099" width="4.375" style="249" customWidth="1"/>
    <col min="4100" max="4105" width="10" style="249" customWidth="1"/>
    <col min="4106" max="4106" width="10.625" style="249" customWidth="1"/>
    <col min="4107" max="4107" width="5" style="249" customWidth="1"/>
    <col min="4108" max="4352" width="9" style="249" customWidth="1"/>
    <col min="4353" max="4353" width="10" style="249" customWidth="1"/>
    <col min="4354" max="4355" width="4.375" style="249" customWidth="1"/>
    <col min="4356" max="4361" width="10" style="249" customWidth="1"/>
    <col min="4362" max="4362" width="10.625" style="249" customWidth="1"/>
    <col min="4363" max="4363" width="5" style="249" customWidth="1"/>
    <col min="4364" max="4608" width="9" style="249" customWidth="1"/>
    <col min="4609" max="4609" width="10" style="249" customWidth="1"/>
    <col min="4610" max="4611" width="4.375" style="249" customWidth="1"/>
    <col min="4612" max="4617" width="10" style="249" customWidth="1"/>
    <col min="4618" max="4618" width="10.625" style="249" customWidth="1"/>
    <col min="4619" max="4619" width="5" style="249" customWidth="1"/>
    <col min="4620" max="4864" width="9" style="249" customWidth="1"/>
    <col min="4865" max="4865" width="10" style="249" customWidth="1"/>
    <col min="4866" max="4867" width="4.375" style="249" customWidth="1"/>
    <col min="4868" max="4873" width="10" style="249" customWidth="1"/>
    <col min="4874" max="4874" width="10.625" style="249" customWidth="1"/>
    <col min="4875" max="4875" width="5" style="249" customWidth="1"/>
    <col min="4876" max="5120" width="9" style="249" customWidth="1"/>
    <col min="5121" max="5121" width="10" style="249" customWidth="1"/>
    <col min="5122" max="5123" width="4.375" style="249" customWidth="1"/>
    <col min="5124" max="5129" width="10" style="249" customWidth="1"/>
    <col min="5130" max="5130" width="10.625" style="249" customWidth="1"/>
    <col min="5131" max="5131" width="5" style="249" customWidth="1"/>
    <col min="5132" max="5376" width="9" style="249" customWidth="1"/>
    <col min="5377" max="5377" width="10" style="249" customWidth="1"/>
    <col min="5378" max="5379" width="4.375" style="249" customWidth="1"/>
    <col min="5380" max="5385" width="10" style="249" customWidth="1"/>
    <col min="5386" max="5386" width="10.625" style="249" customWidth="1"/>
    <col min="5387" max="5387" width="5" style="249" customWidth="1"/>
    <col min="5388" max="5632" width="9" style="249" customWidth="1"/>
    <col min="5633" max="5633" width="10" style="249" customWidth="1"/>
    <col min="5634" max="5635" width="4.375" style="249" customWidth="1"/>
    <col min="5636" max="5641" width="10" style="249" customWidth="1"/>
    <col min="5642" max="5642" width="10.625" style="249" customWidth="1"/>
    <col min="5643" max="5643" width="5" style="249" customWidth="1"/>
    <col min="5644" max="5888" width="9" style="249" customWidth="1"/>
    <col min="5889" max="5889" width="10" style="249" customWidth="1"/>
    <col min="5890" max="5891" width="4.375" style="249" customWidth="1"/>
    <col min="5892" max="5897" width="10" style="249" customWidth="1"/>
    <col min="5898" max="5898" width="10.625" style="249" customWidth="1"/>
    <col min="5899" max="5899" width="5" style="249" customWidth="1"/>
    <col min="5900" max="6144" width="9" style="249" customWidth="1"/>
    <col min="6145" max="6145" width="10" style="249" customWidth="1"/>
    <col min="6146" max="6147" width="4.375" style="249" customWidth="1"/>
    <col min="6148" max="6153" width="10" style="249" customWidth="1"/>
    <col min="6154" max="6154" width="10.625" style="249" customWidth="1"/>
    <col min="6155" max="6155" width="5" style="249" customWidth="1"/>
    <col min="6156" max="6400" width="9" style="249" customWidth="1"/>
    <col min="6401" max="6401" width="10" style="249" customWidth="1"/>
    <col min="6402" max="6403" width="4.375" style="249" customWidth="1"/>
    <col min="6404" max="6409" width="10" style="249" customWidth="1"/>
    <col min="6410" max="6410" width="10.625" style="249" customWidth="1"/>
    <col min="6411" max="6411" width="5" style="249" customWidth="1"/>
    <col min="6412" max="6656" width="9" style="249" customWidth="1"/>
    <col min="6657" max="6657" width="10" style="249" customWidth="1"/>
    <col min="6658" max="6659" width="4.375" style="249" customWidth="1"/>
    <col min="6660" max="6665" width="10" style="249" customWidth="1"/>
    <col min="6666" max="6666" width="10.625" style="249" customWidth="1"/>
    <col min="6667" max="6667" width="5" style="249" customWidth="1"/>
    <col min="6668" max="6912" width="9" style="249" customWidth="1"/>
    <col min="6913" max="6913" width="10" style="249" customWidth="1"/>
    <col min="6914" max="6915" width="4.375" style="249" customWidth="1"/>
    <col min="6916" max="6921" width="10" style="249" customWidth="1"/>
    <col min="6922" max="6922" width="10.625" style="249" customWidth="1"/>
    <col min="6923" max="6923" width="5" style="249" customWidth="1"/>
    <col min="6924" max="7168" width="9" style="249" customWidth="1"/>
    <col min="7169" max="7169" width="10" style="249" customWidth="1"/>
    <col min="7170" max="7171" width="4.375" style="249" customWidth="1"/>
    <col min="7172" max="7177" width="10" style="249" customWidth="1"/>
    <col min="7178" max="7178" width="10.625" style="249" customWidth="1"/>
    <col min="7179" max="7179" width="5" style="249" customWidth="1"/>
    <col min="7180" max="7424" width="9" style="249" customWidth="1"/>
    <col min="7425" max="7425" width="10" style="249" customWidth="1"/>
    <col min="7426" max="7427" width="4.375" style="249" customWidth="1"/>
    <col min="7428" max="7433" width="10" style="249" customWidth="1"/>
    <col min="7434" max="7434" width="10.625" style="249" customWidth="1"/>
    <col min="7435" max="7435" width="5" style="249" customWidth="1"/>
    <col min="7436" max="7680" width="9" style="249" customWidth="1"/>
    <col min="7681" max="7681" width="10" style="249" customWidth="1"/>
    <col min="7682" max="7683" width="4.375" style="249" customWidth="1"/>
    <col min="7684" max="7689" width="10" style="249" customWidth="1"/>
    <col min="7690" max="7690" width="10.625" style="249" customWidth="1"/>
    <col min="7691" max="7691" width="5" style="249" customWidth="1"/>
    <col min="7692" max="7936" width="9" style="249" customWidth="1"/>
    <col min="7937" max="7937" width="10" style="249" customWidth="1"/>
    <col min="7938" max="7939" width="4.375" style="249" customWidth="1"/>
    <col min="7940" max="7945" width="10" style="249" customWidth="1"/>
    <col min="7946" max="7946" width="10.625" style="249" customWidth="1"/>
    <col min="7947" max="7947" width="5" style="249" customWidth="1"/>
    <col min="7948" max="8192" width="9" style="249" customWidth="1"/>
    <col min="8193" max="8193" width="10" style="249" customWidth="1"/>
    <col min="8194" max="8195" width="4.375" style="249" customWidth="1"/>
    <col min="8196" max="8201" width="10" style="249" customWidth="1"/>
    <col min="8202" max="8202" width="10.625" style="249" customWidth="1"/>
    <col min="8203" max="8203" width="5" style="249" customWidth="1"/>
    <col min="8204" max="8448" width="9" style="249" customWidth="1"/>
    <col min="8449" max="8449" width="10" style="249" customWidth="1"/>
    <col min="8450" max="8451" width="4.375" style="249" customWidth="1"/>
    <col min="8452" max="8457" width="10" style="249" customWidth="1"/>
    <col min="8458" max="8458" width="10.625" style="249" customWidth="1"/>
    <col min="8459" max="8459" width="5" style="249" customWidth="1"/>
    <col min="8460" max="8704" width="9" style="249" customWidth="1"/>
    <col min="8705" max="8705" width="10" style="249" customWidth="1"/>
    <col min="8706" max="8707" width="4.375" style="249" customWidth="1"/>
    <col min="8708" max="8713" width="10" style="249" customWidth="1"/>
    <col min="8714" max="8714" width="10.625" style="249" customWidth="1"/>
    <col min="8715" max="8715" width="5" style="249" customWidth="1"/>
    <col min="8716" max="8960" width="9" style="249" customWidth="1"/>
    <col min="8961" max="8961" width="10" style="249" customWidth="1"/>
    <col min="8962" max="8963" width="4.375" style="249" customWidth="1"/>
    <col min="8964" max="8969" width="10" style="249" customWidth="1"/>
    <col min="8970" max="8970" width="10.625" style="249" customWidth="1"/>
    <col min="8971" max="8971" width="5" style="249" customWidth="1"/>
    <col min="8972" max="9216" width="9" style="249" customWidth="1"/>
    <col min="9217" max="9217" width="10" style="249" customWidth="1"/>
    <col min="9218" max="9219" width="4.375" style="249" customWidth="1"/>
    <col min="9220" max="9225" width="10" style="249" customWidth="1"/>
    <col min="9226" max="9226" width="10.625" style="249" customWidth="1"/>
    <col min="9227" max="9227" width="5" style="249" customWidth="1"/>
    <col min="9228" max="9472" width="9" style="249" customWidth="1"/>
    <col min="9473" max="9473" width="10" style="249" customWidth="1"/>
    <col min="9474" max="9475" width="4.375" style="249" customWidth="1"/>
    <col min="9476" max="9481" width="10" style="249" customWidth="1"/>
    <col min="9482" max="9482" width="10.625" style="249" customWidth="1"/>
    <col min="9483" max="9483" width="5" style="249" customWidth="1"/>
    <col min="9484" max="9728" width="9" style="249" customWidth="1"/>
    <col min="9729" max="9729" width="10" style="249" customWidth="1"/>
    <col min="9730" max="9731" width="4.375" style="249" customWidth="1"/>
    <col min="9732" max="9737" width="10" style="249" customWidth="1"/>
    <col min="9738" max="9738" width="10.625" style="249" customWidth="1"/>
    <col min="9739" max="9739" width="5" style="249" customWidth="1"/>
    <col min="9740" max="9984" width="9" style="249" customWidth="1"/>
    <col min="9985" max="9985" width="10" style="249" customWidth="1"/>
    <col min="9986" max="9987" width="4.375" style="249" customWidth="1"/>
    <col min="9988" max="9993" width="10" style="249" customWidth="1"/>
    <col min="9994" max="9994" width="10.625" style="249" customWidth="1"/>
    <col min="9995" max="9995" width="5" style="249" customWidth="1"/>
    <col min="9996" max="10240" width="9" style="249" customWidth="1"/>
    <col min="10241" max="10241" width="10" style="249" customWidth="1"/>
    <col min="10242" max="10243" width="4.375" style="249" customWidth="1"/>
    <col min="10244" max="10249" width="10" style="249" customWidth="1"/>
    <col min="10250" max="10250" width="10.625" style="249" customWidth="1"/>
    <col min="10251" max="10251" width="5" style="249" customWidth="1"/>
    <col min="10252" max="10496" width="9" style="249" customWidth="1"/>
    <col min="10497" max="10497" width="10" style="249" customWidth="1"/>
    <col min="10498" max="10499" width="4.375" style="249" customWidth="1"/>
    <col min="10500" max="10505" width="10" style="249" customWidth="1"/>
    <col min="10506" max="10506" width="10.625" style="249" customWidth="1"/>
    <col min="10507" max="10507" width="5" style="249" customWidth="1"/>
    <col min="10508" max="10752" width="9" style="249" customWidth="1"/>
    <col min="10753" max="10753" width="10" style="249" customWidth="1"/>
    <col min="10754" max="10755" width="4.375" style="249" customWidth="1"/>
    <col min="10756" max="10761" width="10" style="249" customWidth="1"/>
    <col min="10762" max="10762" width="10.625" style="249" customWidth="1"/>
    <col min="10763" max="10763" width="5" style="249" customWidth="1"/>
    <col min="10764" max="11008" width="9" style="249" customWidth="1"/>
    <col min="11009" max="11009" width="10" style="249" customWidth="1"/>
    <col min="11010" max="11011" width="4.375" style="249" customWidth="1"/>
    <col min="11012" max="11017" width="10" style="249" customWidth="1"/>
    <col min="11018" max="11018" width="10.625" style="249" customWidth="1"/>
    <col min="11019" max="11019" width="5" style="249" customWidth="1"/>
    <col min="11020" max="11264" width="9" style="249" customWidth="1"/>
    <col min="11265" max="11265" width="10" style="249" customWidth="1"/>
    <col min="11266" max="11267" width="4.375" style="249" customWidth="1"/>
    <col min="11268" max="11273" width="10" style="249" customWidth="1"/>
    <col min="11274" max="11274" width="10.625" style="249" customWidth="1"/>
    <col min="11275" max="11275" width="5" style="249" customWidth="1"/>
    <col min="11276" max="11520" width="9" style="249" customWidth="1"/>
    <col min="11521" max="11521" width="10" style="249" customWidth="1"/>
    <col min="11522" max="11523" width="4.375" style="249" customWidth="1"/>
    <col min="11524" max="11529" width="10" style="249" customWidth="1"/>
    <col min="11530" max="11530" width="10.625" style="249" customWidth="1"/>
    <col min="11531" max="11531" width="5" style="249" customWidth="1"/>
    <col min="11532" max="11776" width="9" style="249" customWidth="1"/>
    <col min="11777" max="11777" width="10" style="249" customWidth="1"/>
    <col min="11778" max="11779" width="4.375" style="249" customWidth="1"/>
    <col min="11780" max="11785" width="10" style="249" customWidth="1"/>
    <col min="11786" max="11786" width="10.625" style="249" customWidth="1"/>
    <col min="11787" max="11787" width="5" style="249" customWidth="1"/>
    <col min="11788" max="12032" width="9" style="249" customWidth="1"/>
    <col min="12033" max="12033" width="10" style="249" customWidth="1"/>
    <col min="12034" max="12035" width="4.375" style="249" customWidth="1"/>
    <col min="12036" max="12041" width="10" style="249" customWidth="1"/>
    <col min="12042" max="12042" width="10.625" style="249" customWidth="1"/>
    <col min="12043" max="12043" width="5" style="249" customWidth="1"/>
    <col min="12044" max="12288" width="9" style="249" customWidth="1"/>
    <col min="12289" max="12289" width="10" style="249" customWidth="1"/>
    <col min="12290" max="12291" width="4.375" style="249" customWidth="1"/>
    <col min="12292" max="12297" width="10" style="249" customWidth="1"/>
    <col min="12298" max="12298" width="10.625" style="249" customWidth="1"/>
    <col min="12299" max="12299" width="5" style="249" customWidth="1"/>
    <col min="12300" max="12544" width="9" style="249" customWidth="1"/>
    <col min="12545" max="12545" width="10" style="249" customWidth="1"/>
    <col min="12546" max="12547" width="4.375" style="249" customWidth="1"/>
    <col min="12548" max="12553" width="10" style="249" customWidth="1"/>
    <col min="12554" max="12554" width="10.625" style="249" customWidth="1"/>
    <col min="12555" max="12555" width="5" style="249" customWidth="1"/>
    <col min="12556" max="12800" width="9" style="249" customWidth="1"/>
    <col min="12801" max="12801" width="10" style="249" customWidth="1"/>
    <col min="12802" max="12803" width="4.375" style="249" customWidth="1"/>
    <col min="12804" max="12809" width="10" style="249" customWidth="1"/>
    <col min="12810" max="12810" width="10.625" style="249" customWidth="1"/>
    <col min="12811" max="12811" width="5" style="249" customWidth="1"/>
    <col min="12812" max="13056" width="9" style="249" customWidth="1"/>
    <col min="13057" max="13057" width="10" style="249" customWidth="1"/>
    <col min="13058" max="13059" width="4.375" style="249" customWidth="1"/>
    <col min="13060" max="13065" width="10" style="249" customWidth="1"/>
    <col min="13066" max="13066" width="10.625" style="249" customWidth="1"/>
    <col min="13067" max="13067" width="5" style="249" customWidth="1"/>
    <col min="13068" max="13312" width="9" style="249" customWidth="1"/>
    <col min="13313" max="13313" width="10" style="249" customWidth="1"/>
    <col min="13314" max="13315" width="4.375" style="249" customWidth="1"/>
    <col min="13316" max="13321" width="10" style="249" customWidth="1"/>
    <col min="13322" max="13322" width="10.625" style="249" customWidth="1"/>
    <col min="13323" max="13323" width="5" style="249" customWidth="1"/>
    <col min="13324" max="13568" width="9" style="249" customWidth="1"/>
    <col min="13569" max="13569" width="10" style="249" customWidth="1"/>
    <col min="13570" max="13571" width="4.375" style="249" customWidth="1"/>
    <col min="13572" max="13577" width="10" style="249" customWidth="1"/>
    <col min="13578" max="13578" width="10.625" style="249" customWidth="1"/>
    <col min="13579" max="13579" width="5" style="249" customWidth="1"/>
    <col min="13580" max="13824" width="9" style="249" customWidth="1"/>
    <col min="13825" max="13825" width="10" style="249" customWidth="1"/>
    <col min="13826" max="13827" width="4.375" style="249" customWidth="1"/>
    <col min="13828" max="13833" width="10" style="249" customWidth="1"/>
    <col min="13834" max="13834" width="10.625" style="249" customWidth="1"/>
    <col min="13835" max="13835" width="5" style="249" customWidth="1"/>
    <col min="13836" max="14080" width="9" style="249" customWidth="1"/>
    <col min="14081" max="14081" width="10" style="249" customWidth="1"/>
    <col min="14082" max="14083" width="4.375" style="249" customWidth="1"/>
    <col min="14084" max="14089" width="10" style="249" customWidth="1"/>
    <col min="14090" max="14090" width="10.625" style="249" customWidth="1"/>
    <col min="14091" max="14091" width="5" style="249" customWidth="1"/>
    <col min="14092" max="14336" width="9" style="249" customWidth="1"/>
    <col min="14337" max="14337" width="10" style="249" customWidth="1"/>
    <col min="14338" max="14339" width="4.375" style="249" customWidth="1"/>
    <col min="14340" max="14345" width="10" style="249" customWidth="1"/>
    <col min="14346" max="14346" width="10.625" style="249" customWidth="1"/>
    <col min="14347" max="14347" width="5" style="249" customWidth="1"/>
    <col min="14348" max="14592" width="9" style="249" customWidth="1"/>
    <col min="14593" max="14593" width="10" style="249" customWidth="1"/>
    <col min="14594" max="14595" width="4.375" style="249" customWidth="1"/>
    <col min="14596" max="14601" width="10" style="249" customWidth="1"/>
    <col min="14602" max="14602" width="10.625" style="249" customWidth="1"/>
    <col min="14603" max="14603" width="5" style="249" customWidth="1"/>
    <col min="14604" max="14848" width="9" style="249" customWidth="1"/>
    <col min="14849" max="14849" width="10" style="249" customWidth="1"/>
    <col min="14850" max="14851" width="4.375" style="249" customWidth="1"/>
    <col min="14852" max="14857" width="10" style="249" customWidth="1"/>
    <col min="14858" max="14858" width="10.625" style="249" customWidth="1"/>
    <col min="14859" max="14859" width="5" style="249" customWidth="1"/>
    <col min="14860" max="15104" width="9" style="249" customWidth="1"/>
    <col min="15105" max="15105" width="10" style="249" customWidth="1"/>
    <col min="15106" max="15107" width="4.375" style="249" customWidth="1"/>
    <col min="15108" max="15113" width="10" style="249" customWidth="1"/>
    <col min="15114" max="15114" width="10.625" style="249" customWidth="1"/>
    <col min="15115" max="15115" width="5" style="249" customWidth="1"/>
    <col min="15116" max="15360" width="9" style="249" customWidth="1"/>
    <col min="15361" max="15361" width="10" style="249" customWidth="1"/>
    <col min="15362" max="15363" width="4.375" style="249" customWidth="1"/>
    <col min="15364" max="15369" width="10" style="249" customWidth="1"/>
    <col min="15370" max="15370" width="10.625" style="249" customWidth="1"/>
    <col min="15371" max="15371" width="5" style="249" customWidth="1"/>
    <col min="15372" max="15616" width="9" style="249" customWidth="1"/>
    <col min="15617" max="15617" width="10" style="249" customWidth="1"/>
    <col min="15618" max="15619" width="4.375" style="249" customWidth="1"/>
    <col min="15620" max="15625" width="10" style="249" customWidth="1"/>
    <col min="15626" max="15626" width="10.625" style="249" customWidth="1"/>
    <col min="15627" max="15627" width="5" style="249" customWidth="1"/>
    <col min="15628" max="15872" width="9" style="249" customWidth="1"/>
    <col min="15873" max="15873" width="10" style="249" customWidth="1"/>
    <col min="15874" max="15875" width="4.375" style="249" customWidth="1"/>
    <col min="15876" max="15881" width="10" style="249" customWidth="1"/>
    <col min="15882" max="15882" width="10.625" style="249" customWidth="1"/>
    <col min="15883" max="15883" width="5" style="249" customWidth="1"/>
    <col min="15884" max="16128" width="9" style="249" customWidth="1"/>
    <col min="16129" max="16129" width="10" style="249" customWidth="1"/>
    <col min="16130" max="16131" width="4.375" style="249" customWidth="1"/>
    <col min="16132" max="16137" width="10" style="249" customWidth="1"/>
    <col min="16138" max="16138" width="10.625" style="249" customWidth="1"/>
    <col min="16139" max="16139" width="5" style="249" customWidth="1"/>
    <col min="16140" max="16384" width="9" style="249" customWidth="1"/>
  </cols>
  <sheetData>
    <row r="1" spans="1:11" ht="19.5" customHeight="1" x14ac:dyDescent="0.15">
      <c r="A1" s="739" t="s">
        <v>833</v>
      </c>
      <c r="B1" s="739"/>
      <c r="C1" s="739"/>
    </row>
    <row r="2" spans="1:11" ht="19.5" customHeight="1" x14ac:dyDescent="0.15">
      <c r="A2" s="251" t="s">
        <v>460</v>
      </c>
      <c r="B2" s="251"/>
      <c r="C2" s="251"/>
      <c r="D2" s="251"/>
      <c r="E2" s="251"/>
      <c r="F2" s="251"/>
      <c r="G2" s="251"/>
      <c r="H2" s="251"/>
      <c r="I2" s="251"/>
      <c r="J2" s="251"/>
    </row>
    <row r="3" spans="1:11" ht="30" customHeight="1" x14ac:dyDescent="0.15">
      <c r="A3" s="1160" t="s">
        <v>701</v>
      </c>
      <c r="B3" s="1160"/>
      <c r="C3" s="1160"/>
      <c r="D3" s="1160"/>
      <c r="E3" s="1160"/>
      <c r="F3" s="1160"/>
      <c r="G3" s="1160"/>
      <c r="H3" s="1160"/>
      <c r="I3" s="1160"/>
      <c r="J3" s="1160"/>
      <c r="K3" s="275"/>
    </row>
    <row r="4" spans="1:11" ht="22.5" customHeight="1" x14ac:dyDescent="0.15">
      <c r="A4" s="251"/>
      <c r="B4" s="251"/>
      <c r="C4" s="251"/>
      <c r="D4" s="251"/>
      <c r="E4" s="251"/>
      <c r="F4" s="251"/>
      <c r="G4" s="251"/>
      <c r="H4" s="251"/>
      <c r="I4" s="251"/>
      <c r="J4" s="268"/>
    </row>
    <row r="5" spans="1:11" ht="22.5" customHeight="1" x14ac:dyDescent="0.15">
      <c r="B5" s="251"/>
      <c r="C5" s="251"/>
      <c r="E5" s="251"/>
      <c r="F5" s="251"/>
      <c r="G5" s="251"/>
      <c r="H5" s="251"/>
      <c r="I5" s="251"/>
      <c r="J5" s="268" t="s">
        <v>328</v>
      </c>
    </row>
    <row r="6" spans="1:11" ht="22.5" customHeight="1" x14ac:dyDescent="0.15">
      <c r="B6" s="251"/>
      <c r="C6" s="251"/>
      <c r="E6" s="251"/>
      <c r="F6" s="251"/>
      <c r="G6" s="251"/>
      <c r="H6" s="251"/>
      <c r="I6" s="251"/>
      <c r="J6" s="268"/>
    </row>
    <row r="7" spans="1:11" ht="22.5" customHeight="1" x14ac:dyDescent="0.15">
      <c r="A7" s="252" t="s">
        <v>550</v>
      </c>
      <c r="B7" s="251"/>
      <c r="C7" s="251"/>
      <c r="D7" s="251"/>
      <c r="E7" s="251"/>
      <c r="F7" s="251"/>
      <c r="G7" s="251"/>
      <c r="H7" s="251"/>
      <c r="I7" s="251"/>
      <c r="J7" s="251"/>
    </row>
    <row r="8" spans="1:11" ht="22.5" customHeight="1" x14ac:dyDescent="0.15">
      <c r="A8" s="252"/>
      <c r="B8" s="251"/>
      <c r="C8" s="251"/>
      <c r="D8" s="251"/>
      <c r="E8" s="251"/>
      <c r="F8" s="251"/>
      <c r="G8" s="251"/>
      <c r="H8" s="251"/>
      <c r="I8" s="251"/>
      <c r="J8" s="251"/>
    </row>
    <row r="9" spans="1:11" ht="22.5" customHeight="1" x14ac:dyDescent="0.15">
      <c r="A9" s="251"/>
      <c r="B9" s="251"/>
      <c r="C9" s="251"/>
      <c r="D9" s="251"/>
      <c r="E9" s="251" t="s">
        <v>702</v>
      </c>
      <c r="F9" s="251"/>
      <c r="G9" s="251"/>
      <c r="H9" s="251"/>
      <c r="I9" s="251"/>
      <c r="J9" s="251"/>
    </row>
    <row r="10" spans="1:11" ht="45" customHeight="1" x14ac:dyDescent="0.15">
      <c r="A10" s="251"/>
      <c r="B10" s="251"/>
      <c r="C10" s="251"/>
      <c r="D10" s="251"/>
      <c r="E10" s="251"/>
      <c r="F10" s="251"/>
      <c r="G10" s="251"/>
      <c r="H10" s="251"/>
      <c r="I10" s="251"/>
      <c r="J10" s="251"/>
    </row>
    <row r="11" spans="1:11" ht="22.5" customHeight="1" x14ac:dyDescent="0.15">
      <c r="A11" s="251"/>
      <c r="B11" s="251"/>
      <c r="C11" s="251"/>
      <c r="D11" s="251"/>
      <c r="E11" s="251" t="s">
        <v>242</v>
      </c>
      <c r="F11" s="251"/>
      <c r="G11" s="251"/>
      <c r="H11" s="251"/>
      <c r="I11" s="251"/>
      <c r="J11" s="269" t="s">
        <v>29</v>
      </c>
    </row>
    <row r="12" spans="1:11" ht="22.5" customHeight="1" x14ac:dyDescent="0.15">
      <c r="A12" s="251"/>
      <c r="B12" s="251"/>
      <c r="C12" s="251"/>
      <c r="D12" s="251"/>
      <c r="E12" s="251" t="s">
        <v>83</v>
      </c>
      <c r="F12" s="251"/>
      <c r="G12" s="251"/>
      <c r="H12" s="251"/>
      <c r="I12" s="251"/>
      <c r="J12" s="251"/>
    </row>
    <row r="13" spans="1:11" ht="22.5" customHeight="1" x14ac:dyDescent="0.15">
      <c r="A13" s="251"/>
      <c r="B13" s="251"/>
      <c r="C13" s="251"/>
      <c r="D13" s="251"/>
      <c r="E13" s="251"/>
      <c r="F13" s="251"/>
      <c r="G13" s="251"/>
      <c r="H13" s="251"/>
      <c r="I13" s="251"/>
      <c r="J13" s="251"/>
    </row>
    <row r="14" spans="1:11" ht="22.5" customHeight="1" x14ac:dyDescent="0.15">
      <c r="A14" s="251" t="s">
        <v>703</v>
      </c>
      <c r="B14" s="251"/>
      <c r="C14" s="251"/>
      <c r="D14" s="251"/>
      <c r="E14" s="251"/>
      <c r="F14" s="251"/>
      <c r="G14" s="251"/>
      <c r="H14" s="251"/>
      <c r="I14" s="251"/>
      <c r="J14" s="251"/>
    </row>
    <row r="15" spans="1:11" ht="6.75" customHeight="1" x14ac:dyDescent="0.15">
      <c r="A15" s="251"/>
      <c r="B15" s="251"/>
      <c r="C15" s="251"/>
      <c r="D15" s="251"/>
      <c r="E15" s="251"/>
      <c r="F15" s="251"/>
      <c r="G15" s="251"/>
      <c r="H15" s="251"/>
      <c r="I15" s="251"/>
      <c r="J15" s="251"/>
    </row>
    <row r="16" spans="1:11" ht="20.100000000000001" customHeight="1" x14ac:dyDescent="0.15">
      <c r="A16" s="1161" t="s">
        <v>383</v>
      </c>
      <c r="B16" s="1162"/>
      <c r="C16" s="1163"/>
      <c r="D16" s="260"/>
      <c r="E16" s="260"/>
      <c r="F16" s="260"/>
      <c r="G16" s="1164"/>
      <c r="H16" s="1164"/>
      <c r="I16" s="1164"/>
      <c r="J16" s="1165"/>
    </row>
    <row r="17" spans="1:10" ht="39.950000000000003" customHeight="1" x14ac:dyDescent="0.15">
      <c r="A17" s="1166" t="s">
        <v>605</v>
      </c>
      <c r="B17" s="1167"/>
      <c r="C17" s="1168"/>
      <c r="D17" s="261"/>
      <c r="E17" s="261"/>
      <c r="F17" s="261"/>
      <c r="G17" s="1169" t="s">
        <v>704</v>
      </c>
      <c r="H17" s="1169"/>
      <c r="I17" s="1169"/>
      <c r="J17" s="1170"/>
    </row>
    <row r="18" spans="1:10" ht="50.1" customHeight="1" x14ac:dyDescent="0.15">
      <c r="A18" s="1171" t="s">
        <v>705</v>
      </c>
      <c r="B18" s="1172"/>
      <c r="C18" s="1173"/>
      <c r="D18" s="262" t="s">
        <v>707</v>
      </c>
      <c r="E18" s="262"/>
      <c r="F18" s="262"/>
      <c r="G18" s="262"/>
      <c r="H18" s="262"/>
      <c r="I18" s="262"/>
      <c r="J18" s="270"/>
    </row>
    <row r="19" spans="1:10" ht="37.5" customHeight="1" x14ac:dyDescent="0.15">
      <c r="A19" s="1181" t="s">
        <v>708</v>
      </c>
      <c r="B19" s="1182"/>
      <c r="C19" s="1183"/>
      <c r="D19" s="263"/>
      <c r="E19" s="263"/>
      <c r="F19" s="263"/>
      <c r="G19" s="263"/>
      <c r="H19" s="263"/>
      <c r="I19" s="263"/>
      <c r="J19" s="271"/>
    </row>
    <row r="20" spans="1:10" ht="22.5" customHeight="1" x14ac:dyDescent="0.15">
      <c r="A20" s="1184"/>
      <c r="B20" s="1185"/>
      <c r="C20" s="1186"/>
      <c r="D20" s="1174" t="s">
        <v>265</v>
      </c>
      <c r="E20" s="1175"/>
      <c r="F20" s="1175"/>
      <c r="G20" s="1175"/>
      <c r="H20" s="1175"/>
      <c r="I20" s="1175"/>
      <c r="J20" s="1176"/>
    </row>
    <row r="21" spans="1:10" ht="22.5" customHeight="1" x14ac:dyDescent="0.15">
      <c r="A21" s="1187" t="s">
        <v>501</v>
      </c>
      <c r="B21" s="1188"/>
      <c r="C21" s="1189"/>
      <c r="D21" s="264"/>
      <c r="E21" s="264"/>
      <c r="F21" s="264"/>
      <c r="G21" s="264"/>
      <c r="H21" s="264"/>
      <c r="I21" s="264"/>
      <c r="J21" s="272"/>
    </row>
    <row r="22" spans="1:10" ht="30" customHeight="1" x14ac:dyDescent="0.15">
      <c r="A22" s="1190"/>
      <c r="B22" s="1191"/>
      <c r="C22" s="1192"/>
      <c r="D22" s="1174" t="s">
        <v>709</v>
      </c>
      <c r="E22" s="1175"/>
      <c r="F22" s="1175"/>
      <c r="G22" s="1175"/>
      <c r="H22" s="1175"/>
      <c r="I22" s="1175"/>
      <c r="J22" s="1176"/>
    </row>
    <row r="23" spans="1:10" ht="22.5" customHeight="1" x14ac:dyDescent="0.15">
      <c r="A23" s="1193" t="s">
        <v>710</v>
      </c>
      <c r="B23" s="1194"/>
      <c r="C23" s="1195"/>
      <c r="D23" s="264"/>
      <c r="E23" s="264"/>
      <c r="F23" s="264"/>
      <c r="G23" s="264"/>
      <c r="H23" s="264"/>
      <c r="I23" s="264"/>
      <c r="J23" s="272"/>
    </row>
    <row r="24" spans="1:10" ht="30" customHeight="1" x14ac:dyDescent="0.15">
      <c r="A24" s="1196"/>
      <c r="B24" s="1197"/>
      <c r="C24" s="1198"/>
      <c r="D24" s="265"/>
      <c r="E24" s="267"/>
      <c r="F24" s="267"/>
      <c r="G24" s="267"/>
      <c r="H24" s="267"/>
      <c r="I24" s="267" t="s">
        <v>657</v>
      </c>
      <c r="J24" s="273"/>
    </row>
    <row r="25" spans="1:10" ht="30" customHeight="1" x14ac:dyDescent="0.15">
      <c r="A25" s="1187" t="s">
        <v>712</v>
      </c>
      <c r="B25" s="1188"/>
      <c r="C25" s="1189"/>
      <c r="D25" s="1177" t="s">
        <v>714</v>
      </c>
      <c r="E25" s="1178"/>
      <c r="F25" s="1178"/>
      <c r="G25" s="1178"/>
      <c r="H25" s="1178"/>
      <c r="I25" s="1178"/>
      <c r="J25" s="1179"/>
    </row>
    <row r="26" spans="1:10" ht="30" customHeight="1" x14ac:dyDescent="0.15">
      <c r="A26" s="1199"/>
      <c r="B26" s="1200"/>
      <c r="C26" s="1201"/>
      <c r="D26" s="263"/>
      <c r="E26" s="263"/>
      <c r="F26" s="263"/>
      <c r="G26" s="263"/>
      <c r="H26" s="263"/>
      <c r="I26" s="263"/>
      <c r="J26" s="271"/>
    </row>
    <row r="27" spans="1:10" ht="30" customHeight="1" x14ac:dyDescent="0.15">
      <c r="A27" s="1202"/>
      <c r="B27" s="1203"/>
      <c r="C27" s="1204"/>
      <c r="D27" s="266"/>
      <c r="E27" s="266"/>
      <c r="F27" s="266"/>
      <c r="G27" s="266"/>
      <c r="H27" s="266"/>
      <c r="I27" s="266"/>
      <c r="J27" s="274"/>
    </row>
    <row r="28" spans="1:10" s="250" customFormat="1" ht="15" customHeight="1" x14ac:dyDescent="0.15">
      <c r="A28" s="253" t="s">
        <v>644</v>
      </c>
      <c r="B28" s="255" t="s">
        <v>450</v>
      </c>
      <c r="C28" s="1180" t="s">
        <v>650</v>
      </c>
      <c r="D28" s="1180"/>
      <c r="E28" s="1180"/>
      <c r="F28" s="1180"/>
      <c r="G28" s="1180"/>
      <c r="H28" s="1180"/>
      <c r="I28" s="1180"/>
      <c r="J28" s="1180"/>
    </row>
    <row r="29" spans="1:10" s="250" customFormat="1" ht="15" customHeight="1" x14ac:dyDescent="0.15">
      <c r="A29" s="254"/>
      <c r="B29" s="255" t="s">
        <v>466</v>
      </c>
      <c r="C29" s="1180" t="s">
        <v>407</v>
      </c>
      <c r="D29" s="1180"/>
      <c r="E29" s="1180"/>
      <c r="F29" s="1180"/>
      <c r="G29" s="1180"/>
      <c r="H29" s="1180"/>
      <c r="I29" s="1180"/>
      <c r="J29" s="1180"/>
    </row>
    <row r="30" spans="1:10" s="250" customFormat="1" ht="15" customHeight="1" x14ac:dyDescent="0.15">
      <c r="A30" s="254"/>
      <c r="B30" s="256"/>
      <c r="C30" s="1180"/>
      <c r="D30" s="1180"/>
      <c r="E30" s="1180"/>
      <c r="F30" s="1180"/>
      <c r="G30" s="1180"/>
      <c r="H30" s="1180"/>
      <c r="I30" s="1180"/>
      <c r="J30" s="1180"/>
    </row>
    <row r="31" spans="1:10" s="250" customFormat="1" ht="15" customHeight="1" x14ac:dyDescent="0.15">
      <c r="A31" s="254"/>
      <c r="B31" s="254"/>
      <c r="C31" s="1180" t="s">
        <v>716</v>
      </c>
      <c r="D31" s="1180"/>
      <c r="E31" s="1180"/>
      <c r="F31" s="1180"/>
      <c r="G31" s="1180"/>
      <c r="H31" s="1180"/>
      <c r="I31" s="1180"/>
      <c r="J31" s="1180"/>
    </row>
    <row r="32" spans="1:10" s="250" customFormat="1" ht="15" customHeight="1" x14ac:dyDescent="0.15">
      <c r="A32" s="254"/>
      <c r="B32" s="254"/>
      <c r="C32" s="1180"/>
      <c r="D32" s="1180"/>
      <c r="E32" s="1180"/>
      <c r="F32" s="1180"/>
      <c r="G32" s="1180"/>
      <c r="H32" s="1180"/>
      <c r="I32" s="1180"/>
      <c r="J32" s="1180"/>
    </row>
    <row r="33" spans="1:10" s="250" customFormat="1" ht="15" customHeight="1" x14ac:dyDescent="0.15">
      <c r="A33" s="254"/>
      <c r="B33" s="255" t="s">
        <v>440</v>
      </c>
      <c r="C33" s="1180" t="s">
        <v>973</v>
      </c>
      <c r="D33" s="1180"/>
      <c r="E33" s="1180"/>
      <c r="F33" s="1180"/>
      <c r="G33" s="1180"/>
      <c r="H33" s="1180"/>
      <c r="I33" s="1180"/>
      <c r="J33" s="1180"/>
    </row>
    <row r="34" spans="1:10" s="250" customFormat="1" ht="15" customHeight="1" x14ac:dyDescent="0.15">
      <c r="A34" s="254"/>
      <c r="B34" s="254"/>
      <c r="C34" s="1180"/>
      <c r="D34" s="1180"/>
      <c r="E34" s="1180"/>
      <c r="F34" s="1180"/>
      <c r="G34" s="1180"/>
      <c r="H34" s="1180"/>
      <c r="I34" s="1180"/>
      <c r="J34" s="1180"/>
    </row>
    <row r="35" spans="1:10" s="250" customFormat="1" ht="15" customHeight="1" x14ac:dyDescent="0.15">
      <c r="A35" s="254"/>
      <c r="B35" s="254"/>
      <c r="C35" s="1180"/>
      <c r="D35" s="1180"/>
      <c r="E35" s="1180"/>
      <c r="F35" s="1180"/>
      <c r="G35" s="1180"/>
      <c r="H35" s="1180"/>
      <c r="I35" s="1180"/>
      <c r="J35" s="1180"/>
    </row>
    <row r="36" spans="1:10" s="250" customFormat="1" ht="15" customHeight="1" x14ac:dyDescent="0.15">
      <c r="A36" s="254"/>
      <c r="B36" s="254"/>
      <c r="C36" s="1180" t="s">
        <v>158</v>
      </c>
      <c r="D36" s="1180"/>
      <c r="E36" s="1180"/>
      <c r="F36" s="1180"/>
      <c r="G36" s="1180"/>
      <c r="H36" s="1180"/>
      <c r="I36" s="1180"/>
      <c r="J36" s="1180"/>
    </row>
    <row r="37" spans="1:10" s="250" customFormat="1" ht="15" customHeight="1" x14ac:dyDescent="0.15">
      <c r="A37" s="254"/>
      <c r="B37" s="255"/>
      <c r="C37" s="1180"/>
      <c r="D37" s="1180"/>
      <c r="E37" s="1180"/>
      <c r="F37" s="1180"/>
      <c r="G37" s="1180"/>
      <c r="H37" s="1180"/>
      <c r="I37" s="1180"/>
      <c r="J37" s="1180"/>
    </row>
    <row r="38" spans="1:10" s="250" customFormat="1" ht="15" customHeight="1" x14ac:dyDescent="0.15">
      <c r="A38" s="254"/>
      <c r="B38" s="255" t="s">
        <v>663</v>
      </c>
      <c r="C38" s="1180" t="s">
        <v>88</v>
      </c>
      <c r="D38" s="1180"/>
      <c r="E38" s="1180"/>
      <c r="F38" s="1180"/>
      <c r="G38" s="1180"/>
      <c r="H38" s="1180"/>
      <c r="I38" s="1180"/>
      <c r="J38" s="1180"/>
    </row>
    <row r="39" spans="1:10" s="250" customFormat="1" ht="15" customHeight="1" x14ac:dyDescent="0.15">
      <c r="A39" s="254"/>
      <c r="B39" s="255"/>
      <c r="C39" s="1180"/>
      <c r="D39" s="1180"/>
      <c r="E39" s="1180"/>
      <c r="F39" s="1180"/>
      <c r="G39" s="1180"/>
      <c r="H39" s="1180"/>
      <c r="I39" s="1180"/>
      <c r="J39" s="1180"/>
    </row>
    <row r="40" spans="1:10" s="250" customFormat="1" ht="15" customHeight="1" x14ac:dyDescent="0.15">
      <c r="B40" s="257"/>
      <c r="C40" s="259"/>
      <c r="D40" s="259"/>
      <c r="E40" s="259"/>
      <c r="F40" s="259"/>
      <c r="G40" s="259"/>
      <c r="H40" s="259"/>
      <c r="I40" s="259"/>
      <c r="J40" s="259"/>
    </row>
    <row r="41" spans="1:10" s="250" customFormat="1" ht="15" customHeight="1" x14ac:dyDescent="0.15">
      <c r="B41" s="257"/>
      <c r="C41" s="259"/>
      <c r="D41" s="259"/>
      <c r="E41" s="259"/>
      <c r="F41" s="259"/>
      <c r="G41" s="259"/>
      <c r="H41" s="259"/>
      <c r="I41" s="259"/>
      <c r="J41" s="259"/>
    </row>
    <row r="42" spans="1:10" s="250" customFormat="1" ht="15" customHeight="1" x14ac:dyDescent="0.15">
      <c r="B42" s="257"/>
      <c r="C42" s="259"/>
      <c r="D42" s="259"/>
      <c r="E42" s="259"/>
      <c r="F42" s="259"/>
      <c r="G42" s="259"/>
      <c r="H42" s="259"/>
      <c r="I42" s="259"/>
      <c r="J42" s="259"/>
    </row>
    <row r="43" spans="1:10" s="250" customFormat="1" ht="15" customHeight="1" x14ac:dyDescent="0.15">
      <c r="B43" s="257"/>
      <c r="C43" s="259"/>
      <c r="D43" s="259"/>
      <c r="E43" s="259"/>
      <c r="F43" s="259"/>
      <c r="G43" s="259"/>
      <c r="H43" s="259"/>
      <c r="I43" s="259"/>
      <c r="J43" s="259"/>
    </row>
    <row r="44" spans="1:10" s="250" customFormat="1" ht="15" customHeight="1" x14ac:dyDescent="0.15">
      <c r="B44" s="258"/>
    </row>
    <row r="45" spans="1:10" s="250" customFormat="1" ht="15" customHeight="1" x14ac:dyDescent="0.15"/>
    <row r="46" spans="1:10" s="250" customFormat="1" ht="15" customHeight="1" x14ac:dyDescent="0.15"/>
    <row r="47" spans="1:10" s="250" customFormat="1" ht="15" customHeight="1" x14ac:dyDescent="0.15"/>
    <row r="48" spans="1:10" s="250" customFormat="1" ht="15" customHeight="1" x14ac:dyDescent="0.15"/>
    <row r="49" s="250" customFormat="1" ht="15" customHeight="1" x14ac:dyDescent="0.15"/>
    <row r="50" s="250" customFormat="1" ht="15" customHeight="1" x14ac:dyDescent="0.15"/>
    <row r="51" s="250" customFormat="1" ht="15" customHeight="1" x14ac:dyDescent="0.15"/>
    <row r="52" s="250" customFormat="1" ht="15" customHeight="1" x14ac:dyDescent="0.15"/>
    <row r="53" s="250" customFormat="1" ht="15" customHeight="1" x14ac:dyDescent="0.15"/>
    <row r="54" s="250" customFormat="1" ht="15" customHeight="1" x14ac:dyDescent="0.15"/>
    <row r="55" s="250" customFormat="1" ht="15" customHeight="1" x14ac:dyDescent="0.15"/>
    <row r="56" s="250" customFormat="1" ht="15" customHeight="1" x14ac:dyDescent="0.15"/>
  </sheetData>
  <mergeCells count="20">
    <mergeCell ref="C29:J30"/>
    <mergeCell ref="C31:J32"/>
    <mergeCell ref="C33:J35"/>
    <mergeCell ref="C36:J37"/>
    <mergeCell ref="C38:J39"/>
    <mergeCell ref="A18:C18"/>
    <mergeCell ref="D20:J20"/>
    <mergeCell ref="D22:J22"/>
    <mergeCell ref="D25:J25"/>
    <mergeCell ref="C28:J28"/>
    <mergeCell ref="A19:C20"/>
    <mergeCell ref="A21:C22"/>
    <mergeCell ref="A23:C24"/>
    <mergeCell ref="A25:C27"/>
    <mergeCell ref="A1:C1"/>
    <mergeCell ref="A3:J3"/>
    <mergeCell ref="A16:C16"/>
    <mergeCell ref="G16:J16"/>
    <mergeCell ref="A17:C17"/>
    <mergeCell ref="G17:J17"/>
  </mergeCells>
  <phoneticPr fontId="6"/>
  <hyperlinks>
    <hyperlink ref="A1" location="チェック表!C20" display="チェック表へ戻る"/>
  </hyperlinks>
  <printOptions horizontalCentered="1" verticalCentered="1"/>
  <pageMargins left="0.74803149606299213" right="0.74803149606299213" top="0.74803149606299213" bottom="0.74803149606299213" header="0.31496062992125984" footer="0.31496062992125984"/>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view="pageBreakPreview" zoomScaleSheetLayoutView="100" workbookViewId="0">
      <selection activeCell="I9" sqref="I9"/>
    </sheetView>
  </sheetViews>
  <sheetFormatPr defaultRowHeight="19.5" customHeight="1" x14ac:dyDescent="0.15"/>
  <cols>
    <col min="1" max="1" width="10" style="251" customWidth="1"/>
    <col min="2" max="3" width="4.375" style="251" customWidth="1"/>
    <col min="4" max="9" width="10" style="251" customWidth="1"/>
    <col min="10" max="10" width="10.625" style="251" customWidth="1"/>
    <col min="11" max="11" width="5" style="251" customWidth="1"/>
    <col min="12" max="256" width="9" style="251" customWidth="1"/>
    <col min="257" max="257" width="10" style="251" customWidth="1"/>
    <col min="258" max="259" width="4.375" style="251" customWidth="1"/>
    <col min="260" max="265" width="10" style="251" customWidth="1"/>
    <col min="266" max="266" width="10.625" style="251" customWidth="1"/>
    <col min="267" max="267" width="5" style="251" customWidth="1"/>
    <col min="268" max="512" width="9" style="251" customWidth="1"/>
    <col min="513" max="513" width="10" style="251" customWidth="1"/>
    <col min="514" max="515" width="4.375" style="251" customWidth="1"/>
    <col min="516" max="521" width="10" style="251" customWidth="1"/>
    <col min="522" max="522" width="10.625" style="251" customWidth="1"/>
    <col min="523" max="523" width="5" style="251" customWidth="1"/>
    <col min="524" max="768" width="9" style="251" customWidth="1"/>
    <col min="769" max="769" width="10" style="251" customWidth="1"/>
    <col min="770" max="771" width="4.375" style="251" customWidth="1"/>
    <col min="772" max="777" width="10" style="251" customWidth="1"/>
    <col min="778" max="778" width="10.625" style="251" customWidth="1"/>
    <col min="779" max="779" width="5" style="251" customWidth="1"/>
    <col min="780" max="1024" width="9" style="251" customWidth="1"/>
    <col min="1025" max="1025" width="10" style="251" customWidth="1"/>
    <col min="1026" max="1027" width="4.375" style="251" customWidth="1"/>
    <col min="1028" max="1033" width="10" style="251" customWidth="1"/>
    <col min="1034" max="1034" width="10.625" style="251" customWidth="1"/>
    <col min="1035" max="1035" width="5" style="251" customWidth="1"/>
    <col min="1036" max="1280" width="9" style="251" customWidth="1"/>
    <col min="1281" max="1281" width="10" style="251" customWidth="1"/>
    <col min="1282" max="1283" width="4.375" style="251" customWidth="1"/>
    <col min="1284" max="1289" width="10" style="251" customWidth="1"/>
    <col min="1290" max="1290" width="10.625" style="251" customWidth="1"/>
    <col min="1291" max="1291" width="5" style="251" customWidth="1"/>
    <col min="1292" max="1536" width="9" style="251" customWidth="1"/>
    <col min="1537" max="1537" width="10" style="251" customWidth="1"/>
    <col min="1538" max="1539" width="4.375" style="251" customWidth="1"/>
    <col min="1540" max="1545" width="10" style="251" customWidth="1"/>
    <col min="1546" max="1546" width="10.625" style="251" customWidth="1"/>
    <col min="1547" max="1547" width="5" style="251" customWidth="1"/>
    <col min="1548" max="1792" width="9" style="251" customWidth="1"/>
    <col min="1793" max="1793" width="10" style="251" customWidth="1"/>
    <col min="1794" max="1795" width="4.375" style="251" customWidth="1"/>
    <col min="1796" max="1801" width="10" style="251" customWidth="1"/>
    <col min="1802" max="1802" width="10.625" style="251" customWidth="1"/>
    <col min="1803" max="1803" width="5" style="251" customWidth="1"/>
    <col min="1804" max="2048" width="9" style="251" customWidth="1"/>
    <col min="2049" max="2049" width="10" style="251" customWidth="1"/>
    <col min="2050" max="2051" width="4.375" style="251" customWidth="1"/>
    <col min="2052" max="2057" width="10" style="251" customWidth="1"/>
    <col min="2058" max="2058" width="10.625" style="251" customWidth="1"/>
    <col min="2059" max="2059" width="5" style="251" customWidth="1"/>
    <col min="2060" max="2304" width="9" style="251" customWidth="1"/>
    <col min="2305" max="2305" width="10" style="251" customWidth="1"/>
    <col min="2306" max="2307" width="4.375" style="251" customWidth="1"/>
    <col min="2308" max="2313" width="10" style="251" customWidth="1"/>
    <col min="2314" max="2314" width="10.625" style="251" customWidth="1"/>
    <col min="2315" max="2315" width="5" style="251" customWidth="1"/>
    <col min="2316" max="2560" width="9" style="251" customWidth="1"/>
    <col min="2561" max="2561" width="10" style="251" customWidth="1"/>
    <col min="2562" max="2563" width="4.375" style="251" customWidth="1"/>
    <col min="2564" max="2569" width="10" style="251" customWidth="1"/>
    <col min="2570" max="2570" width="10.625" style="251" customWidth="1"/>
    <col min="2571" max="2571" width="5" style="251" customWidth="1"/>
    <col min="2572" max="2816" width="9" style="251" customWidth="1"/>
    <col min="2817" max="2817" width="10" style="251" customWidth="1"/>
    <col min="2818" max="2819" width="4.375" style="251" customWidth="1"/>
    <col min="2820" max="2825" width="10" style="251" customWidth="1"/>
    <col min="2826" max="2826" width="10.625" style="251" customWidth="1"/>
    <col min="2827" max="2827" width="5" style="251" customWidth="1"/>
    <col min="2828" max="3072" width="9" style="251" customWidth="1"/>
    <col min="3073" max="3073" width="10" style="251" customWidth="1"/>
    <col min="3074" max="3075" width="4.375" style="251" customWidth="1"/>
    <col min="3076" max="3081" width="10" style="251" customWidth="1"/>
    <col min="3082" max="3082" width="10.625" style="251" customWidth="1"/>
    <col min="3083" max="3083" width="5" style="251" customWidth="1"/>
    <col min="3084" max="3328" width="9" style="251" customWidth="1"/>
    <col min="3329" max="3329" width="10" style="251" customWidth="1"/>
    <col min="3330" max="3331" width="4.375" style="251" customWidth="1"/>
    <col min="3332" max="3337" width="10" style="251" customWidth="1"/>
    <col min="3338" max="3338" width="10.625" style="251" customWidth="1"/>
    <col min="3339" max="3339" width="5" style="251" customWidth="1"/>
    <col min="3340" max="3584" width="9" style="251" customWidth="1"/>
    <col min="3585" max="3585" width="10" style="251" customWidth="1"/>
    <col min="3586" max="3587" width="4.375" style="251" customWidth="1"/>
    <col min="3588" max="3593" width="10" style="251" customWidth="1"/>
    <col min="3594" max="3594" width="10.625" style="251" customWidth="1"/>
    <col min="3595" max="3595" width="5" style="251" customWidth="1"/>
    <col min="3596" max="3840" width="9" style="251" customWidth="1"/>
    <col min="3841" max="3841" width="10" style="251" customWidth="1"/>
    <col min="3842" max="3843" width="4.375" style="251" customWidth="1"/>
    <col min="3844" max="3849" width="10" style="251" customWidth="1"/>
    <col min="3850" max="3850" width="10.625" style="251" customWidth="1"/>
    <col min="3851" max="3851" width="5" style="251" customWidth="1"/>
    <col min="3852" max="4096" width="9" style="251" customWidth="1"/>
    <col min="4097" max="4097" width="10" style="251" customWidth="1"/>
    <col min="4098" max="4099" width="4.375" style="251" customWidth="1"/>
    <col min="4100" max="4105" width="10" style="251" customWidth="1"/>
    <col min="4106" max="4106" width="10.625" style="251" customWidth="1"/>
    <col min="4107" max="4107" width="5" style="251" customWidth="1"/>
    <col min="4108" max="4352" width="9" style="251" customWidth="1"/>
    <col min="4353" max="4353" width="10" style="251" customWidth="1"/>
    <col min="4354" max="4355" width="4.375" style="251" customWidth="1"/>
    <col min="4356" max="4361" width="10" style="251" customWidth="1"/>
    <col min="4362" max="4362" width="10.625" style="251" customWidth="1"/>
    <col min="4363" max="4363" width="5" style="251" customWidth="1"/>
    <col min="4364" max="4608" width="9" style="251" customWidth="1"/>
    <col min="4609" max="4609" width="10" style="251" customWidth="1"/>
    <col min="4610" max="4611" width="4.375" style="251" customWidth="1"/>
    <col min="4612" max="4617" width="10" style="251" customWidth="1"/>
    <col min="4618" max="4618" width="10.625" style="251" customWidth="1"/>
    <col min="4619" max="4619" width="5" style="251" customWidth="1"/>
    <col min="4620" max="4864" width="9" style="251" customWidth="1"/>
    <col min="4865" max="4865" width="10" style="251" customWidth="1"/>
    <col min="4866" max="4867" width="4.375" style="251" customWidth="1"/>
    <col min="4868" max="4873" width="10" style="251" customWidth="1"/>
    <col min="4874" max="4874" width="10.625" style="251" customWidth="1"/>
    <col min="4875" max="4875" width="5" style="251" customWidth="1"/>
    <col min="4876" max="5120" width="9" style="251" customWidth="1"/>
    <col min="5121" max="5121" width="10" style="251" customWidth="1"/>
    <col min="5122" max="5123" width="4.375" style="251" customWidth="1"/>
    <col min="5124" max="5129" width="10" style="251" customWidth="1"/>
    <col min="5130" max="5130" width="10.625" style="251" customWidth="1"/>
    <col min="5131" max="5131" width="5" style="251" customWidth="1"/>
    <col min="5132" max="5376" width="9" style="251" customWidth="1"/>
    <col min="5377" max="5377" width="10" style="251" customWidth="1"/>
    <col min="5378" max="5379" width="4.375" style="251" customWidth="1"/>
    <col min="5380" max="5385" width="10" style="251" customWidth="1"/>
    <col min="5386" max="5386" width="10.625" style="251" customWidth="1"/>
    <col min="5387" max="5387" width="5" style="251" customWidth="1"/>
    <col min="5388" max="5632" width="9" style="251" customWidth="1"/>
    <col min="5633" max="5633" width="10" style="251" customWidth="1"/>
    <col min="5634" max="5635" width="4.375" style="251" customWidth="1"/>
    <col min="5636" max="5641" width="10" style="251" customWidth="1"/>
    <col min="5642" max="5642" width="10.625" style="251" customWidth="1"/>
    <col min="5643" max="5643" width="5" style="251" customWidth="1"/>
    <col min="5644" max="5888" width="9" style="251" customWidth="1"/>
    <col min="5889" max="5889" width="10" style="251" customWidth="1"/>
    <col min="5890" max="5891" width="4.375" style="251" customWidth="1"/>
    <col min="5892" max="5897" width="10" style="251" customWidth="1"/>
    <col min="5898" max="5898" width="10.625" style="251" customWidth="1"/>
    <col min="5899" max="5899" width="5" style="251" customWidth="1"/>
    <col min="5900" max="6144" width="9" style="251" customWidth="1"/>
    <col min="6145" max="6145" width="10" style="251" customWidth="1"/>
    <col min="6146" max="6147" width="4.375" style="251" customWidth="1"/>
    <col min="6148" max="6153" width="10" style="251" customWidth="1"/>
    <col min="6154" max="6154" width="10.625" style="251" customWidth="1"/>
    <col min="6155" max="6155" width="5" style="251" customWidth="1"/>
    <col min="6156" max="6400" width="9" style="251" customWidth="1"/>
    <col min="6401" max="6401" width="10" style="251" customWidth="1"/>
    <col min="6402" max="6403" width="4.375" style="251" customWidth="1"/>
    <col min="6404" max="6409" width="10" style="251" customWidth="1"/>
    <col min="6410" max="6410" width="10.625" style="251" customWidth="1"/>
    <col min="6411" max="6411" width="5" style="251" customWidth="1"/>
    <col min="6412" max="6656" width="9" style="251" customWidth="1"/>
    <col min="6657" max="6657" width="10" style="251" customWidth="1"/>
    <col min="6658" max="6659" width="4.375" style="251" customWidth="1"/>
    <col min="6660" max="6665" width="10" style="251" customWidth="1"/>
    <col min="6666" max="6666" width="10.625" style="251" customWidth="1"/>
    <col min="6667" max="6667" width="5" style="251" customWidth="1"/>
    <col min="6668" max="6912" width="9" style="251" customWidth="1"/>
    <col min="6913" max="6913" width="10" style="251" customWidth="1"/>
    <col min="6914" max="6915" width="4.375" style="251" customWidth="1"/>
    <col min="6916" max="6921" width="10" style="251" customWidth="1"/>
    <col min="6922" max="6922" width="10.625" style="251" customWidth="1"/>
    <col min="6923" max="6923" width="5" style="251" customWidth="1"/>
    <col min="6924" max="7168" width="9" style="251" customWidth="1"/>
    <col min="7169" max="7169" width="10" style="251" customWidth="1"/>
    <col min="7170" max="7171" width="4.375" style="251" customWidth="1"/>
    <col min="7172" max="7177" width="10" style="251" customWidth="1"/>
    <col min="7178" max="7178" width="10.625" style="251" customWidth="1"/>
    <col min="7179" max="7179" width="5" style="251" customWidth="1"/>
    <col min="7180" max="7424" width="9" style="251" customWidth="1"/>
    <col min="7425" max="7425" width="10" style="251" customWidth="1"/>
    <col min="7426" max="7427" width="4.375" style="251" customWidth="1"/>
    <col min="7428" max="7433" width="10" style="251" customWidth="1"/>
    <col min="7434" max="7434" width="10.625" style="251" customWidth="1"/>
    <col min="7435" max="7435" width="5" style="251" customWidth="1"/>
    <col min="7436" max="7680" width="9" style="251" customWidth="1"/>
    <col min="7681" max="7681" width="10" style="251" customWidth="1"/>
    <col min="7682" max="7683" width="4.375" style="251" customWidth="1"/>
    <col min="7684" max="7689" width="10" style="251" customWidth="1"/>
    <col min="7690" max="7690" width="10.625" style="251" customWidth="1"/>
    <col min="7691" max="7691" width="5" style="251" customWidth="1"/>
    <col min="7692" max="7936" width="9" style="251" customWidth="1"/>
    <col min="7937" max="7937" width="10" style="251" customWidth="1"/>
    <col min="7938" max="7939" width="4.375" style="251" customWidth="1"/>
    <col min="7940" max="7945" width="10" style="251" customWidth="1"/>
    <col min="7946" max="7946" width="10.625" style="251" customWidth="1"/>
    <col min="7947" max="7947" width="5" style="251" customWidth="1"/>
    <col min="7948" max="8192" width="9" style="251" customWidth="1"/>
    <col min="8193" max="8193" width="10" style="251" customWidth="1"/>
    <col min="8194" max="8195" width="4.375" style="251" customWidth="1"/>
    <col min="8196" max="8201" width="10" style="251" customWidth="1"/>
    <col min="8202" max="8202" width="10.625" style="251" customWidth="1"/>
    <col min="8203" max="8203" width="5" style="251" customWidth="1"/>
    <col min="8204" max="8448" width="9" style="251" customWidth="1"/>
    <col min="8449" max="8449" width="10" style="251" customWidth="1"/>
    <col min="8450" max="8451" width="4.375" style="251" customWidth="1"/>
    <col min="8452" max="8457" width="10" style="251" customWidth="1"/>
    <col min="8458" max="8458" width="10.625" style="251" customWidth="1"/>
    <col min="8459" max="8459" width="5" style="251" customWidth="1"/>
    <col min="8460" max="8704" width="9" style="251" customWidth="1"/>
    <col min="8705" max="8705" width="10" style="251" customWidth="1"/>
    <col min="8706" max="8707" width="4.375" style="251" customWidth="1"/>
    <col min="8708" max="8713" width="10" style="251" customWidth="1"/>
    <col min="8714" max="8714" width="10.625" style="251" customWidth="1"/>
    <col min="8715" max="8715" width="5" style="251" customWidth="1"/>
    <col min="8716" max="8960" width="9" style="251" customWidth="1"/>
    <col min="8961" max="8961" width="10" style="251" customWidth="1"/>
    <col min="8962" max="8963" width="4.375" style="251" customWidth="1"/>
    <col min="8964" max="8969" width="10" style="251" customWidth="1"/>
    <col min="8970" max="8970" width="10.625" style="251" customWidth="1"/>
    <col min="8971" max="8971" width="5" style="251" customWidth="1"/>
    <col min="8972" max="9216" width="9" style="251" customWidth="1"/>
    <col min="9217" max="9217" width="10" style="251" customWidth="1"/>
    <col min="9218" max="9219" width="4.375" style="251" customWidth="1"/>
    <col min="9220" max="9225" width="10" style="251" customWidth="1"/>
    <col min="9226" max="9226" width="10.625" style="251" customWidth="1"/>
    <col min="9227" max="9227" width="5" style="251" customWidth="1"/>
    <col min="9228" max="9472" width="9" style="251" customWidth="1"/>
    <col min="9473" max="9473" width="10" style="251" customWidth="1"/>
    <col min="9474" max="9475" width="4.375" style="251" customWidth="1"/>
    <col min="9476" max="9481" width="10" style="251" customWidth="1"/>
    <col min="9482" max="9482" width="10.625" style="251" customWidth="1"/>
    <col min="9483" max="9483" width="5" style="251" customWidth="1"/>
    <col min="9484" max="9728" width="9" style="251" customWidth="1"/>
    <col min="9729" max="9729" width="10" style="251" customWidth="1"/>
    <col min="9730" max="9731" width="4.375" style="251" customWidth="1"/>
    <col min="9732" max="9737" width="10" style="251" customWidth="1"/>
    <col min="9738" max="9738" width="10.625" style="251" customWidth="1"/>
    <col min="9739" max="9739" width="5" style="251" customWidth="1"/>
    <col min="9740" max="9984" width="9" style="251" customWidth="1"/>
    <col min="9985" max="9985" width="10" style="251" customWidth="1"/>
    <col min="9986" max="9987" width="4.375" style="251" customWidth="1"/>
    <col min="9988" max="9993" width="10" style="251" customWidth="1"/>
    <col min="9994" max="9994" width="10.625" style="251" customWidth="1"/>
    <col min="9995" max="9995" width="5" style="251" customWidth="1"/>
    <col min="9996" max="10240" width="9" style="251" customWidth="1"/>
    <col min="10241" max="10241" width="10" style="251" customWidth="1"/>
    <col min="10242" max="10243" width="4.375" style="251" customWidth="1"/>
    <col min="10244" max="10249" width="10" style="251" customWidth="1"/>
    <col min="10250" max="10250" width="10.625" style="251" customWidth="1"/>
    <col min="10251" max="10251" width="5" style="251" customWidth="1"/>
    <col min="10252" max="10496" width="9" style="251" customWidth="1"/>
    <col min="10497" max="10497" width="10" style="251" customWidth="1"/>
    <col min="10498" max="10499" width="4.375" style="251" customWidth="1"/>
    <col min="10500" max="10505" width="10" style="251" customWidth="1"/>
    <col min="10506" max="10506" width="10.625" style="251" customWidth="1"/>
    <col min="10507" max="10507" width="5" style="251" customWidth="1"/>
    <col min="10508" max="10752" width="9" style="251" customWidth="1"/>
    <col min="10753" max="10753" width="10" style="251" customWidth="1"/>
    <col min="10754" max="10755" width="4.375" style="251" customWidth="1"/>
    <col min="10756" max="10761" width="10" style="251" customWidth="1"/>
    <col min="10762" max="10762" width="10.625" style="251" customWidth="1"/>
    <col min="10763" max="10763" width="5" style="251" customWidth="1"/>
    <col min="10764" max="11008" width="9" style="251" customWidth="1"/>
    <col min="11009" max="11009" width="10" style="251" customWidth="1"/>
    <col min="11010" max="11011" width="4.375" style="251" customWidth="1"/>
    <col min="11012" max="11017" width="10" style="251" customWidth="1"/>
    <col min="11018" max="11018" width="10.625" style="251" customWidth="1"/>
    <col min="11019" max="11019" width="5" style="251" customWidth="1"/>
    <col min="11020" max="11264" width="9" style="251" customWidth="1"/>
    <col min="11265" max="11265" width="10" style="251" customWidth="1"/>
    <col min="11266" max="11267" width="4.375" style="251" customWidth="1"/>
    <col min="11268" max="11273" width="10" style="251" customWidth="1"/>
    <col min="11274" max="11274" width="10.625" style="251" customWidth="1"/>
    <col min="11275" max="11275" width="5" style="251" customWidth="1"/>
    <col min="11276" max="11520" width="9" style="251" customWidth="1"/>
    <col min="11521" max="11521" width="10" style="251" customWidth="1"/>
    <col min="11522" max="11523" width="4.375" style="251" customWidth="1"/>
    <col min="11524" max="11529" width="10" style="251" customWidth="1"/>
    <col min="11530" max="11530" width="10.625" style="251" customWidth="1"/>
    <col min="11531" max="11531" width="5" style="251" customWidth="1"/>
    <col min="11532" max="11776" width="9" style="251" customWidth="1"/>
    <col min="11777" max="11777" width="10" style="251" customWidth="1"/>
    <col min="11778" max="11779" width="4.375" style="251" customWidth="1"/>
    <col min="11780" max="11785" width="10" style="251" customWidth="1"/>
    <col min="11786" max="11786" width="10.625" style="251" customWidth="1"/>
    <col min="11787" max="11787" width="5" style="251" customWidth="1"/>
    <col min="11788" max="12032" width="9" style="251" customWidth="1"/>
    <col min="12033" max="12033" width="10" style="251" customWidth="1"/>
    <col min="12034" max="12035" width="4.375" style="251" customWidth="1"/>
    <col min="12036" max="12041" width="10" style="251" customWidth="1"/>
    <col min="12042" max="12042" width="10.625" style="251" customWidth="1"/>
    <col min="12043" max="12043" width="5" style="251" customWidth="1"/>
    <col min="12044" max="12288" width="9" style="251" customWidth="1"/>
    <col min="12289" max="12289" width="10" style="251" customWidth="1"/>
    <col min="12290" max="12291" width="4.375" style="251" customWidth="1"/>
    <col min="12292" max="12297" width="10" style="251" customWidth="1"/>
    <col min="12298" max="12298" width="10.625" style="251" customWidth="1"/>
    <col min="12299" max="12299" width="5" style="251" customWidth="1"/>
    <col min="12300" max="12544" width="9" style="251" customWidth="1"/>
    <col min="12545" max="12545" width="10" style="251" customWidth="1"/>
    <col min="12546" max="12547" width="4.375" style="251" customWidth="1"/>
    <col min="12548" max="12553" width="10" style="251" customWidth="1"/>
    <col min="12554" max="12554" width="10.625" style="251" customWidth="1"/>
    <col min="12555" max="12555" width="5" style="251" customWidth="1"/>
    <col min="12556" max="12800" width="9" style="251" customWidth="1"/>
    <col min="12801" max="12801" width="10" style="251" customWidth="1"/>
    <col min="12802" max="12803" width="4.375" style="251" customWidth="1"/>
    <col min="12804" max="12809" width="10" style="251" customWidth="1"/>
    <col min="12810" max="12810" width="10.625" style="251" customWidth="1"/>
    <col min="12811" max="12811" width="5" style="251" customWidth="1"/>
    <col min="12812" max="13056" width="9" style="251" customWidth="1"/>
    <col min="13057" max="13057" width="10" style="251" customWidth="1"/>
    <col min="13058" max="13059" width="4.375" style="251" customWidth="1"/>
    <col min="13060" max="13065" width="10" style="251" customWidth="1"/>
    <col min="13066" max="13066" width="10.625" style="251" customWidth="1"/>
    <col min="13067" max="13067" width="5" style="251" customWidth="1"/>
    <col min="13068" max="13312" width="9" style="251" customWidth="1"/>
    <col min="13313" max="13313" width="10" style="251" customWidth="1"/>
    <col min="13314" max="13315" width="4.375" style="251" customWidth="1"/>
    <col min="13316" max="13321" width="10" style="251" customWidth="1"/>
    <col min="13322" max="13322" width="10.625" style="251" customWidth="1"/>
    <col min="13323" max="13323" width="5" style="251" customWidth="1"/>
    <col min="13324" max="13568" width="9" style="251" customWidth="1"/>
    <col min="13569" max="13569" width="10" style="251" customWidth="1"/>
    <col min="13570" max="13571" width="4.375" style="251" customWidth="1"/>
    <col min="13572" max="13577" width="10" style="251" customWidth="1"/>
    <col min="13578" max="13578" width="10.625" style="251" customWidth="1"/>
    <col min="13579" max="13579" width="5" style="251" customWidth="1"/>
    <col min="13580" max="13824" width="9" style="251" customWidth="1"/>
    <col min="13825" max="13825" width="10" style="251" customWidth="1"/>
    <col min="13826" max="13827" width="4.375" style="251" customWidth="1"/>
    <col min="13828" max="13833" width="10" style="251" customWidth="1"/>
    <col min="13834" max="13834" width="10.625" style="251" customWidth="1"/>
    <col min="13835" max="13835" width="5" style="251" customWidth="1"/>
    <col min="13836" max="14080" width="9" style="251" customWidth="1"/>
    <col min="14081" max="14081" width="10" style="251" customWidth="1"/>
    <col min="14082" max="14083" width="4.375" style="251" customWidth="1"/>
    <col min="14084" max="14089" width="10" style="251" customWidth="1"/>
    <col min="14090" max="14090" width="10.625" style="251" customWidth="1"/>
    <col min="14091" max="14091" width="5" style="251" customWidth="1"/>
    <col min="14092" max="14336" width="9" style="251" customWidth="1"/>
    <col min="14337" max="14337" width="10" style="251" customWidth="1"/>
    <col min="14338" max="14339" width="4.375" style="251" customWidth="1"/>
    <col min="14340" max="14345" width="10" style="251" customWidth="1"/>
    <col min="14346" max="14346" width="10.625" style="251" customWidth="1"/>
    <col min="14347" max="14347" width="5" style="251" customWidth="1"/>
    <col min="14348" max="14592" width="9" style="251" customWidth="1"/>
    <col min="14593" max="14593" width="10" style="251" customWidth="1"/>
    <col min="14594" max="14595" width="4.375" style="251" customWidth="1"/>
    <col min="14596" max="14601" width="10" style="251" customWidth="1"/>
    <col min="14602" max="14602" width="10.625" style="251" customWidth="1"/>
    <col min="14603" max="14603" width="5" style="251" customWidth="1"/>
    <col min="14604" max="14848" width="9" style="251" customWidth="1"/>
    <col min="14849" max="14849" width="10" style="251" customWidth="1"/>
    <col min="14850" max="14851" width="4.375" style="251" customWidth="1"/>
    <col min="14852" max="14857" width="10" style="251" customWidth="1"/>
    <col min="14858" max="14858" width="10.625" style="251" customWidth="1"/>
    <col min="14859" max="14859" width="5" style="251" customWidth="1"/>
    <col min="14860" max="15104" width="9" style="251" customWidth="1"/>
    <col min="15105" max="15105" width="10" style="251" customWidth="1"/>
    <col min="15106" max="15107" width="4.375" style="251" customWidth="1"/>
    <col min="15108" max="15113" width="10" style="251" customWidth="1"/>
    <col min="15114" max="15114" width="10.625" style="251" customWidth="1"/>
    <col min="15115" max="15115" width="5" style="251" customWidth="1"/>
    <col min="15116" max="15360" width="9" style="251" customWidth="1"/>
    <col min="15361" max="15361" width="10" style="251" customWidth="1"/>
    <col min="15362" max="15363" width="4.375" style="251" customWidth="1"/>
    <col min="15364" max="15369" width="10" style="251" customWidth="1"/>
    <col min="15370" max="15370" width="10.625" style="251" customWidth="1"/>
    <col min="15371" max="15371" width="5" style="251" customWidth="1"/>
    <col min="15372" max="15616" width="9" style="251" customWidth="1"/>
    <col min="15617" max="15617" width="10" style="251" customWidth="1"/>
    <col min="15618" max="15619" width="4.375" style="251" customWidth="1"/>
    <col min="15620" max="15625" width="10" style="251" customWidth="1"/>
    <col min="15626" max="15626" width="10.625" style="251" customWidth="1"/>
    <col min="15627" max="15627" width="5" style="251" customWidth="1"/>
    <col min="15628" max="15872" width="9" style="251" customWidth="1"/>
    <col min="15873" max="15873" width="10" style="251" customWidth="1"/>
    <col min="15874" max="15875" width="4.375" style="251" customWidth="1"/>
    <col min="15876" max="15881" width="10" style="251" customWidth="1"/>
    <col min="15882" max="15882" width="10.625" style="251" customWidth="1"/>
    <col min="15883" max="15883" width="5" style="251" customWidth="1"/>
    <col min="15884" max="16128" width="9" style="251" customWidth="1"/>
    <col min="16129" max="16129" width="10" style="251" customWidth="1"/>
    <col min="16130" max="16131" width="4.375" style="251" customWidth="1"/>
    <col min="16132" max="16137" width="10" style="251" customWidth="1"/>
    <col min="16138" max="16138" width="10.625" style="251" customWidth="1"/>
    <col min="16139" max="16139" width="5" style="251" customWidth="1"/>
    <col min="16140" max="16384" width="9" style="251" customWidth="1"/>
  </cols>
  <sheetData>
    <row r="1" spans="1:11" ht="19.5" customHeight="1" x14ac:dyDescent="0.15">
      <c r="A1" s="739" t="s">
        <v>833</v>
      </c>
      <c r="B1" s="739"/>
      <c r="C1" s="739"/>
    </row>
    <row r="2" spans="1:11" ht="19.5" customHeight="1" x14ac:dyDescent="0.15">
      <c r="A2" s="251" t="s">
        <v>569</v>
      </c>
    </row>
    <row r="3" spans="1:11" ht="30" customHeight="1" x14ac:dyDescent="0.15">
      <c r="A3" s="1160" t="s">
        <v>303</v>
      </c>
      <c r="B3" s="1160"/>
      <c r="C3" s="1160"/>
      <c r="D3" s="1160"/>
      <c r="E3" s="1160"/>
      <c r="F3" s="1160"/>
      <c r="G3" s="1160"/>
      <c r="H3" s="1160"/>
      <c r="I3" s="1160"/>
      <c r="J3" s="1160"/>
      <c r="K3" s="278"/>
    </row>
    <row r="4" spans="1:11" ht="22.5" customHeight="1" x14ac:dyDescent="0.15">
      <c r="J4" s="268"/>
    </row>
    <row r="5" spans="1:11" ht="22.5" customHeight="1" x14ac:dyDescent="0.15">
      <c r="J5" s="268" t="s">
        <v>328</v>
      </c>
    </row>
    <row r="6" spans="1:11" ht="22.5" customHeight="1" x14ac:dyDescent="0.15">
      <c r="J6" s="268"/>
    </row>
    <row r="7" spans="1:11" ht="22.5" customHeight="1" x14ac:dyDescent="0.15">
      <c r="A7" s="252" t="s">
        <v>550</v>
      </c>
      <c r="D7" s="269"/>
      <c r="J7" s="268"/>
    </row>
    <row r="8" spans="1:11" ht="22.5" customHeight="1" x14ac:dyDescent="0.15"/>
    <row r="9" spans="1:11" ht="22.5" customHeight="1" x14ac:dyDescent="0.15">
      <c r="E9" s="251" t="s">
        <v>702</v>
      </c>
    </row>
    <row r="10" spans="1:11" ht="45" customHeight="1" x14ac:dyDescent="0.15"/>
    <row r="11" spans="1:11" ht="22.5" customHeight="1" x14ac:dyDescent="0.15">
      <c r="E11" s="251" t="s">
        <v>242</v>
      </c>
      <c r="J11" s="269" t="s">
        <v>29</v>
      </c>
    </row>
    <row r="12" spans="1:11" ht="22.5" customHeight="1" x14ac:dyDescent="0.15">
      <c r="E12" s="251" t="s">
        <v>83</v>
      </c>
    </row>
    <row r="13" spans="1:11" ht="22.5" customHeight="1" x14ac:dyDescent="0.15"/>
    <row r="14" spans="1:11" ht="22.5" customHeight="1" x14ac:dyDescent="0.15">
      <c r="A14" s="251" t="s">
        <v>703</v>
      </c>
    </row>
    <row r="15" spans="1:11" ht="6.75" customHeight="1" x14ac:dyDescent="0.15"/>
    <row r="16" spans="1:11" ht="20.100000000000001" customHeight="1" x14ac:dyDescent="0.15">
      <c r="A16" s="1161" t="s">
        <v>383</v>
      </c>
      <c r="B16" s="1162"/>
      <c r="C16" s="1163"/>
      <c r="D16" s="260"/>
      <c r="E16" s="260"/>
      <c r="F16" s="260"/>
      <c r="G16" s="1164"/>
      <c r="H16" s="1164"/>
      <c r="I16" s="1164"/>
      <c r="J16" s="1165"/>
    </row>
    <row r="17" spans="1:10" ht="39.75" customHeight="1" x14ac:dyDescent="0.15">
      <c r="A17" s="1166" t="s">
        <v>605</v>
      </c>
      <c r="B17" s="1167"/>
      <c r="C17" s="1168"/>
      <c r="D17" s="261"/>
      <c r="E17" s="261"/>
      <c r="F17" s="261"/>
      <c r="G17" s="1169" t="s">
        <v>704</v>
      </c>
      <c r="H17" s="1169"/>
      <c r="I17" s="1169"/>
      <c r="J17" s="1170"/>
    </row>
    <row r="18" spans="1:10" ht="50.1" customHeight="1" x14ac:dyDescent="0.15">
      <c r="A18" s="1171" t="s">
        <v>705</v>
      </c>
      <c r="B18" s="1172"/>
      <c r="C18" s="1173"/>
      <c r="D18" s="262" t="s">
        <v>707</v>
      </c>
      <c r="E18" s="262"/>
      <c r="F18" s="262"/>
      <c r="G18" s="262"/>
      <c r="H18" s="262"/>
      <c r="I18" s="262"/>
      <c r="J18" s="270"/>
    </row>
    <row r="19" spans="1:10" ht="37.5" customHeight="1" x14ac:dyDescent="0.15">
      <c r="A19" s="1181" t="s">
        <v>708</v>
      </c>
      <c r="B19" s="1182"/>
      <c r="C19" s="1183"/>
      <c r="D19" s="263"/>
      <c r="E19" s="263"/>
      <c r="F19" s="263"/>
      <c r="G19" s="263"/>
      <c r="H19" s="263"/>
      <c r="I19" s="263"/>
      <c r="J19" s="271"/>
    </row>
    <row r="20" spans="1:10" ht="22.5" customHeight="1" x14ac:dyDescent="0.15">
      <c r="A20" s="1184"/>
      <c r="B20" s="1185"/>
      <c r="C20" s="1186"/>
      <c r="D20" s="1174" t="s">
        <v>265</v>
      </c>
      <c r="E20" s="1175"/>
      <c r="F20" s="1175"/>
      <c r="G20" s="1175"/>
      <c r="H20" s="1175"/>
      <c r="I20" s="1175"/>
      <c r="J20" s="1176"/>
    </row>
    <row r="21" spans="1:10" ht="22.5" customHeight="1" x14ac:dyDescent="0.15">
      <c r="A21" s="1187" t="s">
        <v>501</v>
      </c>
      <c r="B21" s="1188"/>
      <c r="C21" s="1189"/>
      <c r="D21" s="264"/>
      <c r="E21" s="264"/>
      <c r="F21" s="264"/>
      <c r="G21" s="264"/>
      <c r="H21" s="264"/>
      <c r="I21" s="264"/>
      <c r="J21" s="272"/>
    </row>
    <row r="22" spans="1:10" ht="30" customHeight="1" x14ac:dyDescent="0.15">
      <c r="A22" s="1190"/>
      <c r="B22" s="1191"/>
      <c r="C22" s="1192"/>
      <c r="D22" s="1174" t="s">
        <v>709</v>
      </c>
      <c r="E22" s="1175"/>
      <c r="F22" s="1175"/>
      <c r="G22" s="1175"/>
      <c r="H22" s="1175"/>
      <c r="I22" s="1175"/>
      <c r="J22" s="1176"/>
    </row>
    <row r="23" spans="1:10" ht="30" customHeight="1" x14ac:dyDescent="0.15">
      <c r="A23" s="1193" t="s">
        <v>710</v>
      </c>
      <c r="B23" s="1194"/>
      <c r="C23" s="1195"/>
      <c r="D23" s="264"/>
      <c r="E23" s="264"/>
      <c r="F23" s="264"/>
      <c r="G23" s="264"/>
      <c r="H23" s="264"/>
      <c r="I23" s="264"/>
      <c r="J23" s="272"/>
    </row>
    <row r="24" spans="1:10" ht="30" customHeight="1" x14ac:dyDescent="0.15">
      <c r="A24" s="1196"/>
      <c r="B24" s="1197"/>
      <c r="C24" s="1198"/>
      <c r="D24" s="265"/>
      <c r="E24" s="267"/>
      <c r="F24" s="267"/>
      <c r="G24" s="267"/>
      <c r="H24" s="267"/>
      <c r="I24" s="267" t="s">
        <v>657</v>
      </c>
      <c r="J24" s="273"/>
    </row>
    <row r="25" spans="1:10" ht="30" customHeight="1" x14ac:dyDescent="0.15">
      <c r="A25" s="1187" t="s">
        <v>712</v>
      </c>
      <c r="B25" s="1188"/>
      <c r="C25" s="1189"/>
      <c r="D25" s="1177" t="s">
        <v>714</v>
      </c>
      <c r="E25" s="1178"/>
      <c r="F25" s="1178"/>
      <c r="G25" s="1178"/>
      <c r="H25" s="1178"/>
      <c r="I25" s="1178"/>
      <c r="J25" s="1179"/>
    </row>
    <row r="26" spans="1:10" ht="30" customHeight="1" x14ac:dyDescent="0.15">
      <c r="A26" s="1199"/>
      <c r="B26" s="1200"/>
      <c r="C26" s="1201"/>
      <c r="D26" s="263"/>
      <c r="E26" s="263"/>
      <c r="F26" s="263"/>
      <c r="G26" s="263"/>
      <c r="H26" s="263"/>
      <c r="I26" s="263"/>
      <c r="J26" s="271"/>
    </row>
    <row r="27" spans="1:10" ht="30" customHeight="1" x14ac:dyDescent="0.15">
      <c r="A27" s="1202"/>
      <c r="B27" s="1203"/>
      <c r="C27" s="1204"/>
      <c r="D27" s="266"/>
      <c r="E27" s="266"/>
      <c r="F27" s="266"/>
      <c r="G27" s="266"/>
      <c r="H27" s="266"/>
      <c r="I27" s="266"/>
      <c r="J27" s="274"/>
    </row>
    <row r="28" spans="1:10" s="254" customFormat="1" ht="15" customHeight="1" x14ac:dyDescent="0.15">
      <c r="A28" s="253" t="s">
        <v>644</v>
      </c>
      <c r="B28" s="255" t="s">
        <v>450</v>
      </c>
      <c r="C28" s="1180" t="s">
        <v>974</v>
      </c>
      <c r="D28" s="1180"/>
      <c r="E28" s="1180"/>
      <c r="F28" s="1180"/>
      <c r="G28" s="1180"/>
      <c r="H28" s="1180"/>
      <c r="I28" s="1180"/>
      <c r="J28" s="1180"/>
    </row>
    <row r="29" spans="1:10" s="254" customFormat="1" ht="15" customHeight="1" x14ac:dyDescent="0.15">
      <c r="B29" s="255" t="s">
        <v>466</v>
      </c>
      <c r="C29" s="1180" t="s">
        <v>976</v>
      </c>
      <c r="D29" s="1180"/>
      <c r="E29" s="1180"/>
      <c r="F29" s="1180"/>
      <c r="G29" s="1180"/>
      <c r="H29" s="1180"/>
      <c r="I29" s="1180"/>
      <c r="J29" s="1180"/>
    </row>
    <row r="30" spans="1:10" s="254" customFormat="1" ht="15" customHeight="1" x14ac:dyDescent="0.15">
      <c r="B30" s="256"/>
      <c r="C30" s="1180"/>
      <c r="D30" s="1180"/>
      <c r="E30" s="1180"/>
      <c r="F30" s="1180"/>
      <c r="G30" s="1180"/>
      <c r="H30" s="1180"/>
      <c r="I30" s="1180"/>
      <c r="J30" s="1180"/>
    </row>
    <row r="31" spans="1:10" s="254" customFormat="1" ht="15" customHeight="1" x14ac:dyDescent="0.15">
      <c r="B31" s="255" t="s">
        <v>440</v>
      </c>
      <c r="C31" s="1180" t="s">
        <v>973</v>
      </c>
      <c r="D31" s="1180"/>
      <c r="E31" s="1180"/>
      <c r="F31" s="1180"/>
      <c r="G31" s="1180"/>
      <c r="H31" s="1180"/>
      <c r="I31" s="1180"/>
      <c r="J31" s="1180"/>
    </row>
    <row r="32" spans="1:10" s="254" customFormat="1" ht="15" customHeight="1" x14ac:dyDescent="0.15">
      <c r="C32" s="1180"/>
      <c r="D32" s="1180"/>
      <c r="E32" s="1180"/>
      <c r="F32" s="1180"/>
      <c r="G32" s="1180"/>
      <c r="H32" s="1180"/>
      <c r="I32" s="1180"/>
      <c r="J32" s="1180"/>
    </row>
    <row r="33" spans="2:10" s="254" customFormat="1" ht="15" customHeight="1" x14ac:dyDescent="0.15">
      <c r="C33" s="1180"/>
      <c r="D33" s="1180"/>
      <c r="E33" s="1180"/>
      <c r="F33" s="1180"/>
      <c r="G33" s="1180"/>
      <c r="H33" s="1180"/>
      <c r="I33" s="1180"/>
      <c r="J33" s="1180"/>
    </row>
    <row r="34" spans="2:10" s="254" customFormat="1" ht="15" customHeight="1" x14ac:dyDescent="0.15">
      <c r="C34" s="1180" t="s">
        <v>158</v>
      </c>
      <c r="D34" s="1180"/>
      <c r="E34" s="1180"/>
      <c r="F34" s="1180"/>
      <c r="G34" s="1180"/>
      <c r="H34" s="1180"/>
      <c r="I34" s="1180"/>
      <c r="J34" s="1180"/>
    </row>
    <row r="35" spans="2:10" s="254" customFormat="1" ht="15" customHeight="1" x14ac:dyDescent="0.15">
      <c r="B35" s="255"/>
      <c r="C35" s="1180"/>
      <c r="D35" s="1180"/>
      <c r="E35" s="1180"/>
      <c r="F35" s="1180"/>
      <c r="G35" s="1180"/>
      <c r="H35" s="1180"/>
      <c r="I35" s="1180"/>
      <c r="J35" s="1180"/>
    </row>
    <row r="36" spans="2:10" s="254" customFormat="1" ht="15" customHeight="1" x14ac:dyDescent="0.15">
      <c r="B36" s="255" t="s">
        <v>663</v>
      </c>
      <c r="C36" s="1180" t="s">
        <v>88</v>
      </c>
      <c r="D36" s="1180"/>
      <c r="E36" s="1180"/>
      <c r="F36" s="1180"/>
      <c r="G36" s="1180"/>
      <c r="H36" s="1180"/>
      <c r="I36" s="1180"/>
      <c r="J36" s="1180"/>
    </row>
    <row r="37" spans="2:10" s="254" customFormat="1" ht="15" customHeight="1" x14ac:dyDescent="0.15">
      <c r="B37" s="255"/>
      <c r="C37" s="1180"/>
      <c r="D37" s="1180"/>
      <c r="E37" s="1180"/>
      <c r="F37" s="1180"/>
      <c r="G37" s="1180"/>
      <c r="H37" s="1180"/>
      <c r="I37" s="1180"/>
      <c r="J37" s="1180"/>
    </row>
    <row r="38" spans="2:10" s="254" customFormat="1" ht="15" customHeight="1" x14ac:dyDescent="0.15">
      <c r="B38" s="255"/>
      <c r="C38" s="277"/>
      <c r="D38" s="277"/>
      <c r="E38" s="277"/>
      <c r="F38" s="277"/>
      <c r="G38" s="277"/>
      <c r="H38" s="277"/>
      <c r="I38" s="277"/>
      <c r="J38" s="277"/>
    </row>
    <row r="39" spans="2:10" s="254" customFormat="1" ht="15" customHeight="1" x14ac:dyDescent="0.15">
      <c r="B39" s="255"/>
      <c r="C39" s="277"/>
      <c r="D39" s="277"/>
      <c r="E39" s="277"/>
      <c r="F39" s="277"/>
      <c r="G39" s="277"/>
      <c r="H39" s="277"/>
      <c r="I39" s="277"/>
      <c r="J39" s="277"/>
    </row>
    <row r="40" spans="2:10" s="254" customFormat="1" ht="15" customHeight="1" x14ac:dyDescent="0.15">
      <c r="B40" s="255"/>
      <c r="C40" s="277"/>
      <c r="D40" s="277"/>
      <c r="E40" s="277"/>
      <c r="F40" s="277"/>
      <c r="G40" s="277"/>
      <c r="H40" s="277"/>
      <c r="I40" s="277"/>
      <c r="J40" s="277"/>
    </row>
    <row r="41" spans="2:10" s="254" customFormat="1" ht="15" customHeight="1" x14ac:dyDescent="0.15">
      <c r="B41" s="255"/>
      <c r="C41" s="277"/>
      <c r="D41" s="277"/>
      <c r="E41" s="277"/>
      <c r="F41" s="277"/>
      <c r="G41" s="277"/>
      <c r="H41" s="277"/>
      <c r="I41" s="277"/>
      <c r="J41" s="277"/>
    </row>
    <row r="42" spans="2:10" s="254" customFormat="1" ht="15" customHeight="1" x14ac:dyDescent="0.15">
      <c r="B42" s="276"/>
    </row>
    <row r="43" spans="2:10" s="254" customFormat="1" ht="15" customHeight="1" x14ac:dyDescent="0.15"/>
    <row r="44" spans="2:10" s="254" customFormat="1" ht="15" customHeight="1" x14ac:dyDescent="0.15"/>
    <row r="45" spans="2:10" s="254" customFormat="1" ht="15" customHeight="1" x14ac:dyDescent="0.15"/>
    <row r="46" spans="2:10" s="254" customFormat="1" ht="15" customHeight="1" x14ac:dyDescent="0.15"/>
    <row r="47" spans="2:10" s="254" customFormat="1" ht="15" customHeight="1" x14ac:dyDescent="0.15"/>
    <row r="48" spans="2:10" s="254" customFormat="1" ht="15" customHeight="1" x14ac:dyDescent="0.15"/>
    <row r="49" s="254" customFormat="1" ht="15" customHeight="1" x14ac:dyDescent="0.15"/>
    <row r="50" s="254" customFormat="1" ht="15" customHeight="1" x14ac:dyDescent="0.15"/>
    <row r="51" s="254" customFormat="1" ht="15" customHeight="1" x14ac:dyDescent="0.15"/>
    <row r="52" s="254" customFormat="1" ht="15" customHeight="1" x14ac:dyDescent="0.15"/>
    <row r="53" s="254" customFormat="1" ht="15" customHeight="1" x14ac:dyDescent="0.15"/>
    <row r="54" s="254" customFormat="1" ht="15" customHeight="1" x14ac:dyDescent="0.15"/>
  </sheetData>
  <mergeCells count="19">
    <mergeCell ref="C29:J30"/>
    <mergeCell ref="C31:J33"/>
    <mergeCell ref="C34:J35"/>
    <mergeCell ref="C36:J37"/>
    <mergeCell ref="A18:C18"/>
    <mergeCell ref="D20:J20"/>
    <mergeCell ref="D22:J22"/>
    <mergeCell ref="D25:J25"/>
    <mergeCell ref="C28:J28"/>
    <mergeCell ref="A19:C20"/>
    <mergeCell ref="A21:C22"/>
    <mergeCell ref="A23:C24"/>
    <mergeCell ref="A25:C27"/>
    <mergeCell ref="A1:C1"/>
    <mergeCell ref="A3:J3"/>
    <mergeCell ref="A16:C16"/>
    <mergeCell ref="G16:J16"/>
    <mergeCell ref="A17:C17"/>
    <mergeCell ref="G17:J17"/>
  </mergeCells>
  <phoneticPr fontId="6"/>
  <hyperlinks>
    <hyperlink ref="A1" location="チェック表!C21" display="チェック表へ戻る"/>
  </hyperlinks>
  <printOptions horizontalCentered="1" verticalCentered="1"/>
  <pageMargins left="0.6692913385826772" right="0.6692913385826772" top="0.74803149606299213" bottom="0.74803149606299213" header="0.31496062992125984" footer="0.31496062992125984"/>
  <pageSetup paperSize="9" scale="9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view="pageBreakPreview" zoomScaleSheetLayoutView="100" workbookViewId="0">
      <selection sqref="A1:B1"/>
    </sheetView>
  </sheetViews>
  <sheetFormatPr defaultRowHeight="13.5" x14ac:dyDescent="0.15"/>
  <cols>
    <col min="1" max="8" width="9" style="208" customWidth="1"/>
    <col min="9" max="9" width="12.5" style="208" customWidth="1"/>
    <col min="10" max="264" width="9" style="208" customWidth="1"/>
    <col min="265" max="265" width="12.5" style="208" customWidth="1"/>
    <col min="266" max="520" width="9" style="208" customWidth="1"/>
    <col min="521" max="521" width="12.5" style="208" customWidth="1"/>
    <col min="522" max="776" width="9" style="208" customWidth="1"/>
    <col min="777" max="777" width="12.5" style="208" customWidth="1"/>
    <col min="778" max="1032" width="9" style="208" customWidth="1"/>
    <col min="1033" max="1033" width="12.5" style="208" customWidth="1"/>
    <col min="1034" max="1288" width="9" style="208" customWidth="1"/>
    <col min="1289" max="1289" width="12.5" style="208" customWidth="1"/>
    <col min="1290" max="1544" width="9" style="208" customWidth="1"/>
    <col min="1545" max="1545" width="12.5" style="208" customWidth="1"/>
    <col min="1546" max="1800" width="9" style="208" customWidth="1"/>
    <col min="1801" max="1801" width="12.5" style="208" customWidth="1"/>
    <col min="1802" max="2056" width="9" style="208" customWidth="1"/>
    <col min="2057" max="2057" width="12.5" style="208" customWidth="1"/>
    <col min="2058" max="2312" width="9" style="208" customWidth="1"/>
    <col min="2313" max="2313" width="12.5" style="208" customWidth="1"/>
    <col min="2314" max="2568" width="9" style="208" customWidth="1"/>
    <col min="2569" max="2569" width="12.5" style="208" customWidth="1"/>
    <col min="2570" max="2824" width="9" style="208" customWidth="1"/>
    <col min="2825" max="2825" width="12.5" style="208" customWidth="1"/>
    <col min="2826" max="3080" width="9" style="208" customWidth="1"/>
    <col min="3081" max="3081" width="12.5" style="208" customWidth="1"/>
    <col min="3082" max="3336" width="9" style="208" customWidth="1"/>
    <col min="3337" max="3337" width="12.5" style="208" customWidth="1"/>
    <col min="3338" max="3592" width="9" style="208" customWidth="1"/>
    <col min="3593" max="3593" width="12.5" style="208" customWidth="1"/>
    <col min="3594" max="3848" width="9" style="208" customWidth="1"/>
    <col min="3849" max="3849" width="12.5" style="208" customWidth="1"/>
    <col min="3850" max="4104" width="9" style="208" customWidth="1"/>
    <col min="4105" max="4105" width="12.5" style="208" customWidth="1"/>
    <col min="4106" max="4360" width="9" style="208" customWidth="1"/>
    <col min="4361" max="4361" width="12.5" style="208" customWidth="1"/>
    <col min="4362" max="4616" width="9" style="208" customWidth="1"/>
    <col min="4617" max="4617" width="12.5" style="208" customWidth="1"/>
    <col min="4618" max="4872" width="9" style="208" customWidth="1"/>
    <col min="4873" max="4873" width="12.5" style="208" customWidth="1"/>
    <col min="4874" max="5128" width="9" style="208" customWidth="1"/>
    <col min="5129" max="5129" width="12.5" style="208" customWidth="1"/>
    <col min="5130" max="5384" width="9" style="208" customWidth="1"/>
    <col min="5385" max="5385" width="12.5" style="208" customWidth="1"/>
    <col min="5386" max="5640" width="9" style="208" customWidth="1"/>
    <col min="5641" max="5641" width="12.5" style="208" customWidth="1"/>
    <col min="5642" max="5896" width="9" style="208" customWidth="1"/>
    <col min="5897" max="5897" width="12.5" style="208" customWidth="1"/>
    <col min="5898" max="6152" width="9" style="208" customWidth="1"/>
    <col min="6153" max="6153" width="12.5" style="208" customWidth="1"/>
    <col min="6154" max="6408" width="9" style="208" customWidth="1"/>
    <col min="6409" max="6409" width="12.5" style="208" customWidth="1"/>
    <col min="6410" max="6664" width="9" style="208" customWidth="1"/>
    <col min="6665" max="6665" width="12.5" style="208" customWidth="1"/>
    <col min="6666" max="6920" width="9" style="208" customWidth="1"/>
    <col min="6921" max="6921" width="12.5" style="208" customWidth="1"/>
    <col min="6922" max="7176" width="9" style="208" customWidth="1"/>
    <col min="7177" max="7177" width="12.5" style="208" customWidth="1"/>
    <col min="7178" max="7432" width="9" style="208" customWidth="1"/>
    <col min="7433" max="7433" width="12.5" style="208" customWidth="1"/>
    <col min="7434" max="7688" width="9" style="208" customWidth="1"/>
    <col min="7689" max="7689" width="12.5" style="208" customWidth="1"/>
    <col min="7690" max="7944" width="9" style="208" customWidth="1"/>
    <col min="7945" max="7945" width="12.5" style="208" customWidth="1"/>
    <col min="7946" max="8200" width="9" style="208" customWidth="1"/>
    <col min="8201" max="8201" width="12.5" style="208" customWidth="1"/>
    <col min="8202" max="8456" width="9" style="208" customWidth="1"/>
    <col min="8457" max="8457" width="12.5" style="208" customWidth="1"/>
    <col min="8458" max="8712" width="9" style="208" customWidth="1"/>
    <col min="8713" max="8713" width="12.5" style="208" customWidth="1"/>
    <col min="8714" max="8968" width="9" style="208" customWidth="1"/>
    <col min="8969" max="8969" width="12.5" style="208" customWidth="1"/>
    <col min="8970" max="9224" width="9" style="208" customWidth="1"/>
    <col min="9225" max="9225" width="12.5" style="208" customWidth="1"/>
    <col min="9226" max="9480" width="9" style="208" customWidth="1"/>
    <col min="9481" max="9481" width="12.5" style="208" customWidth="1"/>
    <col min="9482" max="9736" width="9" style="208" customWidth="1"/>
    <col min="9737" max="9737" width="12.5" style="208" customWidth="1"/>
    <col min="9738" max="9992" width="9" style="208" customWidth="1"/>
    <col min="9993" max="9993" width="12.5" style="208" customWidth="1"/>
    <col min="9994" max="10248" width="9" style="208" customWidth="1"/>
    <col min="10249" max="10249" width="12.5" style="208" customWidth="1"/>
    <col min="10250" max="10504" width="9" style="208" customWidth="1"/>
    <col min="10505" max="10505" width="12.5" style="208" customWidth="1"/>
    <col min="10506" max="10760" width="9" style="208" customWidth="1"/>
    <col min="10761" max="10761" width="12.5" style="208" customWidth="1"/>
    <col min="10762" max="11016" width="9" style="208" customWidth="1"/>
    <col min="11017" max="11017" width="12.5" style="208" customWidth="1"/>
    <col min="11018" max="11272" width="9" style="208" customWidth="1"/>
    <col min="11273" max="11273" width="12.5" style="208" customWidth="1"/>
    <col min="11274" max="11528" width="9" style="208" customWidth="1"/>
    <col min="11529" max="11529" width="12.5" style="208" customWidth="1"/>
    <col min="11530" max="11784" width="9" style="208" customWidth="1"/>
    <col min="11785" max="11785" width="12.5" style="208" customWidth="1"/>
    <col min="11786" max="12040" width="9" style="208" customWidth="1"/>
    <col min="12041" max="12041" width="12.5" style="208" customWidth="1"/>
    <col min="12042" max="12296" width="9" style="208" customWidth="1"/>
    <col min="12297" max="12297" width="12.5" style="208" customWidth="1"/>
    <col min="12298" max="12552" width="9" style="208" customWidth="1"/>
    <col min="12553" max="12553" width="12.5" style="208" customWidth="1"/>
    <col min="12554" max="12808" width="9" style="208" customWidth="1"/>
    <col min="12809" max="12809" width="12.5" style="208" customWidth="1"/>
    <col min="12810" max="13064" width="9" style="208" customWidth="1"/>
    <col min="13065" max="13065" width="12.5" style="208" customWidth="1"/>
    <col min="13066" max="13320" width="9" style="208" customWidth="1"/>
    <col min="13321" max="13321" width="12.5" style="208" customWidth="1"/>
    <col min="13322" max="13576" width="9" style="208" customWidth="1"/>
    <col min="13577" max="13577" width="12.5" style="208" customWidth="1"/>
    <col min="13578" max="13832" width="9" style="208" customWidth="1"/>
    <col min="13833" max="13833" width="12.5" style="208" customWidth="1"/>
    <col min="13834" max="14088" width="9" style="208" customWidth="1"/>
    <col min="14089" max="14089" width="12.5" style="208" customWidth="1"/>
    <col min="14090" max="14344" width="9" style="208" customWidth="1"/>
    <col min="14345" max="14345" width="12.5" style="208" customWidth="1"/>
    <col min="14346" max="14600" width="9" style="208" customWidth="1"/>
    <col min="14601" max="14601" width="12.5" style="208" customWidth="1"/>
    <col min="14602" max="14856" width="9" style="208" customWidth="1"/>
    <col min="14857" max="14857" width="12.5" style="208" customWidth="1"/>
    <col min="14858" max="15112" width="9" style="208" customWidth="1"/>
    <col min="15113" max="15113" width="12.5" style="208" customWidth="1"/>
    <col min="15114" max="15368" width="9" style="208" customWidth="1"/>
    <col min="15369" max="15369" width="12.5" style="208" customWidth="1"/>
    <col min="15370" max="15624" width="9" style="208" customWidth="1"/>
    <col min="15625" max="15625" width="12.5" style="208" customWidth="1"/>
    <col min="15626" max="15880" width="9" style="208" customWidth="1"/>
    <col min="15881" max="15881" width="12.5" style="208" customWidth="1"/>
    <col min="15882" max="16136" width="9" style="208" customWidth="1"/>
    <col min="16137" max="16137" width="12.5" style="208" customWidth="1"/>
    <col min="16138" max="16384" width="9" style="208" customWidth="1"/>
  </cols>
  <sheetData>
    <row r="1" spans="1:9" ht="18.75" customHeight="1" x14ac:dyDescent="0.15">
      <c r="A1" s="739" t="s">
        <v>833</v>
      </c>
      <c r="B1" s="739"/>
    </row>
    <row r="2" spans="1:9" ht="17.25" x14ac:dyDescent="0.2">
      <c r="A2" s="212" t="s">
        <v>819</v>
      </c>
    </row>
    <row r="3" spans="1:9" ht="17.25" x14ac:dyDescent="0.2">
      <c r="A3" s="212"/>
    </row>
    <row r="4" spans="1:9" ht="14.25" x14ac:dyDescent="0.15">
      <c r="A4" s="1205" t="s">
        <v>978</v>
      </c>
      <c r="B4" s="1205"/>
      <c r="C4" s="1205"/>
      <c r="D4" s="1205"/>
      <c r="E4" s="1205"/>
      <c r="F4" s="1205"/>
      <c r="G4" s="1205"/>
      <c r="H4" s="1205"/>
      <c r="I4" s="1205"/>
    </row>
    <row r="5" spans="1:9" ht="14.25" x14ac:dyDescent="0.15">
      <c r="B5" s="279"/>
      <c r="C5" s="279"/>
      <c r="D5" s="279"/>
      <c r="E5" s="279"/>
      <c r="F5" s="279"/>
      <c r="G5" s="279"/>
      <c r="H5" s="279"/>
    </row>
    <row r="6" spans="1:9" ht="14.25" x14ac:dyDescent="0.15">
      <c r="A6" s="1206" t="s">
        <v>228</v>
      </c>
      <c r="B6" s="1207"/>
      <c r="C6" s="1207"/>
      <c r="D6" s="1208"/>
      <c r="E6" s="1208"/>
      <c r="F6" s="1208"/>
      <c r="G6" s="1208"/>
      <c r="H6" s="1208"/>
      <c r="I6" s="1209"/>
    </row>
    <row r="7" spans="1:9" ht="14.25" x14ac:dyDescent="0.15">
      <c r="A7" s="1210" t="s">
        <v>980</v>
      </c>
      <c r="B7" s="1211"/>
      <c r="C7" s="1211"/>
      <c r="D7" s="1212"/>
      <c r="E7" s="1212"/>
      <c r="F7" s="1212"/>
      <c r="G7" s="1212"/>
      <c r="H7" s="1212"/>
      <c r="I7" s="1213"/>
    </row>
    <row r="9" spans="1:9" x14ac:dyDescent="0.15">
      <c r="A9" s="1214" t="s">
        <v>50</v>
      </c>
      <c r="B9" s="1215"/>
      <c r="C9" s="1215"/>
      <c r="D9" s="1215"/>
      <c r="E9" s="1215"/>
      <c r="F9" s="1215"/>
      <c r="G9" s="1215"/>
      <c r="H9" s="1215"/>
      <c r="I9" s="1216"/>
    </row>
    <row r="10" spans="1:9" x14ac:dyDescent="0.15">
      <c r="A10" s="280" t="s">
        <v>100</v>
      </c>
      <c r="B10" s="282"/>
      <c r="C10" s="282"/>
      <c r="D10" s="282"/>
      <c r="E10" s="282"/>
      <c r="F10" s="282"/>
      <c r="G10" s="282"/>
      <c r="H10" s="282"/>
      <c r="I10" s="284"/>
    </row>
    <row r="11" spans="1:9" x14ac:dyDescent="0.15">
      <c r="A11" s="215"/>
      <c r="B11" s="282"/>
      <c r="C11" s="282"/>
      <c r="D11" s="282"/>
      <c r="E11" s="282"/>
      <c r="F11" s="282"/>
      <c r="G11" s="282"/>
      <c r="H11" s="282"/>
      <c r="I11" s="284"/>
    </row>
    <row r="12" spans="1:9" x14ac:dyDescent="0.15">
      <c r="A12" s="215"/>
      <c r="B12" s="282"/>
      <c r="C12" s="282"/>
      <c r="D12" s="282"/>
      <c r="E12" s="282"/>
      <c r="F12" s="282"/>
      <c r="G12" s="282"/>
      <c r="H12" s="282"/>
      <c r="I12" s="284"/>
    </row>
    <row r="13" spans="1:9" x14ac:dyDescent="0.15">
      <c r="A13" s="215"/>
      <c r="B13" s="282"/>
      <c r="C13" s="282"/>
      <c r="D13" s="282"/>
      <c r="E13" s="282"/>
      <c r="F13" s="282"/>
      <c r="G13" s="282"/>
      <c r="H13" s="282"/>
      <c r="I13" s="284"/>
    </row>
    <row r="14" spans="1:9" x14ac:dyDescent="0.15">
      <c r="A14" s="215"/>
      <c r="B14" s="282"/>
      <c r="C14" s="282"/>
      <c r="D14" s="282"/>
      <c r="E14" s="282"/>
      <c r="F14" s="282"/>
      <c r="G14" s="282"/>
      <c r="H14" s="282"/>
      <c r="I14" s="284"/>
    </row>
    <row r="15" spans="1:9" x14ac:dyDescent="0.15">
      <c r="A15" s="215"/>
      <c r="B15" s="282"/>
      <c r="C15" s="282"/>
      <c r="D15" s="282"/>
      <c r="E15" s="282"/>
      <c r="F15" s="282"/>
      <c r="G15" s="282"/>
      <c r="H15" s="282"/>
      <c r="I15" s="284"/>
    </row>
    <row r="16" spans="1:9" x14ac:dyDescent="0.15">
      <c r="A16" s="215"/>
      <c r="B16" s="282"/>
      <c r="C16" s="282"/>
      <c r="D16" s="282"/>
      <c r="E16" s="282"/>
      <c r="F16" s="282"/>
      <c r="G16" s="282"/>
      <c r="H16" s="282"/>
      <c r="I16" s="284"/>
    </row>
    <row r="17" spans="1:9" x14ac:dyDescent="0.15">
      <c r="A17" s="215"/>
      <c r="B17" s="282"/>
      <c r="C17" s="282"/>
      <c r="D17" s="282"/>
      <c r="E17" s="282"/>
      <c r="F17" s="282"/>
      <c r="G17" s="282"/>
      <c r="H17" s="282"/>
      <c r="I17" s="284"/>
    </row>
    <row r="18" spans="1:9" x14ac:dyDescent="0.15">
      <c r="A18" s="215"/>
      <c r="B18" s="282"/>
      <c r="C18" s="282"/>
      <c r="D18" s="282"/>
      <c r="E18" s="282"/>
      <c r="F18" s="282"/>
      <c r="G18" s="282"/>
      <c r="H18" s="282"/>
      <c r="I18" s="284"/>
    </row>
    <row r="19" spans="1:9" x14ac:dyDescent="0.15">
      <c r="A19" s="280" t="s">
        <v>981</v>
      </c>
      <c r="B19" s="282"/>
      <c r="C19" s="282"/>
      <c r="D19" s="282"/>
      <c r="E19" s="282"/>
      <c r="F19" s="282"/>
      <c r="G19" s="282"/>
      <c r="H19" s="282"/>
      <c r="I19" s="284"/>
    </row>
    <row r="20" spans="1:9" x14ac:dyDescent="0.15">
      <c r="A20" s="215"/>
      <c r="B20" s="282"/>
      <c r="C20" s="282"/>
      <c r="D20" s="282"/>
      <c r="E20" s="282"/>
      <c r="F20" s="282"/>
      <c r="G20" s="282"/>
      <c r="H20" s="282"/>
      <c r="I20" s="284"/>
    </row>
    <row r="21" spans="1:9" x14ac:dyDescent="0.15">
      <c r="A21" s="215"/>
      <c r="B21" s="282"/>
      <c r="C21" s="282"/>
      <c r="D21" s="282"/>
      <c r="E21" s="282"/>
      <c r="F21" s="282"/>
      <c r="G21" s="282"/>
      <c r="H21" s="282"/>
      <c r="I21" s="284"/>
    </row>
    <row r="22" spans="1:9" x14ac:dyDescent="0.15">
      <c r="A22" s="215"/>
      <c r="B22" s="282"/>
      <c r="C22" s="282"/>
      <c r="D22" s="282"/>
      <c r="E22" s="282"/>
      <c r="F22" s="282"/>
      <c r="G22" s="282"/>
      <c r="H22" s="282"/>
      <c r="I22" s="284"/>
    </row>
    <row r="23" spans="1:9" x14ac:dyDescent="0.15">
      <c r="A23" s="215"/>
      <c r="B23" s="282"/>
      <c r="C23" s="282"/>
      <c r="D23" s="282"/>
      <c r="E23" s="282"/>
      <c r="F23" s="282"/>
      <c r="G23" s="282"/>
      <c r="H23" s="282"/>
      <c r="I23" s="284"/>
    </row>
    <row r="24" spans="1:9" x14ac:dyDescent="0.15">
      <c r="A24" s="215"/>
      <c r="B24" s="282"/>
      <c r="C24" s="282"/>
      <c r="D24" s="282"/>
      <c r="E24" s="282"/>
      <c r="F24" s="282"/>
      <c r="G24" s="282"/>
      <c r="H24" s="282"/>
      <c r="I24" s="284"/>
    </row>
    <row r="25" spans="1:9" x14ac:dyDescent="0.15">
      <c r="A25" s="215"/>
      <c r="B25" s="282"/>
      <c r="C25" s="282"/>
      <c r="D25" s="282"/>
      <c r="E25" s="282"/>
      <c r="F25" s="282"/>
      <c r="G25" s="282"/>
      <c r="H25" s="282"/>
      <c r="I25" s="284"/>
    </row>
    <row r="26" spans="1:9" x14ac:dyDescent="0.15">
      <c r="A26" s="215"/>
      <c r="B26" s="282"/>
      <c r="C26" s="282"/>
      <c r="D26" s="282"/>
      <c r="E26" s="282"/>
      <c r="F26" s="282"/>
      <c r="G26" s="282"/>
      <c r="H26" s="282"/>
      <c r="I26" s="284"/>
    </row>
    <row r="27" spans="1:9" x14ac:dyDescent="0.15">
      <c r="A27" s="215"/>
      <c r="B27" s="282"/>
      <c r="C27" s="282"/>
      <c r="D27" s="282"/>
      <c r="E27" s="282"/>
      <c r="F27" s="282"/>
      <c r="G27" s="282"/>
      <c r="H27" s="282"/>
      <c r="I27" s="284"/>
    </row>
    <row r="28" spans="1:9" x14ac:dyDescent="0.15">
      <c r="A28" s="215"/>
      <c r="B28" s="282"/>
      <c r="C28" s="282"/>
      <c r="D28" s="282"/>
      <c r="E28" s="282"/>
      <c r="F28" s="282"/>
      <c r="G28" s="282"/>
      <c r="H28" s="282"/>
      <c r="I28" s="284"/>
    </row>
    <row r="29" spans="1:9" x14ac:dyDescent="0.15">
      <c r="A29" s="215"/>
      <c r="B29" s="282"/>
      <c r="C29" s="282"/>
      <c r="D29" s="282"/>
      <c r="E29" s="282"/>
      <c r="F29" s="282"/>
      <c r="G29" s="282"/>
      <c r="H29" s="282"/>
      <c r="I29" s="284"/>
    </row>
    <row r="30" spans="1:9" x14ac:dyDescent="0.15">
      <c r="A30" s="215"/>
      <c r="B30" s="282"/>
      <c r="C30" s="282"/>
      <c r="D30" s="282"/>
      <c r="E30" s="282"/>
      <c r="F30" s="282"/>
      <c r="G30" s="282"/>
      <c r="H30" s="282"/>
      <c r="I30" s="284"/>
    </row>
    <row r="31" spans="1:9" x14ac:dyDescent="0.15">
      <c r="A31" s="215"/>
      <c r="B31" s="282"/>
      <c r="C31" s="282"/>
      <c r="D31" s="282"/>
      <c r="E31" s="282"/>
      <c r="F31" s="282"/>
      <c r="G31" s="282"/>
      <c r="H31" s="282"/>
      <c r="I31" s="284"/>
    </row>
    <row r="32" spans="1:9" x14ac:dyDescent="0.15">
      <c r="A32" s="280" t="s">
        <v>982</v>
      </c>
      <c r="B32" s="282"/>
      <c r="C32" s="282"/>
      <c r="D32" s="282"/>
      <c r="E32" s="282"/>
      <c r="F32" s="282"/>
      <c r="G32" s="282"/>
      <c r="H32" s="282"/>
      <c r="I32" s="284"/>
    </row>
    <row r="33" spans="1:9" x14ac:dyDescent="0.15">
      <c r="A33" s="215"/>
      <c r="B33" s="282"/>
      <c r="C33" s="282"/>
      <c r="D33" s="282"/>
      <c r="E33" s="282"/>
      <c r="F33" s="282"/>
      <c r="G33" s="282"/>
      <c r="H33" s="282"/>
      <c r="I33" s="284"/>
    </row>
    <row r="34" spans="1:9" x14ac:dyDescent="0.15">
      <c r="A34" s="215"/>
      <c r="B34" s="282"/>
      <c r="C34" s="282"/>
      <c r="D34" s="282"/>
      <c r="E34" s="282"/>
      <c r="F34" s="282"/>
      <c r="G34" s="282"/>
      <c r="H34" s="282"/>
      <c r="I34" s="284"/>
    </row>
    <row r="35" spans="1:9" x14ac:dyDescent="0.15">
      <c r="A35" s="215"/>
      <c r="B35" s="282"/>
      <c r="C35" s="282"/>
      <c r="D35" s="282"/>
      <c r="E35" s="282"/>
      <c r="F35" s="282"/>
      <c r="G35" s="282"/>
      <c r="H35" s="282"/>
      <c r="I35" s="284"/>
    </row>
    <row r="36" spans="1:9" x14ac:dyDescent="0.15">
      <c r="A36" s="215"/>
      <c r="B36" s="282"/>
      <c r="C36" s="282"/>
      <c r="D36" s="282"/>
      <c r="E36" s="282"/>
      <c r="F36" s="282"/>
      <c r="G36" s="282"/>
      <c r="H36" s="282"/>
      <c r="I36" s="284"/>
    </row>
    <row r="37" spans="1:9" x14ac:dyDescent="0.15">
      <c r="A37" s="215"/>
      <c r="B37" s="282"/>
      <c r="C37" s="282"/>
      <c r="D37" s="282"/>
      <c r="E37" s="282"/>
      <c r="F37" s="282"/>
      <c r="G37" s="282"/>
      <c r="H37" s="282"/>
      <c r="I37" s="284"/>
    </row>
    <row r="38" spans="1:9" x14ac:dyDescent="0.15">
      <c r="A38" s="215"/>
      <c r="B38" s="282"/>
      <c r="C38" s="282"/>
      <c r="D38" s="282"/>
      <c r="E38" s="282"/>
      <c r="F38" s="282"/>
      <c r="G38" s="282"/>
      <c r="H38" s="282"/>
      <c r="I38" s="284"/>
    </row>
    <row r="39" spans="1:9" x14ac:dyDescent="0.15">
      <c r="A39" s="215"/>
      <c r="B39" s="282"/>
      <c r="C39" s="282"/>
      <c r="D39" s="282"/>
      <c r="E39" s="282"/>
      <c r="F39" s="282"/>
      <c r="G39" s="282"/>
      <c r="H39" s="282"/>
      <c r="I39" s="284"/>
    </row>
    <row r="40" spans="1:9" x14ac:dyDescent="0.15">
      <c r="A40" s="215"/>
      <c r="B40" s="282"/>
      <c r="C40" s="282"/>
      <c r="D40" s="282"/>
      <c r="E40" s="282"/>
      <c r="F40" s="282"/>
      <c r="G40" s="282"/>
      <c r="H40" s="282"/>
      <c r="I40" s="284"/>
    </row>
    <row r="41" spans="1:9" x14ac:dyDescent="0.15">
      <c r="A41" s="215"/>
      <c r="B41" s="282"/>
      <c r="C41" s="282"/>
      <c r="D41" s="282"/>
      <c r="E41" s="282"/>
      <c r="F41" s="282"/>
      <c r="G41" s="282"/>
      <c r="H41" s="282"/>
      <c r="I41" s="284"/>
    </row>
    <row r="42" spans="1:9" x14ac:dyDescent="0.15">
      <c r="A42" s="215"/>
      <c r="B42" s="282"/>
      <c r="C42" s="282"/>
      <c r="D42" s="282"/>
      <c r="E42" s="282"/>
      <c r="F42" s="282"/>
      <c r="G42" s="282"/>
      <c r="H42" s="282"/>
      <c r="I42" s="284"/>
    </row>
    <row r="43" spans="1:9" x14ac:dyDescent="0.15">
      <c r="A43" s="280" t="s">
        <v>70</v>
      </c>
      <c r="B43" s="282"/>
      <c r="C43" s="282"/>
      <c r="D43" s="282"/>
      <c r="E43" s="282"/>
      <c r="F43" s="282"/>
      <c r="G43" s="282"/>
      <c r="H43" s="282"/>
      <c r="I43" s="284"/>
    </row>
    <row r="44" spans="1:9" x14ac:dyDescent="0.15">
      <c r="A44" s="215"/>
      <c r="B44" s="282"/>
      <c r="C44" s="282"/>
      <c r="D44" s="282"/>
      <c r="E44" s="282"/>
      <c r="F44" s="282"/>
      <c r="G44" s="282"/>
      <c r="H44" s="282"/>
      <c r="I44" s="284"/>
    </row>
    <row r="45" spans="1:9" x14ac:dyDescent="0.15">
      <c r="A45" s="215"/>
      <c r="B45" s="282"/>
      <c r="C45" s="282"/>
      <c r="D45" s="282"/>
      <c r="E45" s="282"/>
      <c r="F45" s="282"/>
      <c r="G45" s="282"/>
      <c r="H45" s="282"/>
      <c r="I45" s="284"/>
    </row>
    <row r="46" spans="1:9" x14ac:dyDescent="0.15">
      <c r="A46" s="215"/>
      <c r="B46" s="282"/>
      <c r="C46" s="282"/>
      <c r="D46" s="282"/>
      <c r="E46" s="282"/>
      <c r="F46" s="282"/>
      <c r="G46" s="282"/>
      <c r="H46" s="282"/>
      <c r="I46" s="284"/>
    </row>
    <row r="47" spans="1:9" x14ac:dyDescent="0.15">
      <c r="A47" s="215"/>
      <c r="B47" s="282"/>
      <c r="C47" s="282"/>
      <c r="D47" s="282"/>
      <c r="E47" s="282"/>
      <c r="F47" s="282"/>
      <c r="G47" s="282"/>
      <c r="H47" s="282"/>
      <c r="I47" s="284"/>
    </row>
    <row r="48" spans="1:9" x14ac:dyDescent="0.15">
      <c r="A48" s="215"/>
      <c r="B48" s="282"/>
      <c r="C48" s="282"/>
      <c r="D48" s="282"/>
      <c r="E48" s="282"/>
      <c r="F48" s="282"/>
      <c r="G48" s="282"/>
      <c r="H48" s="282"/>
      <c r="I48" s="284"/>
    </row>
    <row r="49" spans="1:9" x14ac:dyDescent="0.15">
      <c r="A49" s="215"/>
      <c r="B49" s="282"/>
      <c r="C49" s="282"/>
      <c r="D49" s="282"/>
      <c r="E49" s="282"/>
      <c r="F49" s="282"/>
      <c r="G49" s="282"/>
      <c r="H49" s="282"/>
      <c r="I49" s="284"/>
    </row>
    <row r="50" spans="1:9" x14ac:dyDescent="0.15">
      <c r="A50" s="215"/>
      <c r="B50" s="282"/>
      <c r="C50" s="282"/>
      <c r="D50" s="282"/>
      <c r="E50" s="282"/>
      <c r="F50" s="282"/>
      <c r="G50" s="282"/>
      <c r="H50" s="282"/>
      <c r="I50" s="284"/>
    </row>
    <row r="51" spans="1:9" x14ac:dyDescent="0.15">
      <c r="A51" s="215"/>
      <c r="B51" s="282"/>
      <c r="C51" s="282"/>
      <c r="D51" s="282"/>
      <c r="E51" s="282"/>
      <c r="F51" s="282"/>
      <c r="G51" s="282"/>
      <c r="H51" s="282"/>
      <c r="I51" s="284"/>
    </row>
    <row r="52" spans="1:9" x14ac:dyDescent="0.15">
      <c r="A52" s="215"/>
      <c r="B52" s="282"/>
      <c r="C52" s="282"/>
      <c r="D52" s="282"/>
      <c r="E52" s="282"/>
      <c r="F52" s="282"/>
      <c r="G52" s="282"/>
      <c r="H52" s="282"/>
      <c r="I52" s="284"/>
    </row>
    <row r="53" spans="1:9" x14ac:dyDescent="0.15">
      <c r="A53" s="215"/>
      <c r="B53" s="282"/>
      <c r="C53" s="282"/>
      <c r="D53" s="282"/>
      <c r="E53" s="282"/>
      <c r="F53" s="282"/>
      <c r="G53" s="282"/>
      <c r="H53" s="282"/>
      <c r="I53" s="284"/>
    </row>
    <row r="54" spans="1:9" x14ac:dyDescent="0.15">
      <c r="A54" s="215"/>
      <c r="B54" s="282"/>
      <c r="C54" s="282"/>
      <c r="D54" s="282"/>
      <c r="E54" s="282"/>
      <c r="F54" s="282"/>
      <c r="G54" s="282"/>
      <c r="H54" s="282"/>
      <c r="I54" s="284"/>
    </row>
    <row r="55" spans="1:9" x14ac:dyDescent="0.15">
      <c r="A55" s="219"/>
      <c r="B55" s="283"/>
      <c r="C55" s="283"/>
      <c r="D55" s="283"/>
      <c r="E55" s="283"/>
      <c r="F55" s="283"/>
      <c r="G55" s="283"/>
      <c r="H55" s="283"/>
      <c r="I55" s="285"/>
    </row>
    <row r="56" spans="1:9" x14ac:dyDescent="0.15">
      <c r="A56" s="281" t="s">
        <v>983</v>
      </c>
    </row>
    <row r="57" spans="1:9" x14ac:dyDescent="0.15">
      <c r="A57" s="281" t="s">
        <v>883</v>
      </c>
    </row>
  </sheetData>
  <mergeCells count="7">
    <mergeCell ref="A9:I9"/>
    <mergeCell ref="A1:B1"/>
    <mergeCell ref="A4:I4"/>
    <mergeCell ref="A6:C6"/>
    <mergeCell ref="D6:I6"/>
    <mergeCell ref="A7:C7"/>
    <mergeCell ref="D7:I7"/>
  </mergeCells>
  <phoneticPr fontId="6"/>
  <hyperlinks>
    <hyperlink ref="A1" location="チェック表!C22" display="チェック表へ戻る"/>
  </hyperlinks>
  <printOptions horizontalCentered="1" verticalCentered="1"/>
  <pageMargins left="0.6692913385826772" right="0.6692913385826772"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view="pageBreakPreview" zoomScaleSheetLayoutView="100" workbookViewId="0">
      <selection sqref="A1:D1"/>
    </sheetView>
  </sheetViews>
  <sheetFormatPr defaultRowHeight="18" customHeight="1" x14ac:dyDescent="0.15"/>
  <cols>
    <col min="1" max="17" width="4.625" style="195" customWidth="1"/>
    <col min="18" max="19" width="4.125" style="195" customWidth="1"/>
    <col min="20" max="26" width="4.625" style="195" customWidth="1"/>
    <col min="27" max="256" width="9" style="195" customWidth="1"/>
    <col min="257" max="273" width="4.625" style="195" customWidth="1"/>
    <col min="274" max="275" width="4.125" style="195" customWidth="1"/>
    <col min="276" max="282" width="4.625" style="195" customWidth="1"/>
    <col min="283" max="512" width="9" style="195" customWidth="1"/>
    <col min="513" max="529" width="4.625" style="195" customWidth="1"/>
    <col min="530" max="531" width="4.125" style="195" customWidth="1"/>
    <col min="532" max="538" width="4.625" style="195" customWidth="1"/>
    <col min="539" max="768" width="9" style="195" customWidth="1"/>
    <col min="769" max="785" width="4.625" style="195" customWidth="1"/>
    <col min="786" max="787" width="4.125" style="195" customWidth="1"/>
    <col min="788" max="794" width="4.625" style="195" customWidth="1"/>
    <col min="795" max="1024" width="9" style="195" customWidth="1"/>
    <col min="1025" max="1041" width="4.625" style="195" customWidth="1"/>
    <col min="1042" max="1043" width="4.125" style="195" customWidth="1"/>
    <col min="1044" max="1050" width="4.625" style="195" customWidth="1"/>
    <col min="1051" max="1280" width="9" style="195" customWidth="1"/>
    <col min="1281" max="1297" width="4.625" style="195" customWidth="1"/>
    <col min="1298" max="1299" width="4.125" style="195" customWidth="1"/>
    <col min="1300" max="1306" width="4.625" style="195" customWidth="1"/>
    <col min="1307" max="1536" width="9" style="195" customWidth="1"/>
    <col min="1537" max="1553" width="4.625" style="195" customWidth="1"/>
    <col min="1554" max="1555" width="4.125" style="195" customWidth="1"/>
    <col min="1556" max="1562" width="4.625" style="195" customWidth="1"/>
    <col min="1563" max="1792" width="9" style="195" customWidth="1"/>
    <col min="1793" max="1809" width="4.625" style="195" customWidth="1"/>
    <col min="1810" max="1811" width="4.125" style="195" customWidth="1"/>
    <col min="1812" max="1818" width="4.625" style="195" customWidth="1"/>
    <col min="1819" max="2048" width="9" style="195" customWidth="1"/>
    <col min="2049" max="2065" width="4.625" style="195" customWidth="1"/>
    <col min="2066" max="2067" width="4.125" style="195" customWidth="1"/>
    <col min="2068" max="2074" width="4.625" style="195" customWidth="1"/>
    <col min="2075" max="2304" width="9" style="195" customWidth="1"/>
    <col min="2305" max="2321" width="4.625" style="195" customWidth="1"/>
    <col min="2322" max="2323" width="4.125" style="195" customWidth="1"/>
    <col min="2324" max="2330" width="4.625" style="195" customWidth="1"/>
    <col min="2331" max="2560" width="9" style="195" customWidth="1"/>
    <col min="2561" max="2577" width="4.625" style="195" customWidth="1"/>
    <col min="2578" max="2579" width="4.125" style="195" customWidth="1"/>
    <col min="2580" max="2586" width="4.625" style="195" customWidth="1"/>
    <col min="2587" max="2816" width="9" style="195" customWidth="1"/>
    <col min="2817" max="2833" width="4.625" style="195" customWidth="1"/>
    <col min="2834" max="2835" width="4.125" style="195" customWidth="1"/>
    <col min="2836" max="2842" width="4.625" style="195" customWidth="1"/>
    <col min="2843" max="3072" width="9" style="195" customWidth="1"/>
    <col min="3073" max="3089" width="4.625" style="195" customWidth="1"/>
    <col min="3090" max="3091" width="4.125" style="195" customWidth="1"/>
    <col min="3092" max="3098" width="4.625" style="195" customWidth="1"/>
    <col min="3099" max="3328" width="9" style="195" customWidth="1"/>
    <col min="3329" max="3345" width="4.625" style="195" customWidth="1"/>
    <col min="3346" max="3347" width="4.125" style="195" customWidth="1"/>
    <col min="3348" max="3354" width="4.625" style="195" customWidth="1"/>
    <col min="3355" max="3584" width="9" style="195" customWidth="1"/>
    <col min="3585" max="3601" width="4.625" style="195" customWidth="1"/>
    <col min="3602" max="3603" width="4.125" style="195" customWidth="1"/>
    <col min="3604" max="3610" width="4.625" style="195" customWidth="1"/>
    <col min="3611" max="3840" width="9" style="195" customWidth="1"/>
    <col min="3841" max="3857" width="4.625" style="195" customWidth="1"/>
    <col min="3858" max="3859" width="4.125" style="195" customWidth="1"/>
    <col min="3860" max="3866" width="4.625" style="195" customWidth="1"/>
    <col min="3867" max="4096" width="9" style="195" customWidth="1"/>
    <col min="4097" max="4113" width="4.625" style="195" customWidth="1"/>
    <col min="4114" max="4115" width="4.125" style="195" customWidth="1"/>
    <col min="4116" max="4122" width="4.625" style="195" customWidth="1"/>
    <col min="4123" max="4352" width="9" style="195" customWidth="1"/>
    <col min="4353" max="4369" width="4.625" style="195" customWidth="1"/>
    <col min="4370" max="4371" width="4.125" style="195" customWidth="1"/>
    <col min="4372" max="4378" width="4.625" style="195" customWidth="1"/>
    <col min="4379" max="4608" width="9" style="195" customWidth="1"/>
    <col min="4609" max="4625" width="4.625" style="195" customWidth="1"/>
    <col min="4626" max="4627" width="4.125" style="195" customWidth="1"/>
    <col min="4628" max="4634" width="4.625" style="195" customWidth="1"/>
    <col min="4635" max="4864" width="9" style="195" customWidth="1"/>
    <col min="4865" max="4881" width="4.625" style="195" customWidth="1"/>
    <col min="4882" max="4883" width="4.125" style="195" customWidth="1"/>
    <col min="4884" max="4890" width="4.625" style="195" customWidth="1"/>
    <col min="4891" max="5120" width="9" style="195" customWidth="1"/>
    <col min="5121" max="5137" width="4.625" style="195" customWidth="1"/>
    <col min="5138" max="5139" width="4.125" style="195" customWidth="1"/>
    <col min="5140" max="5146" width="4.625" style="195" customWidth="1"/>
    <col min="5147" max="5376" width="9" style="195" customWidth="1"/>
    <col min="5377" max="5393" width="4.625" style="195" customWidth="1"/>
    <col min="5394" max="5395" width="4.125" style="195" customWidth="1"/>
    <col min="5396" max="5402" width="4.625" style="195" customWidth="1"/>
    <col min="5403" max="5632" width="9" style="195" customWidth="1"/>
    <col min="5633" max="5649" width="4.625" style="195" customWidth="1"/>
    <col min="5650" max="5651" width="4.125" style="195" customWidth="1"/>
    <col min="5652" max="5658" width="4.625" style="195" customWidth="1"/>
    <col min="5659" max="5888" width="9" style="195" customWidth="1"/>
    <col min="5889" max="5905" width="4.625" style="195" customWidth="1"/>
    <col min="5906" max="5907" width="4.125" style="195" customWidth="1"/>
    <col min="5908" max="5914" width="4.625" style="195" customWidth="1"/>
    <col min="5915" max="6144" width="9" style="195" customWidth="1"/>
    <col min="6145" max="6161" width="4.625" style="195" customWidth="1"/>
    <col min="6162" max="6163" width="4.125" style="195" customWidth="1"/>
    <col min="6164" max="6170" width="4.625" style="195" customWidth="1"/>
    <col min="6171" max="6400" width="9" style="195" customWidth="1"/>
    <col min="6401" max="6417" width="4.625" style="195" customWidth="1"/>
    <col min="6418" max="6419" width="4.125" style="195" customWidth="1"/>
    <col min="6420" max="6426" width="4.625" style="195" customWidth="1"/>
    <col min="6427" max="6656" width="9" style="195" customWidth="1"/>
    <col min="6657" max="6673" width="4.625" style="195" customWidth="1"/>
    <col min="6674" max="6675" width="4.125" style="195" customWidth="1"/>
    <col min="6676" max="6682" width="4.625" style="195" customWidth="1"/>
    <col min="6683" max="6912" width="9" style="195" customWidth="1"/>
    <col min="6913" max="6929" width="4.625" style="195" customWidth="1"/>
    <col min="6930" max="6931" width="4.125" style="195" customWidth="1"/>
    <col min="6932" max="6938" width="4.625" style="195" customWidth="1"/>
    <col min="6939" max="7168" width="9" style="195" customWidth="1"/>
    <col min="7169" max="7185" width="4.625" style="195" customWidth="1"/>
    <col min="7186" max="7187" width="4.125" style="195" customWidth="1"/>
    <col min="7188" max="7194" width="4.625" style="195" customWidth="1"/>
    <col min="7195" max="7424" width="9" style="195" customWidth="1"/>
    <col min="7425" max="7441" width="4.625" style="195" customWidth="1"/>
    <col min="7442" max="7443" width="4.125" style="195" customWidth="1"/>
    <col min="7444" max="7450" width="4.625" style="195" customWidth="1"/>
    <col min="7451" max="7680" width="9" style="195" customWidth="1"/>
    <col min="7681" max="7697" width="4.625" style="195" customWidth="1"/>
    <col min="7698" max="7699" width="4.125" style="195" customWidth="1"/>
    <col min="7700" max="7706" width="4.625" style="195" customWidth="1"/>
    <col min="7707" max="7936" width="9" style="195" customWidth="1"/>
    <col min="7937" max="7953" width="4.625" style="195" customWidth="1"/>
    <col min="7954" max="7955" width="4.125" style="195" customWidth="1"/>
    <col min="7956" max="7962" width="4.625" style="195" customWidth="1"/>
    <col min="7963" max="8192" width="9" style="195" customWidth="1"/>
    <col min="8193" max="8209" width="4.625" style="195" customWidth="1"/>
    <col min="8210" max="8211" width="4.125" style="195" customWidth="1"/>
    <col min="8212" max="8218" width="4.625" style="195" customWidth="1"/>
    <col min="8219" max="8448" width="9" style="195" customWidth="1"/>
    <col min="8449" max="8465" width="4.625" style="195" customWidth="1"/>
    <col min="8466" max="8467" width="4.125" style="195" customWidth="1"/>
    <col min="8468" max="8474" width="4.625" style="195" customWidth="1"/>
    <col min="8475" max="8704" width="9" style="195" customWidth="1"/>
    <col min="8705" max="8721" width="4.625" style="195" customWidth="1"/>
    <col min="8722" max="8723" width="4.125" style="195" customWidth="1"/>
    <col min="8724" max="8730" width="4.625" style="195" customWidth="1"/>
    <col min="8731" max="8960" width="9" style="195" customWidth="1"/>
    <col min="8961" max="8977" width="4.625" style="195" customWidth="1"/>
    <col min="8978" max="8979" width="4.125" style="195" customWidth="1"/>
    <col min="8980" max="8986" width="4.625" style="195" customWidth="1"/>
    <col min="8987" max="9216" width="9" style="195" customWidth="1"/>
    <col min="9217" max="9233" width="4.625" style="195" customWidth="1"/>
    <col min="9234" max="9235" width="4.125" style="195" customWidth="1"/>
    <col min="9236" max="9242" width="4.625" style="195" customWidth="1"/>
    <col min="9243" max="9472" width="9" style="195" customWidth="1"/>
    <col min="9473" max="9489" width="4.625" style="195" customWidth="1"/>
    <col min="9490" max="9491" width="4.125" style="195" customWidth="1"/>
    <col min="9492" max="9498" width="4.625" style="195" customWidth="1"/>
    <col min="9499" max="9728" width="9" style="195" customWidth="1"/>
    <col min="9729" max="9745" width="4.625" style="195" customWidth="1"/>
    <col min="9746" max="9747" width="4.125" style="195" customWidth="1"/>
    <col min="9748" max="9754" width="4.625" style="195" customWidth="1"/>
    <col min="9755" max="9984" width="9" style="195" customWidth="1"/>
    <col min="9985" max="10001" width="4.625" style="195" customWidth="1"/>
    <col min="10002" max="10003" width="4.125" style="195" customWidth="1"/>
    <col min="10004" max="10010" width="4.625" style="195" customWidth="1"/>
    <col min="10011" max="10240" width="9" style="195" customWidth="1"/>
    <col min="10241" max="10257" width="4.625" style="195" customWidth="1"/>
    <col min="10258" max="10259" width="4.125" style="195" customWidth="1"/>
    <col min="10260" max="10266" width="4.625" style="195" customWidth="1"/>
    <col min="10267" max="10496" width="9" style="195" customWidth="1"/>
    <col min="10497" max="10513" width="4.625" style="195" customWidth="1"/>
    <col min="10514" max="10515" width="4.125" style="195" customWidth="1"/>
    <col min="10516" max="10522" width="4.625" style="195" customWidth="1"/>
    <col min="10523" max="10752" width="9" style="195" customWidth="1"/>
    <col min="10753" max="10769" width="4.625" style="195" customWidth="1"/>
    <col min="10770" max="10771" width="4.125" style="195" customWidth="1"/>
    <col min="10772" max="10778" width="4.625" style="195" customWidth="1"/>
    <col min="10779" max="11008" width="9" style="195" customWidth="1"/>
    <col min="11009" max="11025" width="4.625" style="195" customWidth="1"/>
    <col min="11026" max="11027" width="4.125" style="195" customWidth="1"/>
    <col min="11028" max="11034" width="4.625" style="195" customWidth="1"/>
    <col min="11035" max="11264" width="9" style="195" customWidth="1"/>
    <col min="11265" max="11281" width="4.625" style="195" customWidth="1"/>
    <col min="11282" max="11283" width="4.125" style="195" customWidth="1"/>
    <col min="11284" max="11290" width="4.625" style="195" customWidth="1"/>
    <col min="11291" max="11520" width="9" style="195" customWidth="1"/>
    <col min="11521" max="11537" width="4.625" style="195" customWidth="1"/>
    <col min="11538" max="11539" width="4.125" style="195" customWidth="1"/>
    <col min="11540" max="11546" width="4.625" style="195" customWidth="1"/>
    <col min="11547" max="11776" width="9" style="195" customWidth="1"/>
    <col min="11777" max="11793" width="4.625" style="195" customWidth="1"/>
    <col min="11794" max="11795" width="4.125" style="195" customWidth="1"/>
    <col min="11796" max="11802" width="4.625" style="195" customWidth="1"/>
    <col min="11803" max="12032" width="9" style="195" customWidth="1"/>
    <col min="12033" max="12049" width="4.625" style="195" customWidth="1"/>
    <col min="12050" max="12051" width="4.125" style="195" customWidth="1"/>
    <col min="12052" max="12058" width="4.625" style="195" customWidth="1"/>
    <col min="12059" max="12288" width="9" style="195" customWidth="1"/>
    <col min="12289" max="12305" width="4.625" style="195" customWidth="1"/>
    <col min="12306" max="12307" width="4.125" style="195" customWidth="1"/>
    <col min="12308" max="12314" width="4.625" style="195" customWidth="1"/>
    <col min="12315" max="12544" width="9" style="195" customWidth="1"/>
    <col min="12545" max="12561" width="4.625" style="195" customWidth="1"/>
    <col min="12562" max="12563" width="4.125" style="195" customWidth="1"/>
    <col min="12564" max="12570" width="4.625" style="195" customWidth="1"/>
    <col min="12571" max="12800" width="9" style="195" customWidth="1"/>
    <col min="12801" max="12817" width="4.625" style="195" customWidth="1"/>
    <col min="12818" max="12819" width="4.125" style="195" customWidth="1"/>
    <col min="12820" max="12826" width="4.625" style="195" customWidth="1"/>
    <col min="12827" max="13056" width="9" style="195" customWidth="1"/>
    <col min="13057" max="13073" width="4.625" style="195" customWidth="1"/>
    <col min="13074" max="13075" width="4.125" style="195" customWidth="1"/>
    <col min="13076" max="13082" width="4.625" style="195" customWidth="1"/>
    <col min="13083" max="13312" width="9" style="195" customWidth="1"/>
    <col min="13313" max="13329" width="4.625" style="195" customWidth="1"/>
    <col min="13330" max="13331" width="4.125" style="195" customWidth="1"/>
    <col min="13332" max="13338" width="4.625" style="195" customWidth="1"/>
    <col min="13339" max="13568" width="9" style="195" customWidth="1"/>
    <col min="13569" max="13585" width="4.625" style="195" customWidth="1"/>
    <col min="13586" max="13587" width="4.125" style="195" customWidth="1"/>
    <col min="13588" max="13594" width="4.625" style="195" customWidth="1"/>
    <col min="13595" max="13824" width="9" style="195" customWidth="1"/>
    <col min="13825" max="13841" width="4.625" style="195" customWidth="1"/>
    <col min="13842" max="13843" width="4.125" style="195" customWidth="1"/>
    <col min="13844" max="13850" width="4.625" style="195" customWidth="1"/>
    <col min="13851" max="14080" width="9" style="195" customWidth="1"/>
    <col min="14081" max="14097" width="4.625" style="195" customWidth="1"/>
    <col min="14098" max="14099" width="4.125" style="195" customWidth="1"/>
    <col min="14100" max="14106" width="4.625" style="195" customWidth="1"/>
    <col min="14107" max="14336" width="9" style="195" customWidth="1"/>
    <col min="14337" max="14353" width="4.625" style="195" customWidth="1"/>
    <col min="14354" max="14355" width="4.125" style="195" customWidth="1"/>
    <col min="14356" max="14362" width="4.625" style="195" customWidth="1"/>
    <col min="14363" max="14592" width="9" style="195" customWidth="1"/>
    <col min="14593" max="14609" width="4.625" style="195" customWidth="1"/>
    <col min="14610" max="14611" width="4.125" style="195" customWidth="1"/>
    <col min="14612" max="14618" width="4.625" style="195" customWidth="1"/>
    <col min="14619" max="14848" width="9" style="195" customWidth="1"/>
    <col min="14849" max="14865" width="4.625" style="195" customWidth="1"/>
    <col min="14866" max="14867" width="4.125" style="195" customWidth="1"/>
    <col min="14868" max="14874" width="4.625" style="195" customWidth="1"/>
    <col min="14875" max="15104" width="9" style="195" customWidth="1"/>
    <col min="15105" max="15121" width="4.625" style="195" customWidth="1"/>
    <col min="15122" max="15123" width="4.125" style="195" customWidth="1"/>
    <col min="15124" max="15130" width="4.625" style="195" customWidth="1"/>
    <col min="15131" max="15360" width="9" style="195" customWidth="1"/>
    <col min="15361" max="15377" width="4.625" style="195" customWidth="1"/>
    <col min="15378" max="15379" width="4.125" style="195" customWidth="1"/>
    <col min="15380" max="15386" width="4.625" style="195" customWidth="1"/>
    <col min="15387" max="15616" width="9" style="195" customWidth="1"/>
    <col min="15617" max="15633" width="4.625" style="195" customWidth="1"/>
    <col min="15634" max="15635" width="4.125" style="195" customWidth="1"/>
    <col min="15636" max="15642" width="4.625" style="195" customWidth="1"/>
    <col min="15643" max="15872" width="9" style="195" customWidth="1"/>
    <col min="15873" max="15889" width="4.625" style="195" customWidth="1"/>
    <col min="15890" max="15891" width="4.125" style="195" customWidth="1"/>
    <col min="15892" max="15898" width="4.625" style="195" customWidth="1"/>
    <col min="15899" max="16128" width="9" style="195" customWidth="1"/>
    <col min="16129" max="16145" width="4.625" style="195" customWidth="1"/>
    <col min="16146" max="16147" width="4.125" style="195" customWidth="1"/>
    <col min="16148" max="16154" width="4.625" style="195" customWidth="1"/>
    <col min="16155" max="16384" width="9" style="195" customWidth="1"/>
  </cols>
  <sheetData>
    <row r="1" spans="1:19" ht="18" customHeight="1" x14ac:dyDescent="0.15">
      <c r="A1" s="739" t="s">
        <v>833</v>
      </c>
      <c r="B1" s="739"/>
      <c r="C1" s="739"/>
      <c r="D1" s="739"/>
    </row>
    <row r="2" spans="1:19" ht="18" customHeight="1" x14ac:dyDescent="0.2">
      <c r="A2" s="196" t="s">
        <v>693</v>
      </c>
    </row>
    <row r="4" spans="1:19" ht="18" customHeight="1" x14ac:dyDescent="0.2">
      <c r="A4" s="1217" t="s">
        <v>479</v>
      </c>
      <c r="B4" s="1217"/>
      <c r="C4" s="1217"/>
      <c r="D4" s="1217"/>
      <c r="E4" s="1217"/>
      <c r="F4" s="1217"/>
      <c r="G4" s="1217"/>
      <c r="H4" s="1217"/>
      <c r="I4" s="1217"/>
      <c r="J4" s="1217"/>
      <c r="K4" s="1217"/>
      <c r="L4" s="1217"/>
      <c r="M4" s="1217"/>
      <c r="N4" s="1217"/>
      <c r="O4" s="1217"/>
      <c r="P4" s="1217"/>
      <c r="Q4" s="1217"/>
      <c r="R4" s="1217"/>
    </row>
    <row r="5" spans="1:19" ht="18" customHeight="1" x14ac:dyDescent="0.15">
      <c r="A5" s="286"/>
      <c r="B5" s="286"/>
      <c r="C5" s="286"/>
      <c r="D5" s="286"/>
      <c r="E5" s="286"/>
      <c r="F5" s="286"/>
      <c r="G5" s="286"/>
      <c r="H5" s="286"/>
      <c r="I5" s="286"/>
      <c r="J5" s="286"/>
      <c r="K5" s="286"/>
      <c r="L5" s="286"/>
      <c r="M5" s="286"/>
      <c r="N5" s="286"/>
      <c r="O5" s="286"/>
      <c r="P5" s="286"/>
      <c r="Q5" s="286"/>
      <c r="R5" s="286"/>
    </row>
    <row r="7" spans="1:19" ht="18" customHeight="1" x14ac:dyDescent="0.15">
      <c r="C7" s="1218" t="s">
        <v>2</v>
      </c>
      <c r="D7" s="1219"/>
      <c r="E7" s="1219"/>
      <c r="F7" s="1219"/>
      <c r="G7" s="1219"/>
      <c r="H7" s="1219"/>
      <c r="I7" s="1220"/>
      <c r="J7" s="1221"/>
      <c r="K7" s="1221"/>
      <c r="L7" s="1221"/>
      <c r="M7" s="1221"/>
      <c r="N7" s="1221"/>
      <c r="O7" s="1221"/>
      <c r="P7" s="1221"/>
      <c r="Q7" s="1221"/>
      <c r="R7" s="1221"/>
      <c r="S7" s="1222"/>
    </row>
    <row r="8" spans="1:19" ht="18" customHeight="1" x14ac:dyDescent="0.15">
      <c r="C8" s="1218" t="s">
        <v>984</v>
      </c>
      <c r="D8" s="1219"/>
      <c r="E8" s="1219"/>
      <c r="F8" s="1219"/>
      <c r="G8" s="1219"/>
      <c r="H8" s="1219"/>
      <c r="I8" s="1220"/>
      <c r="J8" s="1221"/>
      <c r="K8" s="1221"/>
      <c r="L8" s="1221"/>
      <c r="M8" s="1221"/>
      <c r="N8" s="1221"/>
      <c r="O8" s="1221"/>
      <c r="P8" s="1221"/>
      <c r="Q8" s="1221"/>
      <c r="R8" s="1221"/>
      <c r="S8" s="1222"/>
    </row>
    <row r="10" spans="1:19" ht="18" customHeight="1" x14ac:dyDescent="0.15">
      <c r="A10" s="197"/>
      <c r="B10" s="201"/>
      <c r="C10" s="201"/>
      <c r="D10" s="201"/>
      <c r="E10" s="201"/>
      <c r="F10" s="201"/>
      <c r="G10" s="201"/>
      <c r="H10" s="201"/>
      <c r="I10" s="201"/>
      <c r="J10" s="201"/>
      <c r="K10" s="201"/>
      <c r="L10" s="201"/>
      <c r="M10" s="201"/>
      <c r="N10" s="201"/>
      <c r="O10" s="201"/>
      <c r="P10" s="201"/>
      <c r="Q10" s="201"/>
      <c r="R10" s="201"/>
      <c r="S10" s="205"/>
    </row>
    <row r="11" spans="1:19" ht="18" customHeight="1" x14ac:dyDescent="0.15">
      <c r="A11" s="198" t="s">
        <v>985</v>
      </c>
      <c r="B11" s="202"/>
      <c r="C11" s="202"/>
      <c r="D11" s="202"/>
      <c r="E11" s="202"/>
      <c r="F11" s="202"/>
      <c r="G11" s="202"/>
      <c r="H11" s="202"/>
      <c r="I11" s="202"/>
      <c r="J11" s="202"/>
      <c r="K11" s="202"/>
      <c r="L11" s="202"/>
      <c r="M11" s="288" t="s">
        <v>765</v>
      </c>
      <c r="N11" s="202"/>
      <c r="O11" s="202"/>
      <c r="P11" s="202"/>
      <c r="Q11" s="202"/>
      <c r="R11" s="202"/>
      <c r="S11" s="206"/>
    </row>
    <row r="12" spans="1:19" ht="18" customHeight="1" x14ac:dyDescent="0.15">
      <c r="A12" s="198"/>
      <c r="B12" s="202"/>
      <c r="C12" s="202"/>
      <c r="D12" s="202"/>
      <c r="E12" s="202"/>
      <c r="F12" s="202"/>
      <c r="G12" s="202"/>
      <c r="H12" s="202"/>
      <c r="I12" s="202"/>
      <c r="J12" s="202"/>
      <c r="K12" s="202"/>
      <c r="L12" s="202"/>
      <c r="N12" s="202"/>
      <c r="O12" s="202"/>
      <c r="P12" s="202"/>
      <c r="Q12" s="202"/>
      <c r="R12" s="202"/>
      <c r="S12" s="206"/>
    </row>
    <row r="13" spans="1:19" ht="18" customHeight="1" x14ac:dyDescent="0.15">
      <c r="A13" s="198"/>
      <c r="B13" s="202" t="s">
        <v>986</v>
      </c>
      <c r="C13" s="202"/>
      <c r="D13" s="202"/>
      <c r="E13" s="202"/>
      <c r="F13" s="202"/>
      <c r="G13" s="202"/>
      <c r="H13" s="202"/>
      <c r="I13" s="202"/>
      <c r="J13" s="202"/>
      <c r="K13" s="202"/>
      <c r="L13" s="202"/>
      <c r="M13" s="202"/>
      <c r="N13" s="202"/>
      <c r="O13" s="202"/>
      <c r="P13" s="202"/>
      <c r="Q13" s="202"/>
      <c r="R13" s="202"/>
      <c r="S13" s="206"/>
    </row>
    <row r="14" spans="1:19" ht="18" customHeight="1" x14ac:dyDescent="0.15">
      <c r="A14" s="198"/>
      <c r="B14" s="202" t="s">
        <v>905</v>
      </c>
      <c r="C14" s="202"/>
      <c r="D14" s="202"/>
      <c r="E14" s="202"/>
      <c r="F14" s="202"/>
      <c r="G14" s="202"/>
      <c r="H14" s="202"/>
      <c r="I14" s="202"/>
      <c r="J14" s="202"/>
      <c r="K14" s="202"/>
      <c r="L14" s="202"/>
      <c r="M14" s="202"/>
      <c r="O14" s="202"/>
      <c r="P14" s="202"/>
      <c r="Q14" s="202"/>
      <c r="R14" s="202"/>
      <c r="S14" s="206"/>
    </row>
    <row r="15" spans="1:19" ht="18" customHeight="1" x14ac:dyDescent="0.15">
      <c r="A15" s="198"/>
      <c r="B15" s="202"/>
      <c r="C15" s="202"/>
      <c r="D15" s="202"/>
      <c r="E15" s="202"/>
      <c r="F15" s="202"/>
      <c r="G15" s="202"/>
      <c r="H15" s="202"/>
      <c r="I15" s="202"/>
      <c r="J15" s="202"/>
      <c r="K15" s="202"/>
      <c r="L15" s="202"/>
      <c r="N15" s="202"/>
      <c r="O15" s="202"/>
      <c r="P15" s="202"/>
      <c r="Q15" s="202"/>
      <c r="R15" s="202"/>
      <c r="S15" s="206"/>
    </row>
    <row r="16" spans="1:19" ht="18" customHeight="1" x14ac:dyDescent="0.15">
      <c r="A16" s="198" t="s">
        <v>217</v>
      </c>
      <c r="B16" s="202"/>
      <c r="C16" s="202"/>
      <c r="D16" s="202"/>
      <c r="E16" s="202"/>
      <c r="F16" s="202"/>
      <c r="G16" s="202"/>
      <c r="H16" s="202"/>
      <c r="I16" s="202"/>
      <c r="J16" s="202"/>
      <c r="K16" s="202"/>
      <c r="L16" s="202"/>
      <c r="M16" s="202"/>
      <c r="N16" s="202"/>
      <c r="O16" s="202"/>
      <c r="P16" s="202"/>
      <c r="Q16" s="202"/>
      <c r="R16" s="202"/>
      <c r="S16" s="206"/>
    </row>
    <row r="17" spans="1:19" ht="18" customHeight="1" x14ac:dyDescent="0.15">
      <c r="A17" s="198"/>
      <c r="B17" s="202"/>
      <c r="C17" s="202"/>
      <c r="D17" s="202"/>
      <c r="E17" s="202"/>
      <c r="F17" s="202"/>
      <c r="G17" s="202"/>
      <c r="H17" s="202"/>
      <c r="I17" s="202"/>
      <c r="J17" s="202"/>
      <c r="K17" s="202"/>
      <c r="L17" s="202"/>
      <c r="M17" s="202"/>
      <c r="N17" s="202"/>
      <c r="O17" s="202"/>
      <c r="P17" s="202"/>
      <c r="Q17" s="202"/>
      <c r="R17" s="202"/>
      <c r="S17" s="206"/>
    </row>
    <row r="18" spans="1:19" ht="18" customHeight="1" x14ac:dyDescent="0.15">
      <c r="A18" s="198"/>
      <c r="B18" s="202"/>
      <c r="C18" s="202"/>
      <c r="D18" s="202"/>
      <c r="E18" s="202"/>
      <c r="F18" s="202"/>
      <c r="G18" s="202"/>
      <c r="H18" s="202"/>
      <c r="I18" s="202"/>
      <c r="J18" s="202"/>
      <c r="K18" s="202"/>
      <c r="L18" s="202"/>
      <c r="M18" s="202"/>
      <c r="N18" s="202"/>
      <c r="O18" s="202"/>
      <c r="P18" s="202"/>
      <c r="Q18" s="202"/>
      <c r="R18" s="202"/>
      <c r="S18" s="206"/>
    </row>
    <row r="19" spans="1:19" ht="18" customHeight="1" x14ac:dyDescent="0.15">
      <c r="A19" s="198"/>
      <c r="B19" s="202"/>
      <c r="C19" s="202"/>
      <c r="D19" s="202"/>
      <c r="E19" s="202"/>
      <c r="F19" s="202"/>
      <c r="G19" s="202"/>
      <c r="H19" s="202"/>
      <c r="I19" s="202"/>
      <c r="J19" s="202"/>
      <c r="K19" s="202"/>
      <c r="L19" s="202"/>
      <c r="M19" s="202"/>
      <c r="N19" s="202"/>
      <c r="O19" s="202"/>
      <c r="P19" s="202"/>
      <c r="Q19" s="202"/>
      <c r="R19" s="202"/>
      <c r="S19" s="206"/>
    </row>
    <row r="20" spans="1:19" ht="18" customHeight="1" x14ac:dyDescent="0.15">
      <c r="A20" s="198"/>
      <c r="B20" s="202"/>
      <c r="C20" s="202"/>
      <c r="D20" s="202"/>
      <c r="E20" s="202"/>
      <c r="F20" s="202"/>
      <c r="G20" s="202"/>
      <c r="H20" s="202"/>
      <c r="I20" s="202"/>
      <c r="J20" s="202"/>
      <c r="K20" s="202"/>
      <c r="L20" s="202"/>
      <c r="M20" s="202"/>
      <c r="N20" s="202"/>
      <c r="O20" s="202"/>
      <c r="P20" s="202"/>
      <c r="Q20" s="202"/>
      <c r="R20" s="202"/>
      <c r="S20" s="206"/>
    </row>
    <row r="21" spans="1:19" ht="18" customHeight="1" x14ac:dyDescent="0.15">
      <c r="A21" s="198"/>
      <c r="B21" s="202"/>
      <c r="C21" s="202"/>
      <c r="D21" s="202"/>
      <c r="E21" s="202"/>
      <c r="F21" s="202"/>
      <c r="G21" s="202"/>
      <c r="H21" s="202"/>
      <c r="I21" s="202"/>
      <c r="J21" s="202"/>
      <c r="K21" s="202"/>
      <c r="L21" s="202"/>
      <c r="M21" s="202"/>
      <c r="N21" s="202"/>
      <c r="O21" s="202"/>
      <c r="P21" s="202"/>
      <c r="Q21" s="202"/>
      <c r="R21" s="202"/>
      <c r="S21" s="206"/>
    </row>
    <row r="22" spans="1:19" ht="18" customHeight="1" x14ac:dyDescent="0.15">
      <c r="A22" s="198"/>
      <c r="B22" s="202"/>
      <c r="C22" s="202"/>
      <c r="D22" s="202"/>
      <c r="E22" s="202"/>
      <c r="F22" s="202"/>
      <c r="G22" s="202"/>
      <c r="H22" s="202"/>
      <c r="I22" s="202"/>
      <c r="J22" s="202"/>
      <c r="K22" s="202"/>
      <c r="L22" s="202"/>
      <c r="M22" s="202"/>
      <c r="N22" s="202"/>
      <c r="O22" s="202"/>
      <c r="P22" s="202"/>
      <c r="Q22" s="202"/>
      <c r="R22" s="202"/>
      <c r="S22" s="206"/>
    </row>
    <row r="23" spans="1:19" ht="18" customHeight="1" x14ac:dyDescent="0.15">
      <c r="A23" s="198"/>
      <c r="B23" s="202"/>
      <c r="C23" s="202"/>
      <c r="D23" s="202"/>
      <c r="E23" s="202"/>
      <c r="F23" s="202"/>
      <c r="G23" s="202"/>
      <c r="H23" s="202"/>
      <c r="I23" s="202"/>
      <c r="J23" s="202"/>
      <c r="K23" s="202"/>
      <c r="L23" s="202"/>
      <c r="M23" s="202"/>
      <c r="N23" s="202"/>
      <c r="O23" s="202"/>
      <c r="P23" s="202"/>
      <c r="Q23" s="202"/>
      <c r="R23" s="202"/>
      <c r="S23" s="206"/>
    </row>
    <row r="24" spans="1:19" ht="18" customHeight="1" x14ac:dyDescent="0.15">
      <c r="A24" s="198"/>
      <c r="B24" s="202"/>
      <c r="C24" s="202"/>
      <c r="D24" s="202"/>
      <c r="E24" s="202"/>
      <c r="F24" s="202"/>
      <c r="G24" s="202"/>
      <c r="H24" s="202"/>
      <c r="I24" s="202"/>
      <c r="J24" s="202"/>
      <c r="K24" s="202"/>
      <c r="L24" s="202"/>
      <c r="M24" s="202"/>
      <c r="N24" s="202"/>
      <c r="O24" s="202"/>
      <c r="P24" s="202"/>
      <c r="Q24" s="202"/>
      <c r="R24" s="202"/>
      <c r="S24" s="206"/>
    </row>
    <row r="25" spans="1:19" ht="18" customHeight="1" x14ac:dyDescent="0.15">
      <c r="A25" s="198"/>
      <c r="B25" s="202"/>
      <c r="C25" s="202"/>
      <c r="D25" s="202"/>
      <c r="E25" s="202"/>
      <c r="F25" s="202"/>
      <c r="G25" s="202"/>
      <c r="H25" s="202"/>
      <c r="I25" s="202"/>
      <c r="J25" s="202"/>
      <c r="K25" s="202"/>
      <c r="L25" s="202"/>
      <c r="M25" s="202"/>
      <c r="N25" s="202"/>
      <c r="O25" s="202"/>
      <c r="P25" s="202"/>
      <c r="Q25" s="202"/>
      <c r="R25" s="202"/>
      <c r="S25" s="206"/>
    </row>
    <row r="26" spans="1:19" ht="18" customHeight="1" x14ac:dyDescent="0.15">
      <c r="A26" s="198"/>
      <c r="B26" s="202"/>
      <c r="C26" s="202"/>
      <c r="D26" s="202"/>
      <c r="E26" s="202"/>
      <c r="F26" s="202"/>
      <c r="G26" s="202"/>
      <c r="H26" s="202"/>
      <c r="I26" s="202"/>
      <c r="J26" s="202"/>
      <c r="K26" s="202"/>
      <c r="L26" s="202"/>
      <c r="M26" s="202"/>
      <c r="N26" s="202"/>
      <c r="O26" s="202"/>
      <c r="P26" s="202"/>
      <c r="Q26" s="202"/>
      <c r="R26" s="202"/>
      <c r="S26" s="206"/>
    </row>
    <row r="27" spans="1:19" ht="18" customHeight="1" x14ac:dyDescent="0.15">
      <c r="A27" s="198"/>
      <c r="B27" s="202"/>
      <c r="C27" s="202"/>
      <c r="D27" s="202"/>
      <c r="E27" s="202"/>
      <c r="F27" s="202"/>
      <c r="G27" s="202"/>
      <c r="H27" s="202"/>
      <c r="I27" s="202"/>
      <c r="J27" s="202"/>
      <c r="K27" s="202"/>
      <c r="L27" s="202"/>
      <c r="M27" s="202"/>
      <c r="N27" s="202"/>
      <c r="O27" s="202"/>
      <c r="P27" s="202"/>
      <c r="Q27" s="202"/>
      <c r="R27" s="202"/>
      <c r="S27" s="206"/>
    </row>
    <row r="28" spans="1:19" ht="18" customHeight="1" x14ac:dyDescent="0.15">
      <c r="A28" s="198"/>
      <c r="B28" s="202"/>
      <c r="C28" s="202"/>
      <c r="D28" s="202"/>
      <c r="E28" s="202"/>
      <c r="F28" s="202"/>
      <c r="G28" s="202"/>
      <c r="H28" s="202"/>
      <c r="I28" s="202"/>
      <c r="J28" s="202"/>
      <c r="K28" s="202"/>
      <c r="L28" s="202"/>
      <c r="M28" s="202"/>
      <c r="N28" s="202"/>
      <c r="O28" s="202"/>
      <c r="P28" s="202"/>
      <c r="Q28" s="202"/>
      <c r="R28" s="202"/>
      <c r="S28" s="206"/>
    </row>
    <row r="29" spans="1:19" ht="18" customHeight="1" x14ac:dyDescent="0.15">
      <c r="A29" s="198" t="s">
        <v>791</v>
      </c>
      <c r="B29" s="202"/>
      <c r="C29" s="202"/>
      <c r="D29" s="202"/>
      <c r="E29" s="202"/>
      <c r="F29" s="202"/>
      <c r="G29" s="202"/>
      <c r="H29" s="202"/>
      <c r="I29" s="202"/>
      <c r="J29" s="202"/>
      <c r="K29" s="202"/>
      <c r="L29" s="202"/>
      <c r="M29" s="202"/>
      <c r="N29" s="202"/>
      <c r="O29" s="202"/>
      <c r="P29" s="202"/>
      <c r="Q29" s="202"/>
      <c r="R29" s="202"/>
      <c r="S29" s="206"/>
    </row>
    <row r="30" spans="1:19" ht="18" customHeight="1" x14ac:dyDescent="0.15">
      <c r="A30" s="198"/>
      <c r="B30" s="202"/>
      <c r="C30" s="202"/>
      <c r="D30" s="202"/>
      <c r="E30" s="202"/>
      <c r="F30" s="202"/>
      <c r="G30" s="202"/>
      <c r="H30" s="202"/>
      <c r="I30" s="202"/>
      <c r="J30" s="202"/>
      <c r="K30" s="202"/>
      <c r="L30" s="202"/>
      <c r="M30" s="202"/>
      <c r="N30" s="202"/>
      <c r="O30" s="202"/>
      <c r="P30" s="202"/>
      <c r="Q30" s="202"/>
      <c r="R30" s="202"/>
      <c r="S30" s="206"/>
    </row>
    <row r="31" spans="1:19" ht="18" customHeight="1" x14ac:dyDescent="0.15">
      <c r="A31" s="198" t="s">
        <v>987</v>
      </c>
      <c r="B31" s="202"/>
      <c r="C31" s="202"/>
      <c r="D31" s="202"/>
      <c r="E31" s="202"/>
      <c r="F31" s="202"/>
      <c r="G31" s="202"/>
      <c r="H31" s="202"/>
      <c r="I31" s="202"/>
      <c r="J31" s="202"/>
      <c r="K31" s="202"/>
      <c r="L31" s="202"/>
      <c r="M31" s="202"/>
      <c r="N31" s="202"/>
      <c r="O31" s="202"/>
      <c r="P31" s="202"/>
      <c r="Q31" s="202"/>
      <c r="R31" s="202"/>
      <c r="S31" s="206"/>
    </row>
    <row r="32" spans="1:19" ht="18" customHeight="1" x14ac:dyDescent="0.15">
      <c r="A32" s="198"/>
      <c r="B32" s="202"/>
      <c r="C32" s="202"/>
      <c r="D32" s="202"/>
      <c r="E32" s="202"/>
      <c r="F32" s="202"/>
      <c r="G32" s="202"/>
      <c r="H32" s="202"/>
      <c r="I32" s="202"/>
      <c r="J32" s="202"/>
      <c r="K32" s="202"/>
      <c r="L32" s="202"/>
      <c r="M32" s="202"/>
      <c r="N32" s="202"/>
      <c r="O32" s="202"/>
      <c r="P32" s="202"/>
      <c r="Q32" s="202"/>
      <c r="R32" s="202"/>
      <c r="S32" s="206"/>
    </row>
    <row r="33" spans="1:19" ht="18" customHeight="1" x14ac:dyDescent="0.15">
      <c r="A33" s="198"/>
      <c r="B33" s="202"/>
      <c r="C33" s="287" t="s">
        <v>924</v>
      </c>
      <c r="D33" s="287" t="s">
        <v>950</v>
      </c>
      <c r="E33" s="287" t="s">
        <v>87</v>
      </c>
      <c r="F33" s="202"/>
      <c r="G33" s="202"/>
      <c r="H33" s="202"/>
      <c r="I33" s="202"/>
      <c r="J33" s="202"/>
      <c r="K33" s="202"/>
      <c r="L33" s="202"/>
      <c r="M33" s="202"/>
      <c r="N33" s="202"/>
      <c r="O33" s="202"/>
      <c r="P33" s="202"/>
      <c r="Q33" s="202"/>
      <c r="R33" s="202"/>
      <c r="S33" s="206"/>
    </row>
    <row r="34" spans="1:19" ht="18" customHeight="1" x14ac:dyDescent="0.15">
      <c r="A34" s="198"/>
      <c r="B34" s="202"/>
      <c r="C34" s="202"/>
      <c r="D34" s="202"/>
      <c r="E34" s="202"/>
      <c r="F34" s="202"/>
      <c r="G34" s="202"/>
      <c r="H34" s="202"/>
      <c r="I34" s="202"/>
      <c r="J34" s="202"/>
      <c r="K34" s="202"/>
      <c r="L34" s="202"/>
      <c r="M34" s="202"/>
      <c r="N34" s="202"/>
      <c r="O34" s="202"/>
      <c r="P34" s="202"/>
      <c r="Q34" s="202"/>
      <c r="R34" s="202"/>
      <c r="S34" s="206"/>
    </row>
    <row r="35" spans="1:19" ht="18" customHeight="1" x14ac:dyDescent="0.15">
      <c r="A35" s="198" t="s">
        <v>988</v>
      </c>
      <c r="B35" s="202"/>
      <c r="C35" s="202"/>
      <c r="D35" s="202"/>
      <c r="E35" s="202"/>
      <c r="F35" s="202"/>
      <c r="G35" s="202"/>
      <c r="H35" s="202"/>
      <c r="I35" s="202"/>
      <c r="J35" s="202"/>
      <c r="K35" s="202"/>
      <c r="L35" s="202"/>
      <c r="M35" s="202"/>
      <c r="N35" s="202"/>
      <c r="O35" s="202"/>
      <c r="P35" s="202"/>
      <c r="Q35" s="202"/>
      <c r="R35" s="202"/>
      <c r="S35" s="206"/>
    </row>
    <row r="36" spans="1:19" ht="18" customHeight="1" x14ac:dyDescent="0.15">
      <c r="A36" s="198"/>
      <c r="B36" s="202"/>
      <c r="C36" s="202"/>
      <c r="D36" s="202"/>
      <c r="E36" s="202"/>
      <c r="F36" s="202"/>
      <c r="G36" s="202"/>
      <c r="H36" s="202"/>
      <c r="I36" s="202"/>
      <c r="J36" s="202"/>
      <c r="K36" s="202"/>
      <c r="L36" s="202"/>
      <c r="M36" s="202"/>
      <c r="N36" s="202"/>
      <c r="O36" s="202"/>
      <c r="P36" s="202"/>
      <c r="Q36" s="202"/>
      <c r="R36" s="202"/>
      <c r="S36" s="206"/>
    </row>
    <row r="37" spans="1:19" ht="18" customHeight="1" x14ac:dyDescent="0.15">
      <c r="A37" s="198"/>
      <c r="B37" s="202"/>
      <c r="C37" s="202"/>
      <c r="D37" s="202"/>
      <c r="E37" s="202"/>
      <c r="F37" s="202"/>
      <c r="G37" s="202"/>
      <c r="H37" s="202"/>
      <c r="I37" s="202"/>
      <c r="J37" s="202"/>
      <c r="K37" s="202"/>
      <c r="L37" s="202"/>
      <c r="M37" s="202"/>
      <c r="N37" s="202"/>
      <c r="O37" s="202"/>
      <c r="P37" s="202"/>
      <c r="Q37" s="202"/>
      <c r="R37" s="202"/>
      <c r="S37" s="206"/>
    </row>
    <row r="38" spans="1:19" ht="18" customHeight="1" x14ac:dyDescent="0.15">
      <c r="A38" s="198"/>
      <c r="B38" s="202"/>
      <c r="C38" s="202"/>
      <c r="D38" s="202"/>
      <c r="E38" s="202"/>
      <c r="F38" s="202"/>
      <c r="G38" s="202"/>
      <c r="H38" s="202"/>
      <c r="I38" s="202"/>
      <c r="J38" s="202"/>
      <c r="K38" s="202"/>
      <c r="L38" s="202"/>
      <c r="M38" s="202"/>
      <c r="N38" s="202"/>
      <c r="O38" s="202"/>
      <c r="P38" s="202"/>
      <c r="Q38" s="202"/>
      <c r="R38" s="202"/>
      <c r="S38" s="206"/>
    </row>
    <row r="39" spans="1:19" ht="18" customHeight="1" x14ac:dyDescent="0.15">
      <c r="A39" s="198" t="s">
        <v>641</v>
      </c>
      <c r="B39" s="202"/>
      <c r="C39" s="202"/>
      <c r="D39" s="202"/>
      <c r="E39" s="202"/>
      <c r="F39" s="202"/>
      <c r="G39" s="202"/>
      <c r="H39" s="202"/>
      <c r="I39" s="202"/>
      <c r="J39" s="202"/>
      <c r="K39" s="202"/>
      <c r="L39" s="202"/>
      <c r="M39" s="202"/>
      <c r="N39" s="202"/>
      <c r="O39" s="202"/>
      <c r="P39" s="202"/>
      <c r="Q39" s="202"/>
      <c r="R39" s="202"/>
      <c r="S39" s="206"/>
    </row>
    <row r="40" spans="1:19" ht="18" customHeight="1" x14ac:dyDescent="0.15">
      <c r="A40" s="198"/>
      <c r="B40" s="202"/>
      <c r="C40" s="202"/>
      <c r="D40" s="202"/>
      <c r="E40" s="202"/>
      <c r="F40" s="202"/>
      <c r="G40" s="202"/>
      <c r="H40" s="202"/>
      <c r="I40" s="202"/>
      <c r="J40" s="202"/>
      <c r="K40" s="202"/>
      <c r="L40" s="202"/>
      <c r="M40" s="202"/>
      <c r="N40" s="202"/>
      <c r="O40" s="202"/>
      <c r="P40" s="202"/>
      <c r="Q40" s="202"/>
      <c r="R40" s="202"/>
      <c r="S40" s="206"/>
    </row>
    <row r="41" spans="1:19" ht="18" customHeight="1" x14ac:dyDescent="0.15">
      <c r="A41" s="198"/>
      <c r="B41" s="202"/>
      <c r="C41" s="202"/>
      <c r="D41" s="202"/>
      <c r="E41" s="202"/>
      <c r="F41" s="202"/>
      <c r="G41" s="202"/>
      <c r="H41" s="202"/>
      <c r="I41" s="202"/>
      <c r="J41" s="202"/>
      <c r="K41" s="202"/>
      <c r="L41" s="202"/>
      <c r="M41" s="202"/>
      <c r="N41" s="202"/>
      <c r="O41" s="202"/>
      <c r="P41" s="202"/>
      <c r="Q41" s="202"/>
      <c r="R41" s="202"/>
      <c r="S41" s="206"/>
    </row>
    <row r="42" spans="1:19" ht="18" customHeight="1" x14ac:dyDescent="0.15">
      <c r="A42" s="198"/>
      <c r="B42" s="202"/>
      <c r="C42" s="202"/>
      <c r="D42" s="202"/>
      <c r="E42" s="202"/>
      <c r="F42" s="202"/>
      <c r="G42" s="202"/>
      <c r="H42" s="202"/>
      <c r="I42" s="202"/>
      <c r="J42" s="202"/>
      <c r="K42" s="202"/>
      <c r="L42" s="202"/>
      <c r="M42" s="202"/>
      <c r="N42" s="202"/>
      <c r="O42" s="202"/>
      <c r="P42" s="202"/>
      <c r="Q42" s="202"/>
      <c r="R42" s="202"/>
      <c r="S42" s="206"/>
    </row>
    <row r="43" spans="1:19" ht="18" customHeight="1" x14ac:dyDescent="0.15">
      <c r="A43" s="198"/>
      <c r="B43" s="202"/>
      <c r="C43" s="202"/>
      <c r="D43" s="202"/>
      <c r="E43" s="202"/>
      <c r="F43" s="202"/>
      <c r="G43" s="202"/>
      <c r="H43" s="202"/>
      <c r="I43" s="202"/>
      <c r="J43" s="202"/>
      <c r="K43" s="202"/>
      <c r="L43" s="202"/>
      <c r="M43" s="202"/>
      <c r="N43" s="202"/>
      <c r="O43" s="202"/>
      <c r="P43" s="202"/>
      <c r="Q43" s="202"/>
      <c r="R43" s="202"/>
      <c r="S43" s="206"/>
    </row>
    <row r="44" spans="1:19" ht="18" customHeight="1" x14ac:dyDescent="0.15">
      <c r="A44" s="198"/>
      <c r="B44" s="202"/>
      <c r="C44" s="202"/>
      <c r="D44" s="202"/>
      <c r="E44" s="202"/>
      <c r="F44" s="202"/>
      <c r="G44" s="202"/>
      <c r="H44" s="202"/>
      <c r="I44" s="202"/>
      <c r="J44" s="202"/>
      <c r="K44" s="202"/>
      <c r="L44" s="202"/>
      <c r="M44" s="202"/>
      <c r="N44" s="202"/>
      <c r="O44" s="202"/>
      <c r="P44" s="202"/>
      <c r="Q44" s="202"/>
      <c r="R44" s="202"/>
      <c r="S44" s="206"/>
    </row>
    <row r="45" spans="1:19" ht="18" customHeight="1" x14ac:dyDescent="0.15">
      <c r="A45" s="199"/>
      <c r="B45" s="203"/>
      <c r="C45" s="203"/>
      <c r="D45" s="203"/>
      <c r="E45" s="203"/>
      <c r="F45" s="203"/>
      <c r="G45" s="203"/>
      <c r="H45" s="203"/>
      <c r="I45" s="203"/>
      <c r="J45" s="203"/>
      <c r="K45" s="203"/>
      <c r="L45" s="203"/>
      <c r="M45" s="203"/>
      <c r="N45" s="203"/>
      <c r="O45" s="203"/>
      <c r="P45" s="203"/>
      <c r="Q45" s="203"/>
      <c r="R45" s="203"/>
      <c r="S45" s="207"/>
    </row>
  </sheetData>
  <mergeCells count="6">
    <mergeCell ref="A1:D1"/>
    <mergeCell ref="A4:R4"/>
    <mergeCell ref="C7:I7"/>
    <mergeCell ref="J7:S7"/>
    <mergeCell ref="C8:I8"/>
    <mergeCell ref="J8:S8"/>
  </mergeCells>
  <phoneticPr fontId="6"/>
  <hyperlinks>
    <hyperlink ref="A1" location="チェック表!C23" display="チェック表へ戻る"/>
  </hyperlink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view="pageBreakPreview" zoomScaleSheetLayoutView="100" workbookViewId="0">
      <selection sqref="A1:C1"/>
    </sheetView>
  </sheetViews>
  <sheetFormatPr defaultRowHeight="13.5" x14ac:dyDescent="0.15"/>
  <cols>
    <col min="1" max="1" width="3.5" style="289" customWidth="1"/>
    <col min="2" max="7" width="9" style="289" customWidth="1"/>
    <col min="8" max="8" width="14.25" style="289" customWidth="1"/>
    <col min="9" max="9" width="31.625" style="289" customWidth="1"/>
    <col min="10" max="256" width="9" style="289" customWidth="1"/>
    <col min="257" max="257" width="3.5" style="289" customWidth="1"/>
    <col min="258" max="263" width="9" style="289" customWidth="1"/>
    <col min="264" max="264" width="14.25" style="289" customWidth="1"/>
    <col min="265" max="265" width="31.625" style="289" customWidth="1"/>
    <col min="266" max="512" width="9" style="289" customWidth="1"/>
    <col min="513" max="513" width="3.5" style="289" customWidth="1"/>
    <col min="514" max="519" width="9" style="289" customWidth="1"/>
    <col min="520" max="520" width="14.25" style="289" customWidth="1"/>
    <col min="521" max="521" width="31.625" style="289" customWidth="1"/>
    <col min="522" max="768" width="9" style="289" customWidth="1"/>
    <col min="769" max="769" width="3.5" style="289" customWidth="1"/>
    <col min="770" max="775" width="9" style="289" customWidth="1"/>
    <col min="776" max="776" width="14.25" style="289" customWidth="1"/>
    <col min="777" max="777" width="31.625" style="289" customWidth="1"/>
    <col min="778" max="1024" width="9" style="289" customWidth="1"/>
    <col min="1025" max="1025" width="3.5" style="289" customWidth="1"/>
    <col min="1026" max="1031" width="9" style="289" customWidth="1"/>
    <col min="1032" max="1032" width="14.25" style="289" customWidth="1"/>
    <col min="1033" max="1033" width="31.625" style="289" customWidth="1"/>
    <col min="1034" max="1280" width="9" style="289" customWidth="1"/>
    <col min="1281" max="1281" width="3.5" style="289" customWidth="1"/>
    <col min="1282" max="1287" width="9" style="289" customWidth="1"/>
    <col min="1288" max="1288" width="14.25" style="289" customWidth="1"/>
    <col min="1289" max="1289" width="31.625" style="289" customWidth="1"/>
    <col min="1290" max="1536" width="9" style="289" customWidth="1"/>
    <col min="1537" max="1537" width="3.5" style="289" customWidth="1"/>
    <col min="1538" max="1543" width="9" style="289" customWidth="1"/>
    <col min="1544" max="1544" width="14.25" style="289" customWidth="1"/>
    <col min="1545" max="1545" width="31.625" style="289" customWidth="1"/>
    <col min="1546" max="1792" width="9" style="289" customWidth="1"/>
    <col min="1793" max="1793" width="3.5" style="289" customWidth="1"/>
    <col min="1794" max="1799" width="9" style="289" customWidth="1"/>
    <col min="1800" max="1800" width="14.25" style="289" customWidth="1"/>
    <col min="1801" max="1801" width="31.625" style="289" customWidth="1"/>
    <col min="1802" max="2048" width="9" style="289" customWidth="1"/>
    <col min="2049" max="2049" width="3.5" style="289" customWidth="1"/>
    <col min="2050" max="2055" width="9" style="289" customWidth="1"/>
    <col min="2056" max="2056" width="14.25" style="289" customWidth="1"/>
    <col min="2057" max="2057" width="31.625" style="289" customWidth="1"/>
    <col min="2058" max="2304" width="9" style="289" customWidth="1"/>
    <col min="2305" max="2305" width="3.5" style="289" customWidth="1"/>
    <col min="2306" max="2311" width="9" style="289" customWidth="1"/>
    <col min="2312" max="2312" width="14.25" style="289" customWidth="1"/>
    <col min="2313" max="2313" width="31.625" style="289" customWidth="1"/>
    <col min="2314" max="2560" width="9" style="289" customWidth="1"/>
    <col min="2561" max="2561" width="3.5" style="289" customWidth="1"/>
    <col min="2562" max="2567" width="9" style="289" customWidth="1"/>
    <col min="2568" max="2568" width="14.25" style="289" customWidth="1"/>
    <col min="2569" max="2569" width="31.625" style="289" customWidth="1"/>
    <col min="2570" max="2816" width="9" style="289" customWidth="1"/>
    <col min="2817" max="2817" width="3.5" style="289" customWidth="1"/>
    <col min="2818" max="2823" width="9" style="289" customWidth="1"/>
    <col min="2824" max="2824" width="14.25" style="289" customWidth="1"/>
    <col min="2825" max="2825" width="31.625" style="289" customWidth="1"/>
    <col min="2826" max="3072" width="9" style="289" customWidth="1"/>
    <col min="3073" max="3073" width="3.5" style="289" customWidth="1"/>
    <col min="3074" max="3079" width="9" style="289" customWidth="1"/>
    <col min="3080" max="3080" width="14.25" style="289" customWidth="1"/>
    <col min="3081" max="3081" width="31.625" style="289" customWidth="1"/>
    <col min="3082" max="3328" width="9" style="289" customWidth="1"/>
    <col min="3329" max="3329" width="3.5" style="289" customWidth="1"/>
    <col min="3330" max="3335" width="9" style="289" customWidth="1"/>
    <col min="3336" max="3336" width="14.25" style="289" customWidth="1"/>
    <col min="3337" max="3337" width="31.625" style="289" customWidth="1"/>
    <col min="3338" max="3584" width="9" style="289" customWidth="1"/>
    <col min="3585" max="3585" width="3.5" style="289" customWidth="1"/>
    <col min="3586" max="3591" width="9" style="289" customWidth="1"/>
    <col min="3592" max="3592" width="14.25" style="289" customWidth="1"/>
    <col min="3593" max="3593" width="31.625" style="289" customWidth="1"/>
    <col min="3594" max="3840" width="9" style="289" customWidth="1"/>
    <col min="3841" max="3841" width="3.5" style="289" customWidth="1"/>
    <col min="3842" max="3847" width="9" style="289" customWidth="1"/>
    <col min="3848" max="3848" width="14.25" style="289" customWidth="1"/>
    <col min="3849" max="3849" width="31.625" style="289" customWidth="1"/>
    <col min="3850" max="4096" width="9" style="289" customWidth="1"/>
    <col min="4097" max="4097" width="3.5" style="289" customWidth="1"/>
    <col min="4098" max="4103" width="9" style="289" customWidth="1"/>
    <col min="4104" max="4104" width="14.25" style="289" customWidth="1"/>
    <col min="4105" max="4105" width="31.625" style="289" customWidth="1"/>
    <col min="4106" max="4352" width="9" style="289" customWidth="1"/>
    <col min="4353" max="4353" width="3.5" style="289" customWidth="1"/>
    <col min="4354" max="4359" width="9" style="289" customWidth="1"/>
    <col min="4360" max="4360" width="14.25" style="289" customWidth="1"/>
    <col min="4361" max="4361" width="31.625" style="289" customWidth="1"/>
    <col min="4362" max="4608" width="9" style="289" customWidth="1"/>
    <col min="4609" max="4609" width="3.5" style="289" customWidth="1"/>
    <col min="4610" max="4615" width="9" style="289" customWidth="1"/>
    <col min="4616" max="4616" width="14.25" style="289" customWidth="1"/>
    <col min="4617" max="4617" width="31.625" style="289" customWidth="1"/>
    <col min="4618" max="4864" width="9" style="289" customWidth="1"/>
    <col min="4865" max="4865" width="3.5" style="289" customWidth="1"/>
    <col min="4866" max="4871" width="9" style="289" customWidth="1"/>
    <col min="4872" max="4872" width="14.25" style="289" customWidth="1"/>
    <col min="4873" max="4873" width="31.625" style="289" customWidth="1"/>
    <col min="4874" max="5120" width="9" style="289" customWidth="1"/>
    <col min="5121" max="5121" width="3.5" style="289" customWidth="1"/>
    <col min="5122" max="5127" width="9" style="289" customWidth="1"/>
    <col min="5128" max="5128" width="14.25" style="289" customWidth="1"/>
    <col min="5129" max="5129" width="31.625" style="289" customWidth="1"/>
    <col min="5130" max="5376" width="9" style="289" customWidth="1"/>
    <col min="5377" max="5377" width="3.5" style="289" customWidth="1"/>
    <col min="5378" max="5383" width="9" style="289" customWidth="1"/>
    <col min="5384" max="5384" width="14.25" style="289" customWidth="1"/>
    <col min="5385" max="5385" width="31.625" style="289" customWidth="1"/>
    <col min="5386" max="5632" width="9" style="289" customWidth="1"/>
    <col min="5633" max="5633" width="3.5" style="289" customWidth="1"/>
    <col min="5634" max="5639" width="9" style="289" customWidth="1"/>
    <col min="5640" max="5640" width="14.25" style="289" customWidth="1"/>
    <col min="5641" max="5641" width="31.625" style="289" customWidth="1"/>
    <col min="5642" max="5888" width="9" style="289" customWidth="1"/>
    <col min="5889" max="5889" width="3.5" style="289" customWidth="1"/>
    <col min="5890" max="5895" width="9" style="289" customWidth="1"/>
    <col min="5896" max="5896" width="14.25" style="289" customWidth="1"/>
    <col min="5897" max="5897" width="31.625" style="289" customWidth="1"/>
    <col min="5898" max="6144" width="9" style="289" customWidth="1"/>
    <col min="6145" max="6145" width="3.5" style="289" customWidth="1"/>
    <col min="6146" max="6151" width="9" style="289" customWidth="1"/>
    <col min="6152" max="6152" width="14.25" style="289" customWidth="1"/>
    <col min="6153" max="6153" width="31.625" style="289" customWidth="1"/>
    <col min="6154" max="6400" width="9" style="289" customWidth="1"/>
    <col min="6401" max="6401" width="3.5" style="289" customWidth="1"/>
    <col min="6402" max="6407" width="9" style="289" customWidth="1"/>
    <col min="6408" max="6408" width="14.25" style="289" customWidth="1"/>
    <col min="6409" max="6409" width="31.625" style="289" customWidth="1"/>
    <col min="6410" max="6656" width="9" style="289" customWidth="1"/>
    <col min="6657" max="6657" width="3.5" style="289" customWidth="1"/>
    <col min="6658" max="6663" width="9" style="289" customWidth="1"/>
    <col min="6664" max="6664" width="14.25" style="289" customWidth="1"/>
    <col min="6665" max="6665" width="31.625" style="289" customWidth="1"/>
    <col min="6666" max="6912" width="9" style="289" customWidth="1"/>
    <col min="6913" max="6913" width="3.5" style="289" customWidth="1"/>
    <col min="6914" max="6919" width="9" style="289" customWidth="1"/>
    <col min="6920" max="6920" width="14.25" style="289" customWidth="1"/>
    <col min="6921" max="6921" width="31.625" style="289" customWidth="1"/>
    <col min="6922" max="7168" width="9" style="289" customWidth="1"/>
    <col min="7169" max="7169" width="3.5" style="289" customWidth="1"/>
    <col min="7170" max="7175" width="9" style="289" customWidth="1"/>
    <col min="7176" max="7176" width="14.25" style="289" customWidth="1"/>
    <col min="7177" max="7177" width="31.625" style="289" customWidth="1"/>
    <col min="7178" max="7424" width="9" style="289" customWidth="1"/>
    <col min="7425" max="7425" width="3.5" style="289" customWidth="1"/>
    <col min="7426" max="7431" width="9" style="289" customWidth="1"/>
    <col min="7432" max="7432" width="14.25" style="289" customWidth="1"/>
    <col min="7433" max="7433" width="31.625" style="289" customWidth="1"/>
    <col min="7434" max="7680" width="9" style="289" customWidth="1"/>
    <col min="7681" max="7681" width="3.5" style="289" customWidth="1"/>
    <col min="7682" max="7687" width="9" style="289" customWidth="1"/>
    <col min="7688" max="7688" width="14.25" style="289" customWidth="1"/>
    <col min="7689" max="7689" width="31.625" style="289" customWidth="1"/>
    <col min="7690" max="7936" width="9" style="289" customWidth="1"/>
    <col min="7937" max="7937" width="3.5" style="289" customWidth="1"/>
    <col min="7938" max="7943" width="9" style="289" customWidth="1"/>
    <col min="7944" max="7944" width="14.25" style="289" customWidth="1"/>
    <col min="7945" max="7945" width="31.625" style="289" customWidth="1"/>
    <col min="7946" max="8192" width="9" style="289" customWidth="1"/>
    <col min="8193" max="8193" width="3.5" style="289" customWidth="1"/>
    <col min="8194" max="8199" width="9" style="289" customWidth="1"/>
    <col min="8200" max="8200" width="14.25" style="289" customWidth="1"/>
    <col min="8201" max="8201" width="31.625" style="289" customWidth="1"/>
    <col min="8202" max="8448" width="9" style="289" customWidth="1"/>
    <col min="8449" max="8449" width="3.5" style="289" customWidth="1"/>
    <col min="8450" max="8455" width="9" style="289" customWidth="1"/>
    <col min="8456" max="8456" width="14.25" style="289" customWidth="1"/>
    <col min="8457" max="8457" width="31.625" style="289" customWidth="1"/>
    <col min="8458" max="8704" width="9" style="289" customWidth="1"/>
    <col min="8705" max="8705" width="3.5" style="289" customWidth="1"/>
    <col min="8706" max="8711" width="9" style="289" customWidth="1"/>
    <col min="8712" max="8712" width="14.25" style="289" customWidth="1"/>
    <col min="8713" max="8713" width="31.625" style="289" customWidth="1"/>
    <col min="8714" max="8960" width="9" style="289" customWidth="1"/>
    <col min="8961" max="8961" width="3.5" style="289" customWidth="1"/>
    <col min="8962" max="8967" width="9" style="289" customWidth="1"/>
    <col min="8968" max="8968" width="14.25" style="289" customWidth="1"/>
    <col min="8969" max="8969" width="31.625" style="289" customWidth="1"/>
    <col min="8970" max="9216" width="9" style="289" customWidth="1"/>
    <col min="9217" max="9217" width="3.5" style="289" customWidth="1"/>
    <col min="9218" max="9223" width="9" style="289" customWidth="1"/>
    <col min="9224" max="9224" width="14.25" style="289" customWidth="1"/>
    <col min="9225" max="9225" width="31.625" style="289" customWidth="1"/>
    <col min="9226" max="9472" width="9" style="289" customWidth="1"/>
    <col min="9473" max="9473" width="3.5" style="289" customWidth="1"/>
    <col min="9474" max="9479" width="9" style="289" customWidth="1"/>
    <col min="9480" max="9480" width="14.25" style="289" customWidth="1"/>
    <col min="9481" max="9481" width="31.625" style="289" customWidth="1"/>
    <col min="9482" max="9728" width="9" style="289" customWidth="1"/>
    <col min="9729" max="9729" width="3.5" style="289" customWidth="1"/>
    <col min="9730" max="9735" width="9" style="289" customWidth="1"/>
    <col min="9736" max="9736" width="14.25" style="289" customWidth="1"/>
    <col min="9737" max="9737" width="31.625" style="289" customWidth="1"/>
    <col min="9738" max="9984" width="9" style="289" customWidth="1"/>
    <col min="9985" max="9985" width="3.5" style="289" customWidth="1"/>
    <col min="9986" max="9991" width="9" style="289" customWidth="1"/>
    <col min="9992" max="9992" width="14.25" style="289" customWidth="1"/>
    <col min="9993" max="9993" width="31.625" style="289" customWidth="1"/>
    <col min="9994" max="10240" width="9" style="289" customWidth="1"/>
    <col min="10241" max="10241" width="3.5" style="289" customWidth="1"/>
    <col min="10242" max="10247" width="9" style="289" customWidth="1"/>
    <col min="10248" max="10248" width="14.25" style="289" customWidth="1"/>
    <col min="10249" max="10249" width="31.625" style="289" customWidth="1"/>
    <col min="10250" max="10496" width="9" style="289" customWidth="1"/>
    <col min="10497" max="10497" width="3.5" style="289" customWidth="1"/>
    <col min="10498" max="10503" width="9" style="289" customWidth="1"/>
    <col min="10504" max="10504" width="14.25" style="289" customWidth="1"/>
    <col min="10505" max="10505" width="31.625" style="289" customWidth="1"/>
    <col min="10506" max="10752" width="9" style="289" customWidth="1"/>
    <col min="10753" max="10753" width="3.5" style="289" customWidth="1"/>
    <col min="10754" max="10759" width="9" style="289" customWidth="1"/>
    <col min="10760" max="10760" width="14.25" style="289" customWidth="1"/>
    <col min="10761" max="10761" width="31.625" style="289" customWidth="1"/>
    <col min="10762" max="11008" width="9" style="289" customWidth="1"/>
    <col min="11009" max="11009" width="3.5" style="289" customWidth="1"/>
    <col min="11010" max="11015" width="9" style="289" customWidth="1"/>
    <col min="11016" max="11016" width="14.25" style="289" customWidth="1"/>
    <col min="11017" max="11017" width="31.625" style="289" customWidth="1"/>
    <col min="11018" max="11264" width="9" style="289" customWidth="1"/>
    <col min="11265" max="11265" width="3.5" style="289" customWidth="1"/>
    <col min="11266" max="11271" width="9" style="289" customWidth="1"/>
    <col min="11272" max="11272" width="14.25" style="289" customWidth="1"/>
    <col min="11273" max="11273" width="31.625" style="289" customWidth="1"/>
    <col min="11274" max="11520" width="9" style="289" customWidth="1"/>
    <col min="11521" max="11521" width="3.5" style="289" customWidth="1"/>
    <col min="11522" max="11527" width="9" style="289" customWidth="1"/>
    <col min="11528" max="11528" width="14.25" style="289" customWidth="1"/>
    <col min="11529" max="11529" width="31.625" style="289" customWidth="1"/>
    <col min="11530" max="11776" width="9" style="289" customWidth="1"/>
    <col min="11777" max="11777" width="3.5" style="289" customWidth="1"/>
    <col min="11778" max="11783" width="9" style="289" customWidth="1"/>
    <col min="11784" max="11784" width="14.25" style="289" customWidth="1"/>
    <col min="11785" max="11785" width="31.625" style="289" customWidth="1"/>
    <col min="11786" max="12032" width="9" style="289" customWidth="1"/>
    <col min="12033" max="12033" width="3.5" style="289" customWidth="1"/>
    <col min="12034" max="12039" width="9" style="289" customWidth="1"/>
    <col min="12040" max="12040" width="14.25" style="289" customWidth="1"/>
    <col min="12041" max="12041" width="31.625" style="289" customWidth="1"/>
    <col min="12042" max="12288" width="9" style="289" customWidth="1"/>
    <col min="12289" max="12289" width="3.5" style="289" customWidth="1"/>
    <col min="12290" max="12295" width="9" style="289" customWidth="1"/>
    <col min="12296" max="12296" width="14.25" style="289" customWidth="1"/>
    <col min="12297" max="12297" width="31.625" style="289" customWidth="1"/>
    <col min="12298" max="12544" width="9" style="289" customWidth="1"/>
    <col min="12545" max="12545" width="3.5" style="289" customWidth="1"/>
    <col min="12546" max="12551" width="9" style="289" customWidth="1"/>
    <col min="12552" max="12552" width="14.25" style="289" customWidth="1"/>
    <col min="12553" max="12553" width="31.625" style="289" customWidth="1"/>
    <col min="12554" max="12800" width="9" style="289" customWidth="1"/>
    <col min="12801" max="12801" width="3.5" style="289" customWidth="1"/>
    <col min="12802" max="12807" width="9" style="289" customWidth="1"/>
    <col min="12808" max="12808" width="14.25" style="289" customWidth="1"/>
    <col min="12809" max="12809" width="31.625" style="289" customWidth="1"/>
    <col min="12810" max="13056" width="9" style="289" customWidth="1"/>
    <col min="13057" max="13057" width="3.5" style="289" customWidth="1"/>
    <col min="13058" max="13063" width="9" style="289" customWidth="1"/>
    <col min="13064" max="13064" width="14.25" style="289" customWidth="1"/>
    <col min="13065" max="13065" width="31.625" style="289" customWidth="1"/>
    <col min="13066" max="13312" width="9" style="289" customWidth="1"/>
    <col min="13313" max="13313" width="3.5" style="289" customWidth="1"/>
    <col min="13314" max="13319" width="9" style="289" customWidth="1"/>
    <col min="13320" max="13320" width="14.25" style="289" customWidth="1"/>
    <col min="13321" max="13321" width="31.625" style="289" customWidth="1"/>
    <col min="13322" max="13568" width="9" style="289" customWidth="1"/>
    <col min="13569" max="13569" width="3.5" style="289" customWidth="1"/>
    <col min="13570" max="13575" width="9" style="289" customWidth="1"/>
    <col min="13576" max="13576" width="14.25" style="289" customWidth="1"/>
    <col min="13577" max="13577" width="31.625" style="289" customWidth="1"/>
    <col min="13578" max="13824" width="9" style="289" customWidth="1"/>
    <col min="13825" max="13825" width="3.5" style="289" customWidth="1"/>
    <col min="13826" max="13831" width="9" style="289" customWidth="1"/>
    <col min="13832" max="13832" width="14.25" style="289" customWidth="1"/>
    <col min="13833" max="13833" width="31.625" style="289" customWidth="1"/>
    <col min="13834" max="14080" width="9" style="289" customWidth="1"/>
    <col min="14081" max="14081" width="3.5" style="289" customWidth="1"/>
    <col min="14082" max="14087" width="9" style="289" customWidth="1"/>
    <col min="14088" max="14088" width="14.25" style="289" customWidth="1"/>
    <col min="14089" max="14089" width="31.625" style="289" customWidth="1"/>
    <col min="14090" max="14336" width="9" style="289" customWidth="1"/>
    <col min="14337" max="14337" width="3.5" style="289" customWidth="1"/>
    <col min="14338" max="14343" width="9" style="289" customWidth="1"/>
    <col min="14344" max="14344" width="14.25" style="289" customWidth="1"/>
    <col min="14345" max="14345" width="31.625" style="289" customWidth="1"/>
    <col min="14346" max="14592" width="9" style="289" customWidth="1"/>
    <col min="14593" max="14593" width="3.5" style="289" customWidth="1"/>
    <col min="14594" max="14599" width="9" style="289" customWidth="1"/>
    <col min="14600" max="14600" width="14.25" style="289" customWidth="1"/>
    <col min="14601" max="14601" width="31.625" style="289" customWidth="1"/>
    <col min="14602" max="14848" width="9" style="289" customWidth="1"/>
    <col min="14849" max="14849" width="3.5" style="289" customWidth="1"/>
    <col min="14850" max="14855" width="9" style="289" customWidth="1"/>
    <col min="14856" max="14856" width="14.25" style="289" customWidth="1"/>
    <col min="14857" max="14857" width="31.625" style="289" customWidth="1"/>
    <col min="14858" max="15104" width="9" style="289" customWidth="1"/>
    <col min="15105" max="15105" width="3.5" style="289" customWidth="1"/>
    <col min="15106" max="15111" width="9" style="289" customWidth="1"/>
    <col min="15112" max="15112" width="14.25" style="289" customWidth="1"/>
    <col min="15113" max="15113" width="31.625" style="289" customWidth="1"/>
    <col min="15114" max="15360" width="9" style="289" customWidth="1"/>
    <col min="15361" max="15361" width="3.5" style="289" customWidth="1"/>
    <col min="15362" max="15367" width="9" style="289" customWidth="1"/>
    <col min="15368" max="15368" width="14.25" style="289" customWidth="1"/>
    <col min="15369" max="15369" width="31.625" style="289" customWidth="1"/>
    <col min="15370" max="15616" width="9" style="289" customWidth="1"/>
    <col min="15617" max="15617" width="3.5" style="289" customWidth="1"/>
    <col min="15618" max="15623" width="9" style="289" customWidth="1"/>
    <col min="15624" max="15624" width="14.25" style="289" customWidth="1"/>
    <col min="15625" max="15625" width="31.625" style="289" customWidth="1"/>
    <col min="15626" max="15872" width="9" style="289" customWidth="1"/>
    <col min="15873" max="15873" width="3.5" style="289" customWidth="1"/>
    <col min="15874" max="15879" width="9" style="289" customWidth="1"/>
    <col min="15880" max="15880" width="14.25" style="289" customWidth="1"/>
    <col min="15881" max="15881" width="31.625" style="289" customWidth="1"/>
    <col min="15882" max="16128" width="9" style="289" customWidth="1"/>
    <col min="16129" max="16129" width="3.5" style="289" customWidth="1"/>
    <col min="16130" max="16135" width="9" style="289" customWidth="1"/>
    <col min="16136" max="16136" width="14.25" style="289" customWidth="1"/>
    <col min="16137" max="16137" width="31.625" style="289" customWidth="1"/>
    <col min="16138" max="16384" width="9" style="289" customWidth="1"/>
  </cols>
  <sheetData>
    <row r="1" spans="1:10" ht="18.75" customHeight="1" x14ac:dyDescent="0.15">
      <c r="A1" s="739" t="s">
        <v>833</v>
      </c>
      <c r="B1" s="739"/>
      <c r="C1" s="739"/>
    </row>
    <row r="2" spans="1:10" x14ac:dyDescent="0.15">
      <c r="A2" s="289" t="s">
        <v>41</v>
      </c>
    </row>
    <row r="3" spans="1:10" x14ac:dyDescent="0.15">
      <c r="A3" s="1223" t="s">
        <v>243</v>
      </c>
      <c r="B3" s="1223"/>
      <c r="C3" s="1223"/>
      <c r="D3" s="1223"/>
      <c r="E3" s="1223"/>
      <c r="F3" s="1223"/>
      <c r="G3" s="1223"/>
      <c r="H3" s="1223"/>
      <c r="I3" s="1223"/>
    </row>
    <row r="4" spans="1:10" ht="7.5" customHeight="1" x14ac:dyDescent="0.15"/>
    <row r="5" spans="1:10" x14ac:dyDescent="0.15">
      <c r="G5" s="305"/>
      <c r="H5" s="1224" t="s">
        <v>1055</v>
      </c>
      <c r="I5" s="971"/>
      <c r="J5" s="311"/>
    </row>
    <row r="6" spans="1:10" x14ac:dyDescent="0.15">
      <c r="A6" s="289" t="s">
        <v>472</v>
      </c>
    </row>
    <row r="7" spans="1:10" ht="17.25" customHeight="1" x14ac:dyDescent="0.15">
      <c r="E7" s="304" t="s">
        <v>117</v>
      </c>
      <c r="F7" s="289" t="s">
        <v>23</v>
      </c>
    </row>
    <row r="8" spans="1:10" ht="17.25" customHeight="1" x14ac:dyDescent="0.15">
      <c r="D8" s="303"/>
      <c r="E8" s="304"/>
      <c r="F8" s="289" t="s">
        <v>970</v>
      </c>
    </row>
    <row r="9" spans="1:10" ht="17.25" customHeight="1" x14ac:dyDescent="0.15">
      <c r="E9" s="304" t="s">
        <v>837</v>
      </c>
      <c r="F9" s="289" t="s">
        <v>187</v>
      </c>
    </row>
    <row r="10" spans="1:10" ht="17.25" customHeight="1" x14ac:dyDescent="0.15">
      <c r="F10" s="289" t="s">
        <v>989</v>
      </c>
      <c r="I10" s="306"/>
    </row>
    <row r="11" spans="1:10" ht="9" customHeight="1" x14ac:dyDescent="0.15"/>
    <row r="12" spans="1:10" x14ac:dyDescent="0.15">
      <c r="A12" s="1236" t="s">
        <v>1053</v>
      </c>
      <c r="B12" s="1236"/>
      <c r="C12" s="1236"/>
      <c r="D12" s="1236"/>
      <c r="E12" s="1236"/>
      <c r="F12" s="1236"/>
      <c r="G12" s="1236"/>
      <c r="H12" s="1236"/>
      <c r="I12" s="1236"/>
    </row>
    <row r="13" spans="1:10" x14ac:dyDescent="0.15">
      <c r="A13" s="1236"/>
      <c r="B13" s="1236"/>
      <c r="C13" s="1236"/>
      <c r="D13" s="1236"/>
      <c r="E13" s="1236"/>
      <c r="F13" s="1236"/>
      <c r="G13" s="1236"/>
      <c r="H13" s="1236"/>
      <c r="I13" s="1236"/>
    </row>
    <row r="14" spans="1:10" x14ac:dyDescent="0.15">
      <c r="A14" s="1237"/>
      <c r="B14" s="1237"/>
      <c r="C14" s="1237"/>
      <c r="D14" s="1237"/>
      <c r="E14" s="1237"/>
      <c r="F14" s="1237"/>
      <c r="G14" s="1237"/>
      <c r="H14" s="1237"/>
      <c r="I14" s="1237"/>
    </row>
    <row r="15" spans="1:10" ht="15" customHeight="1" x14ac:dyDescent="0.15">
      <c r="A15" s="1223" t="s">
        <v>163</v>
      </c>
      <c r="B15" s="1223"/>
      <c r="C15" s="1223"/>
      <c r="D15" s="1223"/>
      <c r="E15" s="1223"/>
      <c r="F15" s="1223"/>
      <c r="G15" s="1223"/>
      <c r="H15" s="1223"/>
      <c r="I15" s="1223"/>
    </row>
    <row r="16" spans="1:10" ht="29.25" customHeight="1" x14ac:dyDescent="0.15">
      <c r="A16" s="1225" t="s">
        <v>1056</v>
      </c>
      <c r="B16" s="1226"/>
      <c r="C16" s="1226"/>
      <c r="D16" s="1226"/>
      <c r="E16" s="1226"/>
      <c r="F16" s="1226"/>
      <c r="G16" s="1226"/>
      <c r="H16" s="1226"/>
      <c r="I16" s="1227"/>
    </row>
    <row r="17" spans="1:9" ht="6" customHeight="1" x14ac:dyDescent="0.15">
      <c r="A17" s="291"/>
      <c r="B17" s="296"/>
      <c r="C17" s="300"/>
      <c r="D17" s="300"/>
      <c r="E17" s="300"/>
      <c r="F17" s="300"/>
      <c r="G17" s="300"/>
      <c r="H17" s="300"/>
      <c r="I17" s="307"/>
    </row>
    <row r="18" spans="1:9" ht="14.25" customHeight="1" x14ac:dyDescent="0.15">
      <c r="A18" s="292">
        <v>1</v>
      </c>
      <c r="B18" s="1228" t="s">
        <v>435</v>
      </c>
      <c r="C18" s="1228"/>
      <c r="D18" s="1228"/>
      <c r="E18" s="1228"/>
      <c r="F18" s="1228"/>
      <c r="G18" s="1228"/>
      <c r="H18" s="1228"/>
      <c r="I18" s="1229"/>
    </row>
    <row r="19" spans="1:9" ht="6" customHeight="1" x14ac:dyDescent="0.15">
      <c r="A19" s="292"/>
      <c r="B19" s="297"/>
      <c r="C19" s="301"/>
      <c r="D19" s="301"/>
      <c r="E19" s="301"/>
      <c r="F19" s="301"/>
      <c r="G19" s="301"/>
      <c r="H19" s="301"/>
      <c r="I19" s="308"/>
    </row>
    <row r="20" spans="1:9" ht="12" customHeight="1" x14ac:dyDescent="0.15">
      <c r="A20" s="292">
        <v>2</v>
      </c>
      <c r="B20" s="1228" t="s">
        <v>891</v>
      </c>
      <c r="C20" s="1228"/>
      <c r="D20" s="1228"/>
      <c r="E20" s="1228"/>
      <c r="F20" s="1228"/>
      <c r="G20" s="1228"/>
      <c r="H20" s="1228"/>
      <c r="I20" s="1229"/>
    </row>
    <row r="21" spans="1:9" ht="12.75" customHeight="1" x14ac:dyDescent="0.15">
      <c r="A21" s="292" t="s">
        <v>251</v>
      </c>
      <c r="B21" s="1228"/>
      <c r="C21" s="1228"/>
      <c r="D21" s="1228"/>
      <c r="E21" s="1228"/>
      <c r="F21" s="1228"/>
      <c r="G21" s="1228"/>
      <c r="H21" s="1228"/>
      <c r="I21" s="1229"/>
    </row>
    <row r="22" spans="1:9" ht="6" customHeight="1" x14ac:dyDescent="0.15">
      <c r="A22" s="292"/>
      <c r="B22" s="298"/>
      <c r="C22" s="298"/>
      <c r="D22" s="298"/>
      <c r="E22" s="298"/>
      <c r="F22" s="298"/>
      <c r="G22" s="298"/>
      <c r="H22" s="298"/>
      <c r="I22" s="309"/>
    </row>
    <row r="23" spans="1:9" ht="12" customHeight="1" x14ac:dyDescent="0.15">
      <c r="A23" s="292">
        <v>3</v>
      </c>
      <c r="B23" s="1228" t="s">
        <v>1057</v>
      </c>
      <c r="C23" s="1228"/>
      <c r="D23" s="1228"/>
      <c r="E23" s="1228"/>
      <c r="F23" s="1228"/>
      <c r="G23" s="1228"/>
      <c r="H23" s="1228"/>
      <c r="I23" s="1229"/>
    </row>
    <row r="24" spans="1:9" ht="12.75" customHeight="1" x14ac:dyDescent="0.15">
      <c r="A24" s="292"/>
      <c r="B24" s="1228"/>
      <c r="C24" s="1228"/>
      <c r="D24" s="1228"/>
      <c r="E24" s="1228"/>
      <c r="F24" s="1228"/>
      <c r="G24" s="1228"/>
      <c r="H24" s="1228"/>
      <c r="I24" s="1229"/>
    </row>
    <row r="25" spans="1:9" ht="6" customHeight="1" x14ac:dyDescent="0.15">
      <c r="A25" s="292"/>
      <c r="B25" s="297"/>
      <c r="C25" s="301"/>
      <c r="D25" s="301"/>
      <c r="E25" s="301"/>
      <c r="F25" s="301"/>
      <c r="G25" s="301"/>
      <c r="H25" s="301"/>
      <c r="I25" s="308"/>
    </row>
    <row r="26" spans="1:9" ht="12" customHeight="1" x14ac:dyDescent="0.15">
      <c r="A26" s="292">
        <v>4</v>
      </c>
      <c r="B26" s="1230" t="s">
        <v>902</v>
      </c>
      <c r="C26" s="1230"/>
      <c r="D26" s="1230"/>
      <c r="E26" s="1230"/>
      <c r="F26" s="1230"/>
      <c r="G26" s="1230"/>
      <c r="H26" s="1230"/>
      <c r="I26" s="1231"/>
    </row>
    <row r="27" spans="1:9" ht="6" customHeight="1" x14ac:dyDescent="0.15">
      <c r="A27" s="292"/>
      <c r="B27" s="297"/>
      <c r="C27" s="301"/>
      <c r="D27" s="301"/>
      <c r="E27" s="301"/>
      <c r="F27" s="301"/>
      <c r="G27" s="301"/>
      <c r="H27" s="301"/>
      <c r="I27" s="308"/>
    </row>
    <row r="28" spans="1:9" ht="12" customHeight="1" x14ac:dyDescent="0.15">
      <c r="A28" s="292">
        <v>5</v>
      </c>
      <c r="B28" s="1228" t="s">
        <v>929</v>
      </c>
      <c r="C28" s="1228"/>
      <c r="D28" s="1228"/>
      <c r="E28" s="1228"/>
      <c r="F28" s="1228"/>
      <c r="G28" s="1228"/>
      <c r="H28" s="1228"/>
      <c r="I28" s="1229"/>
    </row>
    <row r="29" spans="1:9" ht="13.5" customHeight="1" x14ac:dyDescent="0.15">
      <c r="A29" s="292"/>
      <c r="B29" s="1228"/>
      <c r="C29" s="1228"/>
      <c r="D29" s="1228"/>
      <c r="E29" s="1228"/>
      <c r="F29" s="1228"/>
      <c r="G29" s="1228"/>
      <c r="H29" s="1228"/>
      <c r="I29" s="1229"/>
    </row>
    <row r="30" spans="1:9" ht="12" customHeight="1" x14ac:dyDescent="0.15">
      <c r="A30" s="292"/>
      <c r="B30" s="1228" t="s">
        <v>516</v>
      </c>
      <c r="C30" s="1228"/>
      <c r="D30" s="1228"/>
      <c r="E30" s="1228"/>
      <c r="F30" s="1228"/>
      <c r="G30" s="1228"/>
      <c r="H30" s="1228"/>
      <c r="I30" s="1229"/>
    </row>
    <row r="31" spans="1:9" ht="24.75" customHeight="1" x14ac:dyDescent="0.15">
      <c r="A31" s="292" t="s">
        <v>649</v>
      </c>
      <c r="B31" s="1228"/>
      <c r="C31" s="1228"/>
      <c r="D31" s="1228"/>
      <c r="E31" s="1228"/>
      <c r="F31" s="1228"/>
      <c r="G31" s="1228"/>
      <c r="H31" s="1228"/>
      <c r="I31" s="1229"/>
    </row>
    <row r="32" spans="1:9" ht="24.75" customHeight="1" x14ac:dyDescent="0.15">
      <c r="A32" s="292"/>
      <c r="B32" s="1228" t="s">
        <v>69</v>
      </c>
      <c r="C32" s="1232"/>
      <c r="D32" s="1232"/>
      <c r="E32" s="1232"/>
      <c r="F32" s="1232"/>
      <c r="G32" s="1232"/>
      <c r="H32" s="1232"/>
      <c r="I32" s="1233"/>
    </row>
    <row r="33" spans="1:9" ht="6" customHeight="1" x14ac:dyDescent="0.15">
      <c r="A33" s="292"/>
      <c r="B33" s="297"/>
      <c r="C33" s="301"/>
      <c r="D33" s="301"/>
      <c r="E33" s="301"/>
      <c r="F33" s="301"/>
      <c r="G33" s="301"/>
      <c r="H33" s="301"/>
      <c r="I33" s="308"/>
    </row>
    <row r="34" spans="1:9" ht="14.25" customHeight="1" x14ac:dyDescent="0.15">
      <c r="A34" s="292">
        <v>6</v>
      </c>
      <c r="B34" s="1228" t="s">
        <v>807</v>
      </c>
      <c r="C34" s="1228"/>
      <c r="D34" s="1228"/>
      <c r="E34" s="1228"/>
      <c r="F34" s="1228"/>
      <c r="G34" s="1228"/>
      <c r="H34" s="1228"/>
      <c r="I34" s="1229"/>
    </row>
    <row r="35" spans="1:9" ht="14.25" customHeight="1" x14ac:dyDescent="0.15">
      <c r="A35" s="292" t="s">
        <v>251</v>
      </c>
      <c r="B35" s="1228"/>
      <c r="C35" s="1228"/>
      <c r="D35" s="1228"/>
      <c r="E35" s="1228"/>
      <c r="F35" s="1228"/>
      <c r="G35" s="1228"/>
      <c r="H35" s="1228"/>
      <c r="I35" s="1229"/>
    </row>
    <row r="36" spans="1:9" ht="14.25" customHeight="1" x14ac:dyDescent="0.15">
      <c r="A36" s="292" t="s">
        <v>251</v>
      </c>
      <c r="B36" s="1228"/>
      <c r="C36" s="1228"/>
      <c r="D36" s="1228"/>
      <c r="E36" s="1228"/>
      <c r="F36" s="1228"/>
      <c r="G36" s="1228"/>
      <c r="H36" s="1228"/>
      <c r="I36" s="1229"/>
    </row>
    <row r="37" spans="1:9" ht="14.25" customHeight="1" x14ac:dyDescent="0.15">
      <c r="A37" s="292" t="s">
        <v>251</v>
      </c>
      <c r="B37" s="1228"/>
      <c r="C37" s="1228"/>
      <c r="D37" s="1228"/>
      <c r="E37" s="1228"/>
      <c r="F37" s="1228"/>
      <c r="G37" s="1228"/>
      <c r="H37" s="1228"/>
      <c r="I37" s="1229"/>
    </row>
    <row r="38" spans="1:9" ht="14.25" customHeight="1" x14ac:dyDescent="0.15">
      <c r="A38" s="292" t="s">
        <v>251</v>
      </c>
      <c r="B38" s="1228"/>
      <c r="C38" s="1228"/>
      <c r="D38" s="1228"/>
      <c r="E38" s="1228"/>
      <c r="F38" s="1228"/>
      <c r="G38" s="1228"/>
      <c r="H38" s="1228"/>
      <c r="I38" s="1229"/>
    </row>
    <row r="39" spans="1:9" ht="14.25" customHeight="1" x14ac:dyDescent="0.15">
      <c r="A39" s="292" t="s">
        <v>251</v>
      </c>
      <c r="B39" s="1228"/>
      <c r="C39" s="1228"/>
      <c r="D39" s="1228"/>
      <c r="E39" s="1228"/>
      <c r="F39" s="1228"/>
      <c r="G39" s="1228"/>
      <c r="H39" s="1228"/>
      <c r="I39" s="1229"/>
    </row>
    <row r="40" spans="1:9" ht="14.25" customHeight="1" x14ac:dyDescent="0.15">
      <c r="A40" s="293" t="s">
        <v>246</v>
      </c>
      <c r="B40" s="1228"/>
      <c r="C40" s="1228"/>
      <c r="D40" s="1228"/>
      <c r="E40" s="1228"/>
      <c r="F40" s="1228"/>
      <c r="G40" s="1228"/>
      <c r="H40" s="1228"/>
      <c r="I40" s="1229"/>
    </row>
    <row r="41" spans="1:9" ht="14.25" customHeight="1" x14ac:dyDescent="0.15">
      <c r="A41" s="293" t="s">
        <v>1037</v>
      </c>
      <c r="B41" s="1228"/>
      <c r="C41" s="1228"/>
      <c r="D41" s="1228"/>
      <c r="E41" s="1228"/>
      <c r="F41" s="1228"/>
      <c r="G41" s="1228"/>
      <c r="H41" s="1228"/>
      <c r="I41" s="1229"/>
    </row>
    <row r="42" spans="1:9" ht="6" customHeight="1" x14ac:dyDescent="0.15">
      <c r="A42" s="292"/>
      <c r="B42" s="299"/>
      <c r="C42" s="299"/>
      <c r="D42" s="299"/>
      <c r="E42" s="299"/>
      <c r="F42" s="299"/>
      <c r="G42" s="299"/>
      <c r="H42" s="299"/>
      <c r="I42" s="310"/>
    </row>
    <row r="43" spans="1:9" ht="15.75" customHeight="1" x14ac:dyDescent="0.15">
      <c r="A43" s="294">
        <v>7</v>
      </c>
      <c r="B43" s="1228" t="s">
        <v>1058</v>
      </c>
      <c r="C43" s="1228"/>
      <c r="D43" s="1228"/>
      <c r="E43" s="1228"/>
      <c r="F43" s="1228"/>
      <c r="G43" s="1228"/>
      <c r="H43" s="1228"/>
      <c r="I43" s="1229"/>
    </row>
    <row r="44" spans="1:9" ht="15.75" customHeight="1" x14ac:dyDescent="0.15">
      <c r="A44" s="294"/>
      <c r="B44" s="1228"/>
      <c r="C44" s="1228"/>
      <c r="D44" s="1228"/>
      <c r="E44" s="1228"/>
      <c r="F44" s="1228"/>
      <c r="G44" s="1228"/>
      <c r="H44" s="1228"/>
      <c r="I44" s="1229"/>
    </row>
    <row r="45" spans="1:9" ht="15.75" customHeight="1" x14ac:dyDescent="0.15">
      <c r="A45" s="294"/>
      <c r="B45" s="1228"/>
      <c r="C45" s="1228"/>
      <c r="D45" s="1228"/>
      <c r="E45" s="1228"/>
      <c r="F45" s="1228"/>
      <c r="G45" s="1228"/>
      <c r="H45" s="1228"/>
      <c r="I45" s="1229"/>
    </row>
    <row r="46" spans="1:9" ht="15.75" customHeight="1" x14ac:dyDescent="0.15">
      <c r="A46" s="294"/>
      <c r="B46" s="1228"/>
      <c r="C46" s="1228"/>
      <c r="D46" s="1228"/>
      <c r="E46" s="1228"/>
      <c r="F46" s="1228"/>
      <c r="G46" s="1228"/>
      <c r="H46" s="1228"/>
      <c r="I46" s="1229"/>
    </row>
    <row r="47" spans="1:9" ht="15.75" customHeight="1" x14ac:dyDescent="0.15">
      <c r="A47" s="294"/>
      <c r="B47" s="1228"/>
      <c r="C47" s="1228"/>
      <c r="D47" s="1228"/>
      <c r="E47" s="1228"/>
      <c r="F47" s="1228"/>
      <c r="G47" s="1228"/>
      <c r="H47" s="1228"/>
      <c r="I47" s="1229"/>
    </row>
    <row r="48" spans="1:9" ht="15.75" customHeight="1" x14ac:dyDescent="0.15">
      <c r="A48" s="294"/>
      <c r="B48" s="1228"/>
      <c r="C48" s="1228"/>
      <c r="D48" s="1228"/>
      <c r="E48" s="1228"/>
      <c r="F48" s="1228"/>
      <c r="G48" s="1228"/>
      <c r="H48" s="1228"/>
      <c r="I48" s="1229"/>
    </row>
    <row r="49" spans="1:9" ht="8.25" customHeight="1" x14ac:dyDescent="0.15">
      <c r="A49" s="294"/>
      <c r="B49" s="1228"/>
      <c r="C49" s="1228"/>
      <c r="D49" s="1228"/>
      <c r="E49" s="1228"/>
      <c r="F49" s="1228"/>
      <c r="G49" s="1228"/>
      <c r="H49" s="1228"/>
      <c r="I49" s="1229"/>
    </row>
    <row r="50" spans="1:9" ht="21" customHeight="1" x14ac:dyDescent="0.15">
      <c r="A50" s="294"/>
      <c r="B50" s="1228"/>
      <c r="C50" s="1228"/>
      <c r="D50" s="1228"/>
      <c r="E50" s="1228"/>
      <c r="F50" s="1228"/>
      <c r="G50" s="1228"/>
      <c r="H50" s="1228"/>
      <c r="I50" s="1229"/>
    </row>
    <row r="51" spans="1:9" ht="6" customHeight="1" x14ac:dyDescent="0.15">
      <c r="A51" s="292"/>
      <c r="B51" s="299"/>
      <c r="C51" s="299"/>
      <c r="D51" s="299"/>
      <c r="E51" s="299"/>
      <c r="F51" s="299"/>
      <c r="G51" s="299"/>
      <c r="H51" s="299"/>
      <c r="I51" s="310"/>
    </row>
    <row r="52" spans="1:9" ht="21.75" customHeight="1" x14ac:dyDescent="0.15">
      <c r="A52" s="292">
        <v>8</v>
      </c>
      <c r="B52" s="1228" t="s">
        <v>690</v>
      </c>
      <c r="C52" s="1228"/>
      <c r="D52" s="1228"/>
      <c r="E52" s="1228"/>
      <c r="F52" s="1228"/>
      <c r="G52" s="1228"/>
      <c r="H52" s="1228"/>
      <c r="I52" s="1229"/>
    </row>
    <row r="53" spans="1:9" ht="25.5" customHeight="1" x14ac:dyDescent="0.15">
      <c r="A53" s="292" t="s">
        <v>251</v>
      </c>
      <c r="B53" s="1228"/>
      <c r="C53" s="1228"/>
      <c r="D53" s="1228"/>
      <c r="E53" s="1228"/>
      <c r="F53" s="1228"/>
      <c r="G53" s="1228"/>
      <c r="H53" s="1228"/>
      <c r="I53" s="1229"/>
    </row>
    <row r="54" spans="1:9" ht="6" customHeight="1" x14ac:dyDescent="0.15">
      <c r="A54" s="292"/>
      <c r="B54" s="297"/>
      <c r="C54" s="301"/>
      <c r="D54" s="301"/>
      <c r="E54" s="301"/>
      <c r="F54" s="301"/>
      <c r="G54" s="301"/>
      <c r="H54" s="301"/>
      <c r="I54" s="308"/>
    </row>
    <row r="55" spans="1:9" ht="17.25" customHeight="1" x14ac:dyDescent="0.15">
      <c r="A55" s="294">
        <v>9</v>
      </c>
      <c r="B55" s="1228" t="s">
        <v>1074</v>
      </c>
      <c r="C55" s="1228"/>
      <c r="D55" s="1228"/>
      <c r="E55" s="1228"/>
      <c r="F55" s="1228"/>
      <c r="G55" s="1228"/>
      <c r="H55" s="1228"/>
      <c r="I55" s="1229"/>
    </row>
    <row r="56" spans="1:9" ht="17.25" customHeight="1" x14ac:dyDescent="0.15">
      <c r="A56" s="294"/>
      <c r="B56" s="1228"/>
      <c r="C56" s="1228"/>
      <c r="D56" s="1228"/>
      <c r="E56" s="1228"/>
      <c r="F56" s="1228"/>
      <c r="G56" s="1228"/>
      <c r="H56" s="1228"/>
      <c r="I56" s="1229"/>
    </row>
    <row r="57" spans="1:9" ht="17.25" customHeight="1" x14ac:dyDescent="0.15">
      <c r="A57" s="294"/>
      <c r="B57" s="1228"/>
      <c r="C57" s="1228"/>
      <c r="D57" s="1228"/>
      <c r="E57" s="1228"/>
      <c r="F57" s="1228"/>
      <c r="G57" s="1228"/>
      <c r="H57" s="1228"/>
      <c r="I57" s="1229"/>
    </row>
    <row r="58" spans="1:9" ht="17.25" customHeight="1" x14ac:dyDescent="0.15">
      <c r="A58" s="294"/>
      <c r="B58" s="1228"/>
      <c r="C58" s="1228"/>
      <c r="D58" s="1228"/>
      <c r="E58" s="1228"/>
      <c r="F58" s="1228"/>
      <c r="G58" s="1228"/>
      <c r="H58" s="1228"/>
      <c r="I58" s="1229"/>
    </row>
    <row r="59" spans="1:9" ht="6" customHeight="1" x14ac:dyDescent="0.15">
      <c r="A59" s="292"/>
      <c r="B59" s="297"/>
      <c r="C59" s="301"/>
      <c r="D59" s="301"/>
      <c r="E59" s="301"/>
      <c r="F59" s="301"/>
      <c r="G59" s="301"/>
      <c r="H59" s="301"/>
      <c r="I59" s="308"/>
    </row>
    <row r="60" spans="1:9" ht="15.75" customHeight="1" x14ac:dyDescent="0.15">
      <c r="A60" s="292">
        <v>10</v>
      </c>
      <c r="B60" s="1228" t="s">
        <v>444</v>
      </c>
      <c r="C60" s="1228"/>
      <c r="D60" s="1228"/>
      <c r="E60" s="1228"/>
      <c r="F60" s="1228"/>
      <c r="G60" s="1228"/>
      <c r="H60" s="1228"/>
      <c r="I60" s="1229"/>
    </row>
    <row r="61" spans="1:9" ht="29.25" customHeight="1" x14ac:dyDescent="0.15">
      <c r="A61" s="292" t="s">
        <v>251</v>
      </c>
      <c r="B61" s="1228"/>
      <c r="C61" s="1228"/>
      <c r="D61" s="1228"/>
      <c r="E61" s="1228"/>
      <c r="F61" s="1228"/>
      <c r="G61" s="1228"/>
      <c r="H61" s="1228"/>
      <c r="I61" s="1229"/>
    </row>
    <row r="62" spans="1:9" ht="6" customHeight="1" x14ac:dyDescent="0.15">
      <c r="A62" s="292"/>
      <c r="B62" s="297"/>
      <c r="C62" s="301"/>
      <c r="D62" s="301"/>
      <c r="E62" s="301"/>
      <c r="F62" s="301"/>
      <c r="G62" s="301"/>
      <c r="H62" s="301"/>
      <c r="I62" s="308"/>
    </row>
    <row r="63" spans="1:9" ht="14.25" customHeight="1" x14ac:dyDescent="0.15">
      <c r="A63" s="292">
        <v>11</v>
      </c>
      <c r="B63" s="1228" t="s">
        <v>810</v>
      </c>
      <c r="C63" s="1228"/>
      <c r="D63" s="1228"/>
      <c r="E63" s="1228"/>
      <c r="F63" s="1228"/>
      <c r="G63" s="1228"/>
      <c r="H63" s="1228"/>
      <c r="I63" s="1229"/>
    </row>
    <row r="64" spans="1:9" ht="6" customHeight="1" x14ac:dyDescent="0.15">
      <c r="A64" s="292"/>
      <c r="B64" s="297"/>
      <c r="C64" s="301"/>
      <c r="D64" s="301"/>
      <c r="E64" s="301"/>
      <c r="F64" s="301"/>
      <c r="G64" s="301"/>
      <c r="H64" s="301"/>
      <c r="I64" s="308"/>
    </row>
    <row r="65" spans="1:9" x14ac:dyDescent="0.15">
      <c r="A65" s="292">
        <v>12</v>
      </c>
      <c r="B65" s="1228" t="s">
        <v>990</v>
      </c>
      <c r="C65" s="1228"/>
      <c r="D65" s="1228"/>
      <c r="E65" s="1228"/>
      <c r="F65" s="1228"/>
      <c r="G65" s="1228"/>
      <c r="H65" s="1228"/>
      <c r="I65" s="1229"/>
    </row>
    <row r="66" spans="1:9" ht="6" customHeight="1" x14ac:dyDescent="0.15">
      <c r="A66" s="292"/>
      <c r="B66" s="297"/>
      <c r="C66" s="301"/>
      <c r="D66" s="301"/>
      <c r="E66" s="301"/>
      <c r="F66" s="301"/>
      <c r="G66" s="301"/>
      <c r="H66" s="301"/>
      <c r="I66" s="308"/>
    </row>
    <row r="67" spans="1:9" ht="15.75" customHeight="1" x14ac:dyDescent="0.15">
      <c r="A67" s="295">
        <v>13</v>
      </c>
      <c r="B67" s="1234" t="s">
        <v>992</v>
      </c>
      <c r="C67" s="1234"/>
      <c r="D67" s="1234"/>
      <c r="E67" s="1234"/>
      <c r="F67" s="1234"/>
      <c r="G67" s="1234"/>
      <c r="H67" s="1234"/>
      <c r="I67" s="1235"/>
    </row>
  </sheetData>
  <mergeCells count="21">
    <mergeCell ref="B67:I67"/>
    <mergeCell ref="A12:I14"/>
    <mergeCell ref="B20:I21"/>
    <mergeCell ref="B23:I24"/>
    <mergeCell ref="B28:I29"/>
    <mergeCell ref="B30:I31"/>
    <mergeCell ref="B52:I53"/>
    <mergeCell ref="B55:I58"/>
    <mergeCell ref="B60:I61"/>
    <mergeCell ref="B34:I41"/>
    <mergeCell ref="B43:I50"/>
    <mergeCell ref="B18:I18"/>
    <mergeCell ref="B26:I26"/>
    <mergeCell ref="B32:I32"/>
    <mergeCell ref="B63:I63"/>
    <mergeCell ref="B65:I65"/>
    <mergeCell ref="A1:C1"/>
    <mergeCell ref="A3:I3"/>
    <mergeCell ref="H5:I5"/>
    <mergeCell ref="A15:I15"/>
    <mergeCell ref="A16:I16"/>
  </mergeCells>
  <phoneticPr fontId="6"/>
  <hyperlinks>
    <hyperlink ref="A1" location="チェック表!C24" display="チェック表へ戻る"/>
  </hyperlinks>
  <printOptions horizontalCentered="1" verticalCentered="1"/>
  <pageMargins left="0.70866141732283472" right="0.70866141732283472" top="0.74803149606299213" bottom="0.74803149606299213" header="0.31496062992125984" footer="0.31496062992125984"/>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view="pageBreakPreview" zoomScaleSheetLayoutView="100" workbookViewId="0">
      <selection sqref="A1:D1"/>
    </sheetView>
  </sheetViews>
  <sheetFormatPr defaultRowHeight="13.5" x14ac:dyDescent="0.15"/>
  <cols>
    <col min="1" max="1" width="4.625" style="29" customWidth="1"/>
    <col min="2" max="9" width="9" style="29" customWidth="1"/>
    <col min="10" max="10" width="3" style="29" customWidth="1"/>
    <col min="11" max="256" width="9" style="29" customWidth="1"/>
    <col min="257" max="257" width="4.625" style="29" customWidth="1"/>
    <col min="258" max="265" width="9" style="29" customWidth="1"/>
    <col min="266" max="266" width="3" style="29" customWidth="1"/>
    <col min="267" max="512" width="9" style="29" customWidth="1"/>
    <col min="513" max="513" width="4.625" style="29" customWidth="1"/>
    <col min="514" max="521" width="9" style="29" customWidth="1"/>
    <col min="522" max="522" width="3" style="29" customWidth="1"/>
    <col min="523" max="768" width="9" style="29" customWidth="1"/>
    <col min="769" max="769" width="4.625" style="29" customWidth="1"/>
    <col min="770" max="777" width="9" style="29" customWidth="1"/>
    <col min="778" max="778" width="3" style="29" customWidth="1"/>
    <col min="779" max="1024" width="9" style="29" customWidth="1"/>
    <col min="1025" max="1025" width="4.625" style="29" customWidth="1"/>
    <col min="1026" max="1033" width="9" style="29" customWidth="1"/>
    <col min="1034" max="1034" width="3" style="29" customWidth="1"/>
    <col min="1035" max="1280" width="9" style="29" customWidth="1"/>
    <col min="1281" max="1281" width="4.625" style="29" customWidth="1"/>
    <col min="1282" max="1289" width="9" style="29" customWidth="1"/>
    <col min="1290" max="1290" width="3" style="29" customWidth="1"/>
    <col min="1291" max="1536" width="9" style="29" customWidth="1"/>
    <col min="1537" max="1537" width="4.625" style="29" customWidth="1"/>
    <col min="1538" max="1545" width="9" style="29" customWidth="1"/>
    <col min="1546" max="1546" width="3" style="29" customWidth="1"/>
    <col min="1547" max="1792" width="9" style="29" customWidth="1"/>
    <col min="1793" max="1793" width="4.625" style="29" customWidth="1"/>
    <col min="1794" max="1801" width="9" style="29" customWidth="1"/>
    <col min="1802" max="1802" width="3" style="29" customWidth="1"/>
    <col min="1803" max="2048" width="9" style="29" customWidth="1"/>
    <col min="2049" max="2049" width="4.625" style="29" customWidth="1"/>
    <col min="2050" max="2057" width="9" style="29" customWidth="1"/>
    <col min="2058" max="2058" width="3" style="29" customWidth="1"/>
    <col min="2059" max="2304" width="9" style="29" customWidth="1"/>
    <col min="2305" max="2305" width="4.625" style="29" customWidth="1"/>
    <col min="2306" max="2313" width="9" style="29" customWidth="1"/>
    <col min="2314" max="2314" width="3" style="29" customWidth="1"/>
    <col min="2315" max="2560" width="9" style="29" customWidth="1"/>
    <col min="2561" max="2561" width="4.625" style="29" customWidth="1"/>
    <col min="2562" max="2569" width="9" style="29" customWidth="1"/>
    <col min="2570" max="2570" width="3" style="29" customWidth="1"/>
    <col min="2571" max="2816" width="9" style="29" customWidth="1"/>
    <col min="2817" max="2817" width="4.625" style="29" customWidth="1"/>
    <col min="2818" max="2825" width="9" style="29" customWidth="1"/>
    <col min="2826" max="2826" width="3" style="29" customWidth="1"/>
    <col min="2827" max="3072" width="9" style="29" customWidth="1"/>
    <col min="3073" max="3073" width="4.625" style="29" customWidth="1"/>
    <col min="3074" max="3081" width="9" style="29" customWidth="1"/>
    <col min="3082" max="3082" width="3" style="29" customWidth="1"/>
    <col min="3083" max="3328" width="9" style="29" customWidth="1"/>
    <col min="3329" max="3329" width="4.625" style="29" customWidth="1"/>
    <col min="3330" max="3337" width="9" style="29" customWidth="1"/>
    <col min="3338" max="3338" width="3" style="29" customWidth="1"/>
    <col min="3339" max="3584" width="9" style="29" customWidth="1"/>
    <col min="3585" max="3585" width="4.625" style="29" customWidth="1"/>
    <col min="3586" max="3593" width="9" style="29" customWidth="1"/>
    <col min="3594" max="3594" width="3" style="29" customWidth="1"/>
    <col min="3595" max="3840" width="9" style="29" customWidth="1"/>
    <col min="3841" max="3841" width="4.625" style="29" customWidth="1"/>
    <col min="3842" max="3849" width="9" style="29" customWidth="1"/>
    <col min="3850" max="3850" width="3" style="29" customWidth="1"/>
    <col min="3851" max="4096" width="9" style="29" customWidth="1"/>
    <col min="4097" max="4097" width="4.625" style="29" customWidth="1"/>
    <col min="4098" max="4105" width="9" style="29" customWidth="1"/>
    <col min="4106" max="4106" width="3" style="29" customWidth="1"/>
    <col min="4107" max="4352" width="9" style="29" customWidth="1"/>
    <col min="4353" max="4353" width="4.625" style="29" customWidth="1"/>
    <col min="4354" max="4361" width="9" style="29" customWidth="1"/>
    <col min="4362" max="4362" width="3" style="29" customWidth="1"/>
    <col min="4363" max="4608" width="9" style="29" customWidth="1"/>
    <col min="4609" max="4609" width="4.625" style="29" customWidth="1"/>
    <col min="4610" max="4617" width="9" style="29" customWidth="1"/>
    <col min="4618" max="4618" width="3" style="29" customWidth="1"/>
    <col min="4619" max="4864" width="9" style="29" customWidth="1"/>
    <col min="4865" max="4865" width="4.625" style="29" customWidth="1"/>
    <col min="4866" max="4873" width="9" style="29" customWidth="1"/>
    <col min="4874" max="4874" width="3" style="29" customWidth="1"/>
    <col min="4875" max="5120" width="9" style="29" customWidth="1"/>
    <col min="5121" max="5121" width="4.625" style="29" customWidth="1"/>
    <col min="5122" max="5129" width="9" style="29" customWidth="1"/>
    <col min="5130" max="5130" width="3" style="29" customWidth="1"/>
    <col min="5131" max="5376" width="9" style="29" customWidth="1"/>
    <col min="5377" max="5377" width="4.625" style="29" customWidth="1"/>
    <col min="5378" max="5385" width="9" style="29" customWidth="1"/>
    <col min="5386" max="5386" width="3" style="29" customWidth="1"/>
    <col min="5387" max="5632" width="9" style="29" customWidth="1"/>
    <col min="5633" max="5633" width="4.625" style="29" customWidth="1"/>
    <col min="5634" max="5641" width="9" style="29" customWidth="1"/>
    <col min="5642" max="5642" width="3" style="29" customWidth="1"/>
    <col min="5643" max="5888" width="9" style="29" customWidth="1"/>
    <col min="5889" max="5889" width="4.625" style="29" customWidth="1"/>
    <col min="5890" max="5897" width="9" style="29" customWidth="1"/>
    <col min="5898" max="5898" width="3" style="29" customWidth="1"/>
    <col min="5899" max="6144" width="9" style="29" customWidth="1"/>
    <col min="6145" max="6145" width="4.625" style="29" customWidth="1"/>
    <col min="6146" max="6153" width="9" style="29" customWidth="1"/>
    <col min="6154" max="6154" width="3" style="29" customWidth="1"/>
    <col min="6155" max="6400" width="9" style="29" customWidth="1"/>
    <col min="6401" max="6401" width="4.625" style="29" customWidth="1"/>
    <col min="6402" max="6409" width="9" style="29" customWidth="1"/>
    <col min="6410" max="6410" width="3" style="29" customWidth="1"/>
    <col min="6411" max="6656" width="9" style="29" customWidth="1"/>
    <col min="6657" max="6657" width="4.625" style="29" customWidth="1"/>
    <col min="6658" max="6665" width="9" style="29" customWidth="1"/>
    <col min="6666" max="6666" width="3" style="29" customWidth="1"/>
    <col min="6667" max="6912" width="9" style="29" customWidth="1"/>
    <col min="6913" max="6913" width="4.625" style="29" customWidth="1"/>
    <col min="6914" max="6921" width="9" style="29" customWidth="1"/>
    <col min="6922" max="6922" width="3" style="29" customWidth="1"/>
    <col min="6923" max="7168" width="9" style="29" customWidth="1"/>
    <col min="7169" max="7169" width="4.625" style="29" customWidth="1"/>
    <col min="7170" max="7177" width="9" style="29" customWidth="1"/>
    <col min="7178" max="7178" width="3" style="29" customWidth="1"/>
    <col min="7179" max="7424" width="9" style="29" customWidth="1"/>
    <col min="7425" max="7425" width="4.625" style="29" customWidth="1"/>
    <col min="7426" max="7433" width="9" style="29" customWidth="1"/>
    <col min="7434" max="7434" width="3" style="29" customWidth="1"/>
    <col min="7435" max="7680" width="9" style="29" customWidth="1"/>
    <col min="7681" max="7681" width="4.625" style="29" customWidth="1"/>
    <col min="7682" max="7689" width="9" style="29" customWidth="1"/>
    <col min="7690" max="7690" width="3" style="29" customWidth="1"/>
    <col min="7691" max="7936" width="9" style="29" customWidth="1"/>
    <col min="7937" max="7937" width="4.625" style="29" customWidth="1"/>
    <col min="7938" max="7945" width="9" style="29" customWidth="1"/>
    <col min="7946" max="7946" width="3" style="29" customWidth="1"/>
    <col min="7947" max="8192" width="9" style="29" customWidth="1"/>
    <col min="8193" max="8193" width="4.625" style="29" customWidth="1"/>
    <col min="8194" max="8201" width="9" style="29" customWidth="1"/>
    <col min="8202" max="8202" width="3" style="29" customWidth="1"/>
    <col min="8203" max="8448" width="9" style="29" customWidth="1"/>
    <col min="8449" max="8449" width="4.625" style="29" customWidth="1"/>
    <col min="8450" max="8457" width="9" style="29" customWidth="1"/>
    <col min="8458" max="8458" width="3" style="29" customWidth="1"/>
    <col min="8459" max="8704" width="9" style="29" customWidth="1"/>
    <col min="8705" max="8705" width="4.625" style="29" customWidth="1"/>
    <col min="8706" max="8713" width="9" style="29" customWidth="1"/>
    <col min="8714" max="8714" width="3" style="29" customWidth="1"/>
    <col min="8715" max="8960" width="9" style="29" customWidth="1"/>
    <col min="8961" max="8961" width="4.625" style="29" customWidth="1"/>
    <col min="8962" max="8969" width="9" style="29" customWidth="1"/>
    <col min="8970" max="8970" width="3" style="29" customWidth="1"/>
    <col min="8971" max="9216" width="9" style="29" customWidth="1"/>
    <col min="9217" max="9217" width="4.625" style="29" customWidth="1"/>
    <col min="9218" max="9225" width="9" style="29" customWidth="1"/>
    <col min="9226" max="9226" width="3" style="29" customWidth="1"/>
    <col min="9227" max="9472" width="9" style="29" customWidth="1"/>
    <col min="9473" max="9473" width="4.625" style="29" customWidth="1"/>
    <col min="9474" max="9481" width="9" style="29" customWidth="1"/>
    <col min="9482" max="9482" width="3" style="29" customWidth="1"/>
    <col min="9483" max="9728" width="9" style="29" customWidth="1"/>
    <col min="9729" max="9729" width="4.625" style="29" customWidth="1"/>
    <col min="9730" max="9737" width="9" style="29" customWidth="1"/>
    <col min="9738" max="9738" width="3" style="29" customWidth="1"/>
    <col min="9739" max="9984" width="9" style="29" customWidth="1"/>
    <col min="9985" max="9985" width="4.625" style="29" customWidth="1"/>
    <col min="9986" max="9993" width="9" style="29" customWidth="1"/>
    <col min="9994" max="9994" width="3" style="29" customWidth="1"/>
    <col min="9995" max="10240" width="9" style="29" customWidth="1"/>
    <col min="10241" max="10241" width="4.625" style="29" customWidth="1"/>
    <col min="10242" max="10249" width="9" style="29" customWidth="1"/>
    <col min="10250" max="10250" width="3" style="29" customWidth="1"/>
    <col min="10251" max="10496" width="9" style="29" customWidth="1"/>
    <col min="10497" max="10497" width="4.625" style="29" customWidth="1"/>
    <col min="10498" max="10505" width="9" style="29" customWidth="1"/>
    <col min="10506" max="10506" width="3" style="29" customWidth="1"/>
    <col min="10507" max="10752" width="9" style="29" customWidth="1"/>
    <col min="10753" max="10753" width="4.625" style="29" customWidth="1"/>
    <col min="10754" max="10761" width="9" style="29" customWidth="1"/>
    <col min="10762" max="10762" width="3" style="29" customWidth="1"/>
    <col min="10763" max="11008" width="9" style="29" customWidth="1"/>
    <col min="11009" max="11009" width="4.625" style="29" customWidth="1"/>
    <col min="11010" max="11017" width="9" style="29" customWidth="1"/>
    <col min="11018" max="11018" width="3" style="29" customWidth="1"/>
    <col min="11019" max="11264" width="9" style="29" customWidth="1"/>
    <col min="11265" max="11265" width="4.625" style="29" customWidth="1"/>
    <col min="11266" max="11273" width="9" style="29" customWidth="1"/>
    <col min="11274" max="11274" width="3" style="29" customWidth="1"/>
    <col min="11275" max="11520" width="9" style="29" customWidth="1"/>
    <col min="11521" max="11521" width="4.625" style="29" customWidth="1"/>
    <col min="11522" max="11529" width="9" style="29" customWidth="1"/>
    <col min="11530" max="11530" width="3" style="29" customWidth="1"/>
    <col min="11531" max="11776" width="9" style="29" customWidth="1"/>
    <col min="11777" max="11777" width="4.625" style="29" customWidth="1"/>
    <col min="11778" max="11785" width="9" style="29" customWidth="1"/>
    <col min="11786" max="11786" width="3" style="29" customWidth="1"/>
    <col min="11787" max="12032" width="9" style="29" customWidth="1"/>
    <col min="12033" max="12033" width="4.625" style="29" customWidth="1"/>
    <col min="12034" max="12041" width="9" style="29" customWidth="1"/>
    <col min="12042" max="12042" width="3" style="29" customWidth="1"/>
    <col min="12043" max="12288" width="9" style="29" customWidth="1"/>
    <col min="12289" max="12289" width="4.625" style="29" customWidth="1"/>
    <col min="12290" max="12297" width="9" style="29" customWidth="1"/>
    <col min="12298" max="12298" width="3" style="29" customWidth="1"/>
    <col min="12299" max="12544" width="9" style="29" customWidth="1"/>
    <col min="12545" max="12545" width="4.625" style="29" customWidth="1"/>
    <col min="12546" max="12553" width="9" style="29" customWidth="1"/>
    <col min="12554" max="12554" width="3" style="29" customWidth="1"/>
    <col min="12555" max="12800" width="9" style="29" customWidth="1"/>
    <col min="12801" max="12801" width="4.625" style="29" customWidth="1"/>
    <col min="12802" max="12809" width="9" style="29" customWidth="1"/>
    <col min="12810" max="12810" width="3" style="29" customWidth="1"/>
    <col min="12811" max="13056" width="9" style="29" customWidth="1"/>
    <col min="13057" max="13057" width="4.625" style="29" customWidth="1"/>
    <col min="13058" max="13065" width="9" style="29" customWidth="1"/>
    <col min="13066" max="13066" width="3" style="29" customWidth="1"/>
    <col min="13067" max="13312" width="9" style="29" customWidth="1"/>
    <col min="13313" max="13313" width="4.625" style="29" customWidth="1"/>
    <col min="13314" max="13321" width="9" style="29" customWidth="1"/>
    <col min="13322" max="13322" width="3" style="29" customWidth="1"/>
    <col min="13323" max="13568" width="9" style="29" customWidth="1"/>
    <col min="13569" max="13569" width="4.625" style="29" customWidth="1"/>
    <col min="13570" max="13577" width="9" style="29" customWidth="1"/>
    <col min="13578" max="13578" width="3" style="29" customWidth="1"/>
    <col min="13579" max="13824" width="9" style="29" customWidth="1"/>
    <col min="13825" max="13825" width="4.625" style="29" customWidth="1"/>
    <col min="13826" max="13833" width="9" style="29" customWidth="1"/>
    <col min="13834" max="13834" width="3" style="29" customWidth="1"/>
    <col min="13835" max="14080" width="9" style="29" customWidth="1"/>
    <col min="14081" max="14081" width="4.625" style="29" customWidth="1"/>
    <col min="14082" max="14089" width="9" style="29" customWidth="1"/>
    <col min="14090" max="14090" width="3" style="29" customWidth="1"/>
    <col min="14091" max="14336" width="9" style="29" customWidth="1"/>
    <col min="14337" max="14337" width="4.625" style="29" customWidth="1"/>
    <col min="14338" max="14345" width="9" style="29" customWidth="1"/>
    <col min="14346" max="14346" width="3" style="29" customWidth="1"/>
    <col min="14347" max="14592" width="9" style="29" customWidth="1"/>
    <col min="14593" max="14593" width="4.625" style="29" customWidth="1"/>
    <col min="14594" max="14601" width="9" style="29" customWidth="1"/>
    <col min="14602" max="14602" width="3" style="29" customWidth="1"/>
    <col min="14603" max="14848" width="9" style="29" customWidth="1"/>
    <col min="14849" max="14849" width="4.625" style="29" customWidth="1"/>
    <col min="14850" max="14857" width="9" style="29" customWidth="1"/>
    <col min="14858" max="14858" width="3" style="29" customWidth="1"/>
    <col min="14859" max="15104" width="9" style="29" customWidth="1"/>
    <col min="15105" max="15105" width="4.625" style="29" customWidth="1"/>
    <col min="15106" max="15113" width="9" style="29" customWidth="1"/>
    <col min="15114" max="15114" width="3" style="29" customWidth="1"/>
    <col min="15115" max="15360" width="9" style="29" customWidth="1"/>
    <col min="15361" max="15361" width="4.625" style="29" customWidth="1"/>
    <col min="15362" max="15369" width="9" style="29" customWidth="1"/>
    <col min="15370" max="15370" width="3" style="29" customWidth="1"/>
    <col min="15371" max="15616" width="9" style="29" customWidth="1"/>
    <col min="15617" max="15617" width="4.625" style="29" customWidth="1"/>
    <col min="15618" max="15625" width="9" style="29" customWidth="1"/>
    <col min="15626" max="15626" width="3" style="29" customWidth="1"/>
    <col min="15627" max="15872" width="9" style="29" customWidth="1"/>
    <col min="15873" max="15873" width="4.625" style="29" customWidth="1"/>
    <col min="15874" max="15881" width="9" style="29" customWidth="1"/>
    <col min="15882" max="15882" width="3" style="29" customWidth="1"/>
    <col min="15883" max="16128" width="9" style="29" customWidth="1"/>
    <col min="16129" max="16129" width="4.625" style="29" customWidth="1"/>
    <col min="16130" max="16137" width="9" style="29" customWidth="1"/>
    <col min="16138" max="16138" width="3" style="29" customWidth="1"/>
    <col min="16139" max="16384" width="9" style="29" customWidth="1"/>
  </cols>
  <sheetData>
    <row r="1" spans="1:10" s="62" customFormat="1" ht="18" customHeight="1" x14ac:dyDescent="0.15">
      <c r="A1" s="739" t="s">
        <v>833</v>
      </c>
      <c r="B1" s="739"/>
      <c r="C1" s="739"/>
      <c r="D1" s="739"/>
    </row>
    <row r="2" spans="1:10" ht="14.25" x14ac:dyDescent="0.15">
      <c r="A2" s="312" t="s">
        <v>991</v>
      </c>
    </row>
    <row r="3" spans="1:10" ht="14.25" x14ac:dyDescent="0.15">
      <c r="A3" s="1238" t="s">
        <v>336</v>
      </c>
      <c r="B3" s="1238"/>
      <c r="C3" s="1238"/>
      <c r="D3" s="1238"/>
      <c r="E3" s="1238"/>
      <c r="F3" s="1238"/>
      <c r="G3" s="1238"/>
      <c r="H3" s="1238"/>
      <c r="I3" s="1238"/>
      <c r="J3" s="1238"/>
    </row>
    <row r="4" spans="1:10" ht="14.25" x14ac:dyDescent="0.15">
      <c r="B4" s="313"/>
      <c r="C4" s="313"/>
      <c r="D4" s="313"/>
      <c r="E4" s="313"/>
      <c r="F4" s="313"/>
      <c r="G4" s="313"/>
      <c r="H4" s="313"/>
      <c r="I4" s="313"/>
    </row>
    <row r="5" spans="1:10" ht="30" customHeight="1" x14ac:dyDescent="0.15">
      <c r="A5" s="1239" t="s">
        <v>618</v>
      </c>
      <c r="B5" s="1240"/>
      <c r="C5" s="1240"/>
      <c r="D5" s="1241"/>
      <c r="E5" s="1241"/>
      <c r="F5" s="1241"/>
      <c r="G5" s="1241"/>
      <c r="H5" s="1241"/>
      <c r="I5" s="1242"/>
      <c r="J5" s="1243"/>
    </row>
    <row r="6" spans="1:10" ht="30" customHeight="1" x14ac:dyDescent="0.15">
      <c r="A6" s="1244" t="s">
        <v>228</v>
      </c>
      <c r="B6" s="1245"/>
      <c r="C6" s="1245"/>
      <c r="D6" s="1246"/>
      <c r="E6" s="1246"/>
      <c r="F6" s="1246"/>
      <c r="G6" s="1246"/>
      <c r="H6" s="1246"/>
      <c r="I6" s="1247"/>
      <c r="J6" s="1248"/>
    </row>
    <row r="7" spans="1:10" ht="30" customHeight="1" x14ac:dyDescent="0.15">
      <c r="A7" s="1249" t="s">
        <v>980</v>
      </c>
      <c r="B7" s="1250"/>
      <c r="C7" s="1251"/>
      <c r="D7" s="1252"/>
      <c r="E7" s="1252"/>
      <c r="F7" s="1252"/>
      <c r="G7" s="1252"/>
      <c r="H7" s="1252"/>
      <c r="I7" s="1253"/>
      <c r="J7" s="1254"/>
    </row>
    <row r="9" spans="1:10" x14ac:dyDescent="0.15">
      <c r="A9" s="314"/>
      <c r="B9" s="321"/>
      <c r="C9" s="321"/>
      <c r="D9" s="321"/>
      <c r="E9" s="321"/>
      <c r="F9" s="321"/>
      <c r="G9" s="321"/>
      <c r="H9" s="321"/>
      <c r="I9" s="321"/>
      <c r="J9" s="327"/>
    </row>
    <row r="10" spans="1:10" x14ac:dyDescent="0.15">
      <c r="A10" s="315" t="s">
        <v>994</v>
      </c>
      <c r="B10" s="322" t="s">
        <v>995</v>
      </c>
      <c r="C10" s="322"/>
      <c r="D10" s="322"/>
      <c r="E10" s="322"/>
      <c r="F10" s="324"/>
      <c r="G10" s="324"/>
      <c r="H10" s="322"/>
      <c r="I10" s="322"/>
      <c r="J10" s="328"/>
    </row>
    <row r="11" spans="1:10" x14ac:dyDescent="0.15">
      <c r="A11" s="316"/>
      <c r="B11" s="32"/>
      <c r="C11" s="32"/>
      <c r="D11" s="32"/>
      <c r="E11" s="32"/>
      <c r="F11" s="325"/>
      <c r="G11" s="325"/>
      <c r="H11" s="32"/>
      <c r="I11" s="32"/>
      <c r="J11" s="77"/>
    </row>
    <row r="12" spans="1:10" ht="30" customHeight="1" x14ac:dyDescent="0.15">
      <c r="A12" s="316"/>
      <c r="B12" s="111"/>
      <c r="C12" s="1255" t="s">
        <v>954</v>
      </c>
      <c r="D12" s="1255"/>
      <c r="E12" s="1255"/>
      <c r="F12" s="1255"/>
      <c r="G12" s="1255"/>
      <c r="H12" s="1255"/>
      <c r="I12" s="1255"/>
      <c r="J12" s="77"/>
    </row>
    <row r="13" spans="1:10" ht="30" customHeight="1" x14ac:dyDescent="0.15">
      <c r="A13" s="316"/>
      <c r="B13" s="111"/>
      <c r="C13" s="1255" t="s">
        <v>875</v>
      </c>
      <c r="D13" s="1255"/>
      <c r="E13" s="1255"/>
      <c r="F13" s="1255"/>
      <c r="G13" s="1255"/>
      <c r="H13" s="1255"/>
      <c r="I13" s="1255"/>
      <c r="J13" s="77"/>
    </row>
    <row r="14" spans="1:10" ht="30" customHeight="1" x14ac:dyDescent="0.15">
      <c r="A14" s="316"/>
      <c r="B14" s="111"/>
      <c r="C14" s="1255" t="s">
        <v>996</v>
      </c>
      <c r="D14" s="1255"/>
      <c r="E14" s="1255"/>
      <c r="F14" s="1255"/>
      <c r="G14" s="1255"/>
      <c r="H14" s="1255"/>
      <c r="I14" s="1255"/>
      <c r="J14" s="77"/>
    </row>
    <row r="15" spans="1:10" ht="30" customHeight="1" x14ac:dyDescent="0.15">
      <c r="A15" s="316"/>
      <c r="B15" s="111"/>
      <c r="C15" s="1255" t="s">
        <v>456</v>
      </c>
      <c r="D15" s="1255"/>
      <c r="E15" s="1255"/>
      <c r="F15" s="1255"/>
      <c r="G15" s="1255"/>
      <c r="H15" s="1255"/>
      <c r="I15" s="1255"/>
      <c r="J15" s="77"/>
    </row>
    <row r="16" spans="1:10" ht="30" customHeight="1" x14ac:dyDescent="0.15">
      <c r="A16" s="316"/>
      <c r="B16" s="111"/>
      <c r="C16" s="1256" t="s">
        <v>171</v>
      </c>
      <c r="D16" s="1007"/>
      <c r="E16" s="1007"/>
      <c r="F16" s="1007"/>
      <c r="G16" s="1007"/>
      <c r="H16" s="1007"/>
      <c r="I16" s="1008"/>
      <c r="J16" s="77"/>
    </row>
    <row r="17" spans="1:10" x14ac:dyDescent="0.15">
      <c r="A17" s="316"/>
      <c r="B17" s="32"/>
      <c r="C17" s="32"/>
      <c r="D17" s="32"/>
      <c r="E17" s="32"/>
      <c r="F17" s="325"/>
      <c r="G17" s="325"/>
      <c r="H17" s="32"/>
      <c r="I17" s="32"/>
      <c r="J17" s="77"/>
    </row>
    <row r="18" spans="1:10" x14ac:dyDescent="0.15">
      <c r="A18" s="315" t="s">
        <v>1038</v>
      </c>
      <c r="B18" s="322" t="s">
        <v>917</v>
      </c>
      <c r="C18" s="322"/>
      <c r="D18" s="322"/>
      <c r="E18" s="322"/>
      <c r="F18" s="324"/>
      <c r="G18" s="324"/>
      <c r="H18" s="322"/>
      <c r="I18" s="322"/>
      <c r="J18" s="328"/>
    </row>
    <row r="19" spans="1:10" x14ac:dyDescent="0.15">
      <c r="A19" s="316"/>
      <c r="B19" s="32"/>
      <c r="C19" s="32"/>
      <c r="D19" s="32"/>
      <c r="E19" s="32"/>
      <c r="F19" s="325"/>
      <c r="G19" s="325"/>
      <c r="H19" s="32"/>
      <c r="I19" s="32"/>
      <c r="J19" s="77"/>
    </row>
    <row r="20" spans="1:10" x14ac:dyDescent="0.15">
      <c r="A20" s="317" t="s">
        <v>152</v>
      </c>
      <c r="B20" s="32" t="s">
        <v>1</v>
      </c>
      <c r="C20" s="32"/>
      <c r="D20" s="32"/>
      <c r="E20" s="32"/>
      <c r="F20" s="32"/>
      <c r="G20" s="32"/>
      <c r="H20" s="32"/>
      <c r="I20" s="32"/>
      <c r="J20" s="77"/>
    </row>
    <row r="21" spans="1:10" x14ac:dyDescent="0.15">
      <c r="A21" s="318"/>
      <c r="B21" s="32"/>
      <c r="C21" s="32"/>
      <c r="D21" s="32"/>
      <c r="E21" s="32"/>
      <c r="F21" s="32"/>
      <c r="G21" s="32"/>
      <c r="H21" s="32"/>
      <c r="I21" s="32"/>
      <c r="J21" s="77"/>
    </row>
    <row r="22" spans="1:10" ht="30" customHeight="1" x14ac:dyDescent="0.15">
      <c r="A22" s="316"/>
      <c r="B22" s="111" t="s">
        <v>997</v>
      </c>
      <c r="C22" s="909"/>
      <c r="D22" s="909"/>
      <c r="E22" s="7"/>
      <c r="F22" s="7"/>
      <c r="G22" s="7"/>
      <c r="H22" s="7"/>
      <c r="I22" s="7"/>
      <c r="J22" s="77"/>
    </row>
    <row r="23" spans="1:10" ht="30" customHeight="1" x14ac:dyDescent="0.15">
      <c r="A23" s="316"/>
      <c r="B23" s="111" t="s">
        <v>21</v>
      </c>
      <c r="C23" s="909"/>
      <c r="D23" s="909"/>
      <c r="E23" s="7"/>
      <c r="F23" s="7"/>
      <c r="G23" s="7"/>
      <c r="H23" s="7"/>
      <c r="I23" s="7"/>
      <c r="J23" s="77"/>
    </row>
    <row r="24" spans="1:10" x14ac:dyDescent="0.15">
      <c r="A24" s="316"/>
      <c r="B24" s="32"/>
      <c r="C24" s="32"/>
      <c r="D24" s="32"/>
      <c r="E24" s="32"/>
      <c r="F24" s="32"/>
      <c r="G24" s="32"/>
      <c r="H24" s="32"/>
      <c r="I24" s="32"/>
      <c r="J24" s="77"/>
    </row>
    <row r="25" spans="1:10" x14ac:dyDescent="0.15">
      <c r="A25" s="317" t="s">
        <v>152</v>
      </c>
      <c r="B25" s="32" t="s">
        <v>998</v>
      </c>
      <c r="C25" s="32"/>
      <c r="D25" s="32"/>
      <c r="E25" s="32"/>
      <c r="F25" s="32"/>
      <c r="G25" s="32"/>
      <c r="H25" s="32"/>
      <c r="I25" s="32"/>
      <c r="J25" s="77"/>
    </row>
    <row r="26" spans="1:10" ht="30" customHeight="1" x14ac:dyDescent="0.15">
      <c r="A26" s="316"/>
      <c r="B26" s="1257" t="s">
        <v>715</v>
      </c>
      <c r="C26" s="1258"/>
      <c r="D26" s="793" t="s">
        <v>687</v>
      </c>
      <c r="E26" s="961"/>
      <c r="F26" s="1259" t="s">
        <v>999</v>
      </c>
      <c r="G26" s="1259"/>
      <c r="H26" s="1259"/>
      <c r="I26" s="1259"/>
      <c r="J26" s="77"/>
    </row>
    <row r="27" spans="1:10" ht="30" customHeight="1" x14ac:dyDescent="0.15">
      <c r="A27" s="316"/>
      <c r="B27" s="1257"/>
      <c r="C27" s="1258"/>
      <c r="D27" s="857"/>
      <c r="E27" s="859"/>
      <c r="F27" s="1255"/>
      <c r="G27" s="1255"/>
      <c r="H27" s="1255"/>
      <c r="I27" s="1255"/>
      <c r="J27" s="77"/>
    </row>
    <row r="28" spans="1:10" ht="30" customHeight="1" x14ac:dyDescent="0.15">
      <c r="A28" s="316"/>
      <c r="B28" s="1257"/>
      <c r="C28" s="1258"/>
      <c r="D28" s="857"/>
      <c r="E28" s="859"/>
      <c r="F28" s="1255"/>
      <c r="G28" s="1255"/>
      <c r="H28" s="1255"/>
      <c r="I28" s="1255"/>
      <c r="J28" s="77"/>
    </row>
    <row r="29" spans="1:10" ht="30" customHeight="1" x14ac:dyDescent="0.15">
      <c r="A29" s="316"/>
      <c r="B29" s="1257"/>
      <c r="C29" s="1258"/>
      <c r="D29" s="857"/>
      <c r="E29" s="859"/>
      <c r="F29" s="1255"/>
      <c r="G29" s="1255"/>
      <c r="H29" s="1255"/>
      <c r="I29" s="1255"/>
      <c r="J29" s="77"/>
    </row>
    <row r="30" spans="1:10" ht="30" customHeight="1" x14ac:dyDescent="0.15">
      <c r="A30" s="316"/>
      <c r="B30" s="1257"/>
      <c r="C30" s="1258"/>
      <c r="D30" s="857"/>
      <c r="E30" s="859"/>
      <c r="F30" s="1255"/>
      <c r="G30" s="1255"/>
      <c r="H30" s="1255"/>
      <c r="I30" s="1255"/>
      <c r="J30" s="77"/>
    </row>
    <row r="31" spans="1:10" ht="30" customHeight="1" x14ac:dyDescent="0.15">
      <c r="A31" s="316"/>
      <c r="B31" s="1257"/>
      <c r="C31" s="1258"/>
      <c r="D31" s="857"/>
      <c r="E31" s="859"/>
      <c r="F31" s="1255"/>
      <c r="G31" s="1255"/>
      <c r="H31" s="1255"/>
      <c r="I31" s="1255"/>
      <c r="J31" s="77"/>
    </row>
    <row r="32" spans="1:10" x14ac:dyDescent="0.15">
      <c r="A32" s="316"/>
      <c r="B32" s="32" t="s">
        <v>1000</v>
      </c>
      <c r="C32" s="32"/>
      <c r="D32" s="32"/>
      <c r="E32" s="32"/>
      <c r="F32" s="32"/>
      <c r="G32" s="32"/>
      <c r="H32" s="32"/>
      <c r="I32" s="32"/>
      <c r="J32" s="77"/>
    </row>
    <row r="33" spans="1:10" x14ac:dyDescent="0.15">
      <c r="A33" s="318"/>
      <c r="B33" s="32"/>
      <c r="C33" s="32"/>
      <c r="D33" s="32"/>
      <c r="E33" s="32"/>
      <c r="F33" s="32"/>
      <c r="G33" s="32"/>
      <c r="H33" s="32"/>
      <c r="I33" s="32"/>
      <c r="J33" s="77"/>
    </row>
    <row r="34" spans="1:10" x14ac:dyDescent="0.15">
      <c r="A34" s="317" t="s">
        <v>152</v>
      </c>
      <c r="B34" s="32" t="s">
        <v>937</v>
      </c>
      <c r="C34" s="32"/>
      <c r="D34" s="32"/>
      <c r="E34" s="32"/>
      <c r="F34" s="32"/>
      <c r="G34" s="32"/>
      <c r="H34" s="32"/>
      <c r="I34" s="32"/>
      <c r="J34" s="77"/>
    </row>
    <row r="35" spans="1:10" ht="69" customHeight="1" x14ac:dyDescent="0.15">
      <c r="A35" s="316"/>
      <c r="B35" s="1260"/>
      <c r="C35" s="1261"/>
      <c r="D35" s="1261"/>
      <c r="E35" s="1261"/>
      <c r="F35" s="1261"/>
      <c r="G35" s="1261"/>
      <c r="H35" s="1261"/>
      <c r="I35" s="1262"/>
      <c r="J35" s="77"/>
    </row>
    <row r="36" spans="1:10" x14ac:dyDescent="0.15">
      <c r="A36" s="316"/>
      <c r="B36" s="32"/>
      <c r="C36" s="32"/>
      <c r="D36" s="32"/>
      <c r="E36" s="32"/>
      <c r="F36" s="32"/>
      <c r="G36" s="32"/>
      <c r="H36" s="32"/>
      <c r="I36" s="32"/>
      <c r="J36" s="77"/>
    </row>
    <row r="37" spans="1:10" x14ac:dyDescent="0.15">
      <c r="A37" s="319"/>
      <c r="B37" s="323"/>
      <c r="C37" s="323"/>
      <c r="D37" s="323"/>
      <c r="E37" s="323"/>
      <c r="F37" s="323"/>
      <c r="G37" s="323"/>
      <c r="H37" s="323"/>
      <c r="I37" s="323"/>
      <c r="J37" s="329"/>
    </row>
    <row r="38" spans="1:10" x14ac:dyDescent="0.15">
      <c r="A38" s="320"/>
    </row>
    <row r="39" spans="1:10" x14ac:dyDescent="0.15">
      <c r="A39" s="320"/>
    </row>
  </sheetData>
  <mergeCells count="34">
    <mergeCell ref="B31:C31"/>
    <mergeCell ref="D31:E31"/>
    <mergeCell ref="F31:I31"/>
    <mergeCell ref="B35:I35"/>
    <mergeCell ref="B29:C29"/>
    <mergeCell ref="D29:E29"/>
    <mergeCell ref="F29:I29"/>
    <mergeCell ref="B30:C30"/>
    <mergeCell ref="D30:E30"/>
    <mergeCell ref="F30:I30"/>
    <mergeCell ref="B27:C27"/>
    <mergeCell ref="D27:E27"/>
    <mergeCell ref="F27:I27"/>
    <mergeCell ref="B28:C28"/>
    <mergeCell ref="D28:E28"/>
    <mergeCell ref="F28:I28"/>
    <mergeCell ref="C15:I15"/>
    <mergeCell ref="C16:I16"/>
    <mergeCell ref="C22:D22"/>
    <mergeCell ref="C23:D23"/>
    <mergeCell ref="B26:C26"/>
    <mergeCell ref="D26:E26"/>
    <mergeCell ref="F26:I26"/>
    <mergeCell ref="A7:C7"/>
    <mergeCell ref="D7:J7"/>
    <mergeCell ref="C12:I12"/>
    <mergeCell ref="C13:I13"/>
    <mergeCell ref="C14:I14"/>
    <mergeCell ref="A1:D1"/>
    <mergeCell ref="A3:J3"/>
    <mergeCell ref="A5:C5"/>
    <mergeCell ref="D5:J5"/>
    <mergeCell ref="A6:C6"/>
    <mergeCell ref="D6:J6"/>
  </mergeCells>
  <phoneticPr fontId="6"/>
  <dataValidations count="1">
    <dataValidation type="list" allowBlank="1" showInputMessage="1" showErrorMessage="1" sqref="B12:B16 IX12:IX16 ST12:ST16 ACP12:ACP16 AML12:AML16 AWH12:AWH16 BGD12:BGD16 BPZ12:BPZ16 BZV12:BZV16 CJR12:CJR16 CTN12:CTN16 DDJ12:DDJ16 DNF12:DNF16 DXB12:DXB16 EGX12:EGX16 EQT12:EQT16 FAP12:FAP16 FKL12:FKL16 FUH12:FUH16 GED12:GED16 GNZ12:GNZ16 GXV12:GXV16 HHR12:HHR16 HRN12:HRN16 IBJ12:IBJ16 ILF12:ILF16 IVB12:IVB16 JEX12:JEX16 JOT12:JOT16 JYP12:JYP16 KIL12:KIL16 KSH12:KSH16 LCD12:LCD16 LLZ12:LLZ16 LVV12:LVV16 MFR12:MFR16 MPN12:MPN16 MZJ12:MZJ16 NJF12:NJF16 NTB12:NTB16 OCX12:OCX16 OMT12:OMT16 OWP12:OWP16 PGL12:PGL16 PQH12:PQH16 QAD12:QAD16 QJZ12:QJZ16 QTV12:QTV16 RDR12:RDR16 RNN12:RNN16 RXJ12:RXJ16 SHF12:SHF16 SRB12:SRB16 TAX12:TAX16 TKT12:TKT16 TUP12:TUP16 UEL12:UEL16 UOH12:UOH16 UYD12:UYD16 VHZ12:VHZ16 VRV12:VRV16 WBR12:WBR16 WLN12:WLN16 WVJ12:WVJ16 B65548:B65552 IX65548:IX65552 ST65548:ST65552 ACP65548:ACP65552 AML65548:AML65552 AWH65548:AWH65552 BGD65548:BGD65552 BPZ65548:BPZ65552 BZV65548:BZV65552 CJR65548:CJR65552 CTN65548:CTN65552 DDJ65548:DDJ65552 DNF65548:DNF65552 DXB65548:DXB65552 EGX65548:EGX65552 EQT65548:EQT65552 FAP65548:FAP65552 FKL65548:FKL65552 FUH65548:FUH65552 GED65548:GED65552 GNZ65548:GNZ65552 GXV65548:GXV65552 HHR65548:HHR65552 HRN65548:HRN65552 IBJ65548:IBJ65552 ILF65548:ILF65552 IVB65548:IVB65552 JEX65548:JEX65552 JOT65548:JOT65552 JYP65548:JYP65552 KIL65548:KIL65552 KSH65548:KSH65552 LCD65548:LCD65552 LLZ65548:LLZ65552 LVV65548:LVV65552 MFR65548:MFR65552 MPN65548:MPN65552 MZJ65548:MZJ65552 NJF65548:NJF65552 NTB65548:NTB65552 OCX65548:OCX65552 OMT65548:OMT65552 OWP65548:OWP65552 PGL65548:PGL65552 PQH65548:PQH65552 QAD65548:QAD65552 QJZ65548:QJZ65552 QTV65548:QTV65552 RDR65548:RDR65552 RNN65548:RNN65552 RXJ65548:RXJ65552 SHF65548:SHF65552 SRB65548:SRB65552 TAX65548:TAX65552 TKT65548:TKT65552 TUP65548:TUP65552 UEL65548:UEL65552 UOH65548:UOH65552 UYD65548:UYD65552 VHZ65548:VHZ65552 VRV65548:VRV65552 WBR65548:WBR65552 WLN65548:WLN65552 WVJ65548:WVJ65552 B131084:B131088 IX131084:IX131088 ST131084:ST131088 ACP131084:ACP131088 AML131084:AML131088 AWH131084:AWH131088 BGD131084:BGD131088 BPZ131084:BPZ131088 BZV131084:BZV131088 CJR131084:CJR131088 CTN131084:CTN131088 DDJ131084:DDJ131088 DNF131084:DNF131088 DXB131084:DXB131088 EGX131084:EGX131088 EQT131084:EQT131088 FAP131084:FAP131088 FKL131084:FKL131088 FUH131084:FUH131088 GED131084:GED131088 GNZ131084:GNZ131088 GXV131084:GXV131088 HHR131084:HHR131088 HRN131084:HRN131088 IBJ131084:IBJ131088 ILF131084:ILF131088 IVB131084:IVB131088 JEX131084:JEX131088 JOT131084:JOT131088 JYP131084:JYP131088 KIL131084:KIL131088 KSH131084:KSH131088 LCD131084:LCD131088 LLZ131084:LLZ131088 LVV131084:LVV131088 MFR131084:MFR131088 MPN131084:MPN131088 MZJ131084:MZJ131088 NJF131084:NJF131088 NTB131084:NTB131088 OCX131084:OCX131088 OMT131084:OMT131088 OWP131084:OWP131088 PGL131084:PGL131088 PQH131084:PQH131088 QAD131084:QAD131088 QJZ131084:QJZ131088 QTV131084:QTV131088 RDR131084:RDR131088 RNN131084:RNN131088 RXJ131084:RXJ131088 SHF131084:SHF131088 SRB131084:SRB131088 TAX131084:TAX131088 TKT131084:TKT131088 TUP131084:TUP131088 UEL131084:UEL131088 UOH131084:UOH131088 UYD131084:UYD131088 VHZ131084:VHZ131088 VRV131084:VRV131088 WBR131084:WBR131088 WLN131084:WLN131088 WVJ131084:WVJ131088 B196620:B196624 IX196620:IX196624 ST196620:ST196624 ACP196620:ACP196624 AML196620:AML196624 AWH196620:AWH196624 BGD196620:BGD196624 BPZ196620:BPZ196624 BZV196620:BZV196624 CJR196620:CJR196624 CTN196620:CTN196624 DDJ196620:DDJ196624 DNF196620:DNF196624 DXB196620:DXB196624 EGX196620:EGX196624 EQT196620:EQT196624 FAP196620:FAP196624 FKL196620:FKL196624 FUH196620:FUH196624 GED196620:GED196624 GNZ196620:GNZ196624 GXV196620:GXV196624 HHR196620:HHR196624 HRN196620:HRN196624 IBJ196620:IBJ196624 ILF196620:ILF196624 IVB196620:IVB196624 JEX196620:JEX196624 JOT196620:JOT196624 JYP196620:JYP196624 KIL196620:KIL196624 KSH196620:KSH196624 LCD196620:LCD196624 LLZ196620:LLZ196624 LVV196620:LVV196624 MFR196620:MFR196624 MPN196620:MPN196624 MZJ196620:MZJ196624 NJF196620:NJF196624 NTB196620:NTB196624 OCX196620:OCX196624 OMT196620:OMT196624 OWP196620:OWP196624 PGL196620:PGL196624 PQH196620:PQH196624 QAD196620:QAD196624 QJZ196620:QJZ196624 QTV196620:QTV196624 RDR196620:RDR196624 RNN196620:RNN196624 RXJ196620:RXJ196624 SHF196620:SHF196624 SRB196620:SRB196624 TAX196620:TAX196624 TKT196620:TKT196624 TUP196620:TUP196624 UEL196620:UEL196624 UOH196620:UOH196624 UYD196620:UYD196624 VHZ196620:VHZ196624 VRV196620:VRV196624 WBR196620:WBR196624 WLN196620:WLN196624 WVJ196620:WVJ196624 B262156:B262160 IX262156:IX262160 ST262156:ST262160 ACP262156:ACP262160 AML262156:AML262160 AWH262156:AWH262160 BGD262156:BGD262160 BPZ262156:BPZ262160 BZV262156:BZV262160 CJR262156:CJR262160 CTN262156:CTN262160 DDJ262156:DDJ262160 DNF262156:DNF262160 DXB262156:DXB262160 EGX262156:EGX262160 EQT262156:EQT262160 FAP262156:FAP262160 FKL262156:FKL262160 FUH262156:FUH262160 GED262156:GED262160 GNZ262156:GNZ262160 GXV262156:GXV262160 HHR262156:HHR262160 HRN262156:HRN262160 IBJ262156:IBJ262160 ILF262156:ILF262160 IVB262156:IVB262160 JEX262156:JEX262160 JOT262156:JOT262160 JYP262156:JYP262160 KIL262156:KIL262160 KSH262156:KSH262160 LCD262156:LCD262160 LLZ262156:LLZ262160 LVV262156:LVV262160 MFR262156:MFR262160 MPN262156:MPN262160 MZJ262156:MZJ262160 NJF262156:NJF262160 NTB262156:NTB262160 OCX262156:OCX262160 OMT262156:OMT262160 OWP262156:OWP262160 PGL262156:PGL262160 PQH262156:PQH262160 QAD262156:QAD262160 QJZ262156:QJZ262160 QTV262156:QTV262160 RDR262156:RDR262160 RNN262156:RNN262160 RXJ262156:RXJ262160 SHF262156:SHF262160 SRB262156:SRB262160 TAX262156:TAX262160 TKT262156:TKT262160 TUP262156:TUP262160 UEL262156:UEL262160 UOH262156:UOH262160 UYD262156:UYD262160 VHZ262156:VHZ262160 VRV262156:VRV262160 WBR262156:WBR262160 WLN262156:WLN262160 WVJ262156:WVJ262160 B327692:B327696 IX327692:IX327696 ST327692:ST327696 ACP327692:ACP327696 AML327692:AML327696 AWH327692:AWH327696 BGD327692:BGD327696 BPZ327692:BPZ327696 BZV327692:BZV327696 CJR327692:CJR327696 CTN327692:CTN327696 DDJ327692:DDJ327696 DNF327692:DNF327696 DXB327692:DXB327696 EGX327692:EGX327696 EQT327692:EQT327696 FAP327692:FAP327696 FKL327692:FKL327696 FUH327692:FUH327696 GED327692:GED327696 GNZ327692:GNZ327696 GXV327692:GXV327696 HHR327692:HHR327696 HRN327692:HRN327696 IBJ327692:IBJ327696 ILF327692:ILF327696 IVB327692:IVB327696 JEX327692:JEX327696 JOT327692:JOT327696 JYP327692:JYP327696 KIL327692:KIL327696 KSH327692:KSH327696 LCD327692:LCD327696 LLZ327692:LLZ327696 LVV327692:LVV327696 MFR327692:MFR327696 MPN327692:MPN327696 MZJ327692:MZJ327696 NJF327692:NJF327696 NTB327692:NTB327696 OCX327692:OCX327696 OMT327692:OMT327696 OWP327692:OWP327696 PGL327692:PGL327696 PQH327692:PQH327696 QAD327692:QAD327696 QJZ327692:QJZ327696 QTV327692:QTV327696 RDR327692:RDR327696 RNN327692:RNN327696 RXJ327692:RXJ327696 SHF327692:SHF327696 SRB327692:SRB327696 TAX327692:TAX327696 TKT327692:TKT327696 TUP327692:TUP327696 UEL327692:UEL327696 UOH327692:UOH327696 UYD327692:UYD327696 VHZ327692:VHZ327696 VRV327692:VRV327696 WBR327692:WBR327696 WLN327692:WLN327696 WVJ327692:WVJ327696 B393228:B393232 IX393228:IX393232 ST393228:ST393232 ACP393228:ACP393232 AML393228:AML393232 AWH393228:AWH393232 BGD393228:BGD393232 BPZ393228:BPZ393232 BZV393228:BZV393232 CJR393228:CJR393232 CTN393228:CTN393232 DDJ393228:DDJ393232 DNF393228:DNF393232 DXB393228:DXB393232 EGX393228:EGX393232 EQT393228:EQT393232 FAP393228:FAP393232 FKL393228:FKL393232 FUH393228:FUH393232 GED393228:GED393232 GNZ393228:GNZ393232 GXV393228:GXV393232 HHR393228:HHR393232 HRN393228:HRN393232 IBJ393228:IBJ393232 ILF393228:ILF393232 IVB393228:IVB393232 JEX393228:JEX393232 JOT393228:JOT393232 JYP393228:JYP393232 KIL393228:KIL393232 KSH393228:KSH393232 LCD393228:LCD393232 LLZ393228:LLZ393232 LVV393228:LVV393232 MFR393228:MFR393232 MPN393228:MPN393232 MZJ393228:MZJ393232 NJF393228:NJF393232 NTB393228:NTB393232 OCX393228:OCX393232 OMT393228:OMT393232 OWP393228:OWP393232 PGL393228:PGL393232 PQH393228:PQH393232 QAD393228:QAD393232 QJZ393228:QJZ393232 QTV393228:QTV393232 RDR393228:RDR393232 RNN393228:RNN393232 RXJ393228:RXJ393232 SHF393228:SHF393232 SRB393228:SRB393232 TAX393228:TAX393232 TKT393228:TKT393232 TUP393228:TUP393232 UEL393228:UEL393232 UOH393228:UOH393232 UYD393228:UYD393232 VHZ393228:VHZ393232 VRV393228:VRV393232 WBR393228:WBR393232 WLN393228:WLN393232 WVJ393228:WVJ393232 B458764:B458768 IX458764:IX458768 ST458764:ST458768 ACP458764:ACP458768 AML458764:AML458768 AWH458764:AWH458768 BGD458764:BGD458768 BPZ458764:BPZ458768 BZV458764:BZV458768 CJR458764:CJR458768 CTN458764:CTN458768 DDJ458764:DDJ458768 DNF458764:DNF458768 DXB458764:DXB458768 EGX458764:EGX458768 EQT458764:EQT458768 FAP458764:FAP458768 FKL458764:FKL458768 FUH458764:FUH458768 GED458764:GED458768 GNZ458764:GNZ458768 GXV458764:GXV458768 HHR458764:HHR458768 HRN458764:HRN458768 IBJ458764:IBJ458768 ILF458764:ILF458768 IVB458764:IVB458768 JEX458764:JEX458768 JOT458764:JOT458768 JYP458764:JYP458768 KIL458764:KIL458768 KSH458764:KSH458768 LCD458764:LCD458768 LLZ458764:LLZ458768 LVV458764:LVV458768 MFR458764:MFR458768 MPN458764:MPN458768 MZJ458764:MZJ458768 NJF458764:NJF458768 NTB458764:NTB458768 OCX458764:OCX458768 OMT458764:OMT458768 OWP458764:OWP458768 PGL458764:PGL458768 PQH458764:PQH458768 QAD458764:QAD458768 QJZ458764:QJZ458768 QTV458764:QTV458768 RDR458764:RDR458768 RNN458764:RNN458768 RXJ458764:RXJ458768 SHF458764:SHF458768 SRB458764:SRB458768 TAX458764:TAX458768 TKT458764:TKT458768 TUP458764:TUP458768 UEL458764:UEL458768 UOH458764:UOH458768 UYD458764:UYD458768 VHZ458764:VHZ458768 VRV458764:VRV458768 WBR458764:WBR458768 WLN458764:WLN458768 WVJ458764:WVJ458768 B524300:B524304 IX524300:IX524304 ST524300:ST524304 ACP524300:ACP524304 AML524300:AML524304 AWH524300:AWH524304 BGD524300:BGD524304 BPZ524300:BPZ524304 BZV524300:BZV524304 CJR524300:CJR524304 CTN524300:CTN524304 DDJ524300:DDJ524304 DNF524300:DNF524304 DXB524300:DXB524304 EGX524300:EGX524304 EQT524300:EQT524304 FAP524300:FAP524304 FKL524300:FKL524304 FUH524300:FUH524304 GED524300:GED524304 GNZ524300:GNZ524304 GXV524300:GXV524304 HHR524300:HHR524304 HRN524300:HRN524304 IBJ524300:IBJ524304 ILF524300:ILF524304 IVB524300:IVB524304 JEX524300:JEX524304 JOT524300:JOT524304 JYP524300:JYP524304 KIL524300:KIL524304 KSH524300:KSH524304 LCD524300:LCD524304 LLZ524300:LLZ524304 LVV524300:LVV524304 MFR524300:MFR524304 MPN524300:MPN524304 MZJ524300:MZJ524304 NJF524300:NJF524304 NTB524300:NTB524304 OCX524300:OCX524304 OMT524300:OMT524304 OWP524300:OWP524304 PGL524300:PGL524304 PQH524300:PQH524304 QAD524300:QAD524304 QJZ524300:QJZ524304 QTV524300:QTV524304 RDR524300:RDR524304 RNN524300:RNN524304 RXJ524300:RXJ524304 SHF524300:SHF524304 SRB524300:SRB524304 TAX524300:TAX524304 TKT524300:TKT524304 TUP524300:TUP524304 UEL524300:UEL524304 UOH524300:UOH524304 UYD524300:UYD524304 VHZ524300:VHZ524304 VRV524300:VRV524304 WBR524300:WBR524304 WLN524300:WLN524304 WVJ524300:WVJ524304 B589836:B589840 IX589836:IX589840 ST589836:ST589840 ACP589836:ACP589840 AML589836:AML589840 AWH589836:AWH589840 BGD589836:BGD589840 BPZ589836:BPZ589840 BZV589836:BZV589840 CJR589836:CJR589840 CTN589836:CTN589840 DDJ589836:DDJ589840 DNF589836:DNF589840 DXB589836:DXB589840 EGX589836:EGX589840 EQT589836:EQT589840 FAP589836:FAP589840 FKL589836:FKL589840 FUH589836:FUH589840 GED589836:GED589840 GNZ589836:GNZ589840 GXV589836:GXV589840 HHR589836:HHR589840 HRN589836:HRN589840 IBJ589836:IBJ589840 ILF589836:ILF589840 IVB589836:IVB589840 JEX589836:JEX589840 JOT589836:JOT589840 JYP589836:JYP589840 KIL589836:KIL589840 KSH589836:KSH589840 LCD589836:LCD589840 LLZ589836:LLZ589840 LVV589836:LVV589840 MFR589836:MFR589840 MPN589836:MPN589840 MZJ589836:MZJ589840 NJF589836:NJF589840 NTB589836:NTB589840 OCX589836:OCX589840 OMT589836:OMT589840 OWP589836:OWP589840 PGL589836:PGL589840 PQH589836:PQH589840 QAD589836:QAD589840 QJZ589836:QJZ589840 QTV589836:QTV589840 RDR589836:RDR589840 RNN589836:RNN589840 RXJ589836:RXJ589840 SHF589836:SHF589840 SRB589836:SRB589840 TAX589836:TAX589840 TKT589836:TKT589840 TUP589836:TUP589840 UEL589836:UEL589840 UOH589836:UOH589840 UYD589836:UYD589840 VHZ589836:VHZ589840 VRV589836:VRV589840 WBR589836:WBR589840 WLN589836:WLN589840 WVJ589836:WVJ589840 B655372:B655376 IX655372:IX655376 ST655372:ST655376 ACP655372:ACP655376 AML655372:AML655376 AWH655372:AWH655376 BGD655372:BGD655376 BPZ655372:BPZ655376 BZV655372:BZV655376 CJR655372:CJR655376 CTN655372:CTN655376 DDJ655372:DDJ655376 DNF655372:DNF655376 DXB655372:DXB655376 EGX655372:EGX655376 EQT655372:EQT655376 FAP655372:FAP655376 FKL655372:FKL655376 FUH655372:FUH655376 GED655372:GED655376 GNZ655372:GNZ655376 GXV655372:GXV655376 HHR655372:HHR655376 HRN655372:HRN655376 IBJ655372:IBJ655376 ILF655372:ILF655376 IVB655372:IVB655376 JEX655372:JEX655376 JOT655372:JOT655376 JYP655372:JYP655376 KIL655372:KIL655376 KSH655372:KSH655376 LCD655372:LCD655376 LLZ655372:LLZ655376 LVV655372:LVV655376 MFR655372:MFR655376 MPN655372:MPN655376 MZJ655372:MZJ655376 NJF655372:NJF655376 NTB655372:NTB655376 OCX655372:OCX655376 OMT655372:OMT655376 OWP655372:OWP655376 PGL655372:PGL655376 PQH655372:PQH655376 QAD655372:QAD655376 QJZ655372:QJZ655376 QTV655372:QTV655376 RDR655372:RDR655376 RNN655372:RNN655376 RXJ655372:RXJ655376 SHF655372:SHF655376 SRB655372:SRB655376 TAX655372:TAX655376 TKT655372:TKT655376 TUP655372:TUP655376 UEL655372:UEL655376 UOH655372:UOH655376 UYD655372:UYD655376 VHZ655372:VHZ655376 VRV655372:VRV655376 WBR655372:WBR655376 WLN655372:WLN655376 WVJ655372:WVJ655376 B720908:B720912 IX720908:IX720912 ST720908:ST720912 ACP720908:ACP720912 AML720908:AML720912 AWH720908:AWH720912 BGD720908:BGD720912 BPZ720908:BPZ720912 BZV720908:BZV720912 CJR720908:CJR720912 CTN720908:CTN720912 DDJ720908:DDJ720912 DNF720908:DNF720912 DXB720908:DXB720912 EGX720908:EGX720912 EQT720908:EQT720912 FAP720908:FAP720912 FKL720908:FKL720912 FUH720908:FUH720912 GED720908:GED720912 GNZ720908:GNZ720912 GXV720908:GXV720912 HHR720908:HHR720912 HRN720908:HRN720912 IBJ720908:IBJ720912 ILF720908:ILF720912 IVB720908:IVB720912 JEX720908:JEX720912 JOT720908:JOT720912 JYP720908:JYP720912 KIL720908:KIL720912 KSH720908:KSH720912 LCD720908:LCD720912 LLZ720908:LLZ720912 LVV720908:LVV720912 MFR720908:MFR720912 MPN720908:MPN720912 MZJ720908:MZJ720912 NJF720908:NJF720912 NTB720908:NTB720912 OCX720908:OCX720912 OMT720908:OMT720912 OWP720908:OWP720912 PGL720908:PGL720912 PQH720908:PQH720912 QAD720908:QAD720912 QJZ720908:QJZ720912 QTV720908:QTV720912 RDR720908:RDR720912 RNN720908:RNN720912 RXJ720908:RXJ720912 SHF720908:SHF720912 SRB720908:SRB720912 TAX720908:TAX720912 TKT720908:TKT720912 TUP720908:TUP720912 UEL720908:UEL720912 UOH720908:UOH720912 UYD720908:UYD720912 VHZ720908:VHZ720912 VRV720908:VRV720912 WBR720908:WBR720912 WLN720908:WLN720912 WVJ720908:WVJ720912 B786444:B786448 IX786444:IX786448 ST786444:ST786448 ACP786444:ACP786448 AML786444:AML786448 AWH786444:AWH786448 BGD786444:BGD786448 BPZ786444:BPZ786448 BZV786444:BZV786448 CJR786444:CJR786448 CTN786444:CTN786448 DDJ786444:DDJ786448 DNF786444:DNF786448 DXB786444:DXB786448 EGX786444:EGX786448 EQT786444:EQT786448 FAP786444:FAP786448 FKL786444:FKL786448 FUH786444:FUH786448 GED786444:GED786448 GNZ786444:GNZ786448 GXV786444:GXV786448 HHR786444:HHR786448 HRN786444:HRN786448 IBJ786444:IBJ786448 ILF786444:ILF786448 IVB786444:IVB786448 JEX786444:JEX786448 JOT786444:JOT786448 JYP786444:JYP786448 KIL786444:KIL786448 KSH786444:KSH786448 LCD786444:LCD786448 LLZ786444:LLZ786448 LVV786444:LVV786448 MFR786444:MFR786448 MPN786444:MPN786448 MZJ786444:MZJ786448 NJF786444:NJF786448 NTB786444:NTB786448 OCX786444:OCX786448 OMT786444:OMT786448 OWP786444:OWP786448 PGL786444:PGL786448 PQH786444:PQH786448 QAD786444:QAD786448 QJZ786444:QJZ786448 QTV786444:QTV786448 RDR786444:RDR786448 RNN786444:RNN786448 RXJ786444:RXJ786448 SHF786444:SHF786448 SRB786444:SRB786448 TAX786444:TAX786448 TKT786444:TKT786448 TUP786444:TUP786448 UEL786444:UEL786448 UOH786444:UOH786448 UYD786444:UYD786448 VHZ786444:VHZ786448 VRV786444:VRV786448 WBR786444:WBR786448 WLN786444:WLN786448 WVJ786444:WVJ786448 B851980:B851984 IX851980:IX851984 ST851980:ST851984 ACP851980:ACP851984 AML851980:AML851984 AWH851980:AWH851984 BGD851980:BGD851984 BPZ851980:BPZ851984 BZV851980:BZV851984 CJR851980:CJR851984 CTN851980:CTN851984 DDJ851980:DDJ851984 DNF851980:DNF851984 DXB851980:DXB851984 EGX851980:EGX851984 EQT851980:EQT851984 FAP851980:FAP851984 FKL851980:FKL851984 FUH851980:FUH851984 GED851980:GED851984 GNZ851980:GNZ851984 GXV851980:GXV851984 HHR851980:HHR851984 HRN851980:HRN851984 IBJ851980:IBJ851984 ILF851980:ILF851984 IVB851980:IVB851984 JEX851980:JEX851984 JOT851980:JOT851984 JYP851980:JYP851984 KIL851980:KIL851984 KSH851980:KSH851984 LCD851980:LCD851984 LLZ851980:LLZ851984 LVV851980:LVV851984 MFR851980:MFR851984 MPN851980:MPN851984 MZJ851980:MZJ851984 NJF851980:NJF851984 NTB851980:NTB851984 OCX851980:OCX851984 OMT851980:OMT851984 OWP851980:OWP851984 PGL851980:PGL851984 PQH851980:PQH851984 QAD851980:QAD851984 QJZ851980:QJZ851984 QTV851980:QTV851984 RDR851980:RDR851984 RNN851980:RNN851984 RXJ851980:RXJ851984 SHF851980:SHF851984 SRB851980:SRB851984 TAX851980:TAX851984 TKT851980:TKT851984 TUP851980:TUP851984 UEL851980:UEL851984 UOH851980:UOH851984 UYD851980:UYD851984 VHZ851980:VHZ851984 VRV851980:VRV851984 WBR851980:WBR851984 WLN851980:WLN851984 WVJ851980:WVJ851984 B917516:B917520 IX917516:IX917520 ST917516:ST917520 ACP917516:ACP917520 AML917516:AML917520 AWH917516:AWH917520 BGD917516:BGD917520 BPZ917516:BPZ917520 BZV917516:BZV917520 CJR917516:CJR917520 CTN917516:CTN917520 DDJ917516:DDJ917520 DNF917516:DNF917520 DXB917516:DXB917520 EGX917516:EGX917520 EQT917516:EQT917520 FAP917516:FAP917520 FKL917516:FKL917520 FUH917516:FUH917520 GED917516:GED917520 GNZ917516:GNZ917520 GXV917516:GXV917520 HHR917516:HHR917520 HRN917516:HRN917520 IBJ917516:IBJ917520 ILF917516:ILF917520 IVB917516:IVB917520 JEX917516:JEX917520 JOT917516:JOT917520 JYP917516:JYP917520 KIL917516:KIL917520 KSH917516:KSH917520 LCD917516:LCD917520 LLZ917516:LLZ917520 LVV917516:LVV917520 MFR917516:MFR917520 MPN917516:MPN917520 MZJ917516:MZJ917520 NJF917516:NJF917520 NTB917516:NTB917520 OCX917516:OCX917520 OMT917516:OMT917520 OWP917516:OWP917520 PGL917516:PGL917520 PQH917516:PQH917520 QAD917516:QAD917520 QJZ917516:QJZ917520 QTV917516:QTV917520 RDR917516:RDR917520 RNN917516:RNN917520 RXJ917516:RXJ917520 SHF917516:SHF917520 SRB917516:SRB917520 TAX917516:TAX917520 TKT917516:TKT917520 TUP917516:TUP917520 UEL917516:UEL917520 UOH917516:UOH917520 UYD917516:UYD917520 VHZ917516:VHZ917520 VRV917516:VRV917520 WBR917516:WBR917520 WLN917516:WLN917520 WVJ917516:WVJ917520 B983052:B983056 IX983052:IX983056 ST983052:ST983056 ACP983052:ACP983056 AML983052:AML983056 AWH983052:AWH983056 BGD983052:BGD983056 BPZ983052:BPZ983056 BZV983052:BZV983056 CJR983052:CJR983056 CTN983052:CTN983056 DDJ983052:DDJ983056 DNF983052:DNF983056 DXB983052:DXB983056 EGX983052:EGX983056 EQT983052:EQT983056 FAP983052:FAP983056 FKL983052:FKL983056 FUH983052:FUH983056 GED983052:GED983056 GNZ983052:GNZ983056 GXV983052:GXV983056 HHR983052:HHR983056 HRN983052:HRN983056 IBJ983052:IBJ983056 ILF983052:ILF983056 IVB983052:IVB983056 JEX983052:JEX983056 JOT983052:JOT983056 JYP983052:JYP983056 KIL983052:KIL983056 KSH983052:KSH983056 LCD983052:LCD983056 LLZ983052:LLZ983056 LVV983052:LVV983056 MFR983052:MFR983056 MPN983052:MPN983056 MZJ983052:MZJ983056 NJF983052:NJF983056 NTB983052:NTB983056 OCX983052:OCX983056 OMT983052:OMT983056 OWP983052:OWP983056 PGL983052:PGL983056 PQH983052:PQH983056 QAD983052:QAD983056 QJZ983052:QJZ983056 QTV983052:QTV983056 RDR983052:RDR983056 RNN983052:RNN983056 RXJ983052:RXJ983056 SHF983052:SHF983056 SRB983052:SRB983056 TAX983052:TAX983056 TKT983052:TKT983056 TUP983052:TUP983056 UEL983052:UEL983056 UOH983052:UOH983056 UYD983052:UYD983056 VHZ983052:VHZ983056 VRV983052:VRV983056 WBR983052:WBR983056 WLN983052:WLN983056 WVJ983052:WVJ983056">
      <formula1>"○"</formula1>
    </dataValidation>
  </dataValidations>
  <hyperlinks>
    <hyperlink ref="A1:D1" location="チェック表!C26" display="チェック表へ戻る"/>
  </hyperlinks>
  <printOptions horizontalCentered="1" verticalCentered="1"/>
  <pageMargins left="0.78740157480314965" right="0.78740157480314965"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view="pageBreakPreview" zoomScaleSheetLayoutView="100" workbookViewId="0"/>
  </sheetViews>
  <sheetFormatPr defaultRowHeight="13.5" x14ac:dyDescent="0.15"/>
  <cols>
    <col min="1" max="1" width="99" style="29" customWidth="1"/>
    <col min="2" max="2" width="9" style="29" customWidth="1"/>
    <col min="3" max="3" width="15.125" style="29" customWidth="1"/>
    <col min="4" max="256" width="9" style="29" customWidth="1"/>
    <col min="257" max="257" width="99" style="29" customWidth="1"/>
    <col min="258" max="258" width="9" style="29" customWidth="1"/>
    <col min="259" max="259" width="15.125" style="29" customWidth="1"/>
    <col min="260" max="512" width="9" style="29" customWidth="1"/>
    <col min="513" max="513" width="99" style="29" customWidth="1"/>
    <col min="514" max="514" width="9" style="29" customWidth="1"/>
    <col min="515" max="515" width="15.125" style="29" customWidth="1"/>
    <col min="516" max="768" width="9" style="29" customWidth="1"/>
    <col min="769" max="769" width="99" style="29" customWidth="1"/>
    <col min="770" max="770" width="9" style="29" customWidth="1"/>
    <col min="771" max="771" width="15.125" style="29" customWidth="1"/>
    <col min="772" max="1024" width="9" style="29" customWidth="1"/>
    <col min="1025" max="1025" width="99" style="29" customWidth="1"/>
    <col min="1026" max="1026" width="9" style="29" customWidth="1"/>
    <col min="1027" max="1027" width="15.125" style="29" customWidth="1"/>
    <col min="1028" max="1280" width="9" style="29" customWidth="1"/>
    <col min="1281" max="1281" width="99" style="29" customWidth="1"/>
    <col min="1282" max="1282" width="9" style="29" customWidth="1"/>
    <col min="1283" max="1283" width="15.125" style="29" customWidth="1"/>
    <col min="1284" max="1536" width="9" style="29" customWidth="1"/>
    <col min="1537" max="1537" width="99" style="29" customWidth="1"/>
    <col min="1538" max="1538" width="9" style="29" customWidth="1"/>
    <col min="1539" max="1539" width="15.125" style="29" customWidth="1"/>
    <col min="1540" max="1792" width="9" style="29" customWidth="1"/>
    <col min="1793" max="1793" width="99" style="29" customWidth="1"/>
    <col min="1794" max="1794" width="9" style="29" customWidth="1"/>
    <col min="1795" max="1795" width="15.125" style="29" customWidth="1"/>
    <col min="1796" max="2048" width="9" style="29" customWidth="1"/>
    <col min="2049" max="2049" width="99" style="29" customWidth="1"/>
    <col min="2050" max="2050" width="9" style="29" customWidth="1"/>
    <col min="2051" max="2051" width="15.125" style="29" customWidth="1"/>
    <col min="2052" max="2304" width="9" style="29" customWidth="1"/>
    <col min="2305" max="2305" width="99" style="29" customWidth="1"/>
    <col min="2306" max="2306" width="9" style="29" customWidth="1"/>
    <col min="2307" max="2307" width="15.125" style="29" customWidth="1"/>
    <col min="2308" max="2560" width="9" style="29" customWidth="1"/>
    <col min="2561" max="2561" width="99" style="29" customWidth="1"/>
    <col min="2562" max="2562" width="9" style="29" customWidth="1"/>
    <col min="2563" max="2563" width="15.125" style="29" customWidth="1"/>
    <col min="2564" max="2816" width="9" style="29" customWidth="1"/>
    <col min="2817" max="2817" width="99" style="29" customWidth="1"/>
    <col min="2818" max="2818" width="9" style="29" customWidth="1"/>
    <col min="2819" max="2819" width="15.125" style="29" customWidth="1"/>
    <col min="2820" max="3072" width="9" style="29" customWidth="1"/>
    <col min="3073" max="3073" width="99" style="29" customWidth="1"/>
    <col min="3074" max="3074" width="9" style="29" customWidth="1"/>
    <col min="3075" max="3075" width="15.125" style="29" customWidth="1"/>
    <col min="3076" max="3328" width="9" style="29" customWidth="1"/>
    <col min="3329" max="3329" width="99" style="29" customWidth="1"/>
    <col min="3330" max="3330" width="9" style="29" customWidth="1"/>
    <col min="3331" max="3331" width="15.125" style="29" customWidth="1"/>
    <col min="3332" max="3584" width="9" style="29" customWidth="1"/>
    <col min="3585" max="3585" width="99" style="29" customWidth="1"/>
    <col min="3586" max="3586" width="9" style="29" customWidth="1"/>
    <col min="3587" max="3587" width="15.125" style="29" customWidth="1"/>
    <col min="3588" max="3840" width="9" style="29" customWidth="1"/>
    <col min="3841" max="3841" width="99" style="29" customWidth="1"/>
    <col min="3842" max="3842" width="9" style="29" customWidth="1"/>
    <col min="3843" max="3843" width="15.125" style="29" customWidth="1"/>
    <col min="3844" max="4096" width="9" style="29" customWidth="1"/>
    <col min="4097" max="4097" width="99" style="29" customWidth="1"/>
    <col min="4098" max="4098" width="9" style="29" customWidth="1"/>
    <col min="4099" max="4099" width="15.125" style="29" customWidth="1"/>
    <col min="4100" max="4352" width="9" style="29" customWidth="1"/>
    <col min="4353" max="4353" width="99" style="29" customWidth="1"/>
    <col min="4354" max="4354" width="9" style="29" customWidth="1"/>
    <col min="4355" max="4355" width="15.125" style="29" customWidth="1"/>
    <col min="4356" max="4608" width="9" style="29" customWidth="1"/>
    <col min="4609" max="4609" width="99" style="29" customWidth="1"/>
    <col min="4610" max="4610" width="9" style="29" customWidth="1"/>
    <col min="4611" max="4611" width="15.125" style="29" customWidth="1"/>
    <col min="4612" max="4864" width="9" style="29" customWidth="1"/>
    <col min="4865" max="4865" width="99" style="29" customWidth="1"/>
    <col min="4866" max="4866" width="9" style="29" customWidth="1"/>
    <col min="4867" max="4867" width="15.125" style="29" customWidth="1"/>
    <col min="4868" max="5120" width="9" style="29" customWidth="1"/>
    <col min="5121" max="5121" width="99" style="29" customWidth="1"/>
    <col min="5122" max="5122" width="9" style="29" customWidth="1"/>
    <col min="5123" max="5123" width="15.125" style="29" customWidth="1"/>
    <col min="5124" max="5376" width="9" style="29" customWidth="1"/>
    <col min="5377" max="5377" width="99" style="29" customWidth="1"/>
    <col min="5378" max="5378" width="9" style="29" customWidth="1"/>
    <col min="5379" max="5379" width="15.125" style="29" customWidth="1"/>
    <col min="5380" max="5632" width="9" style="29" customWidth="1"/>
    <col min="5633" max="5633" width="99" style="29" customWidth="1"/>
    <col min="5634" max="5634" width="9" style="29" customWidth="1"/>
    <col min="5635" max="5635" width="15.125" style="29" customWidth="1"/>
    <col min="5636" max="5888" width="9" style="29" customWidth="1"/>
    <col min="5889" max="5889" width="99" style="29" customWidth="1"/>
    <col min="5890" max="5890" width="9" style="29" customWidth="1"/>
    <col min="5891" max="5891" width="15.125" style="29" customWidth="1"/>
    <col min="5892" max="6144" width="9" style="29" customWidth="1"/>
    <col min="6145" max="6145" width="99" style="29" customWidth="1"/>
    <col min="6146" max="6146" width="9" style="29" customWidth="1"/>
    <col min="6147" max="6147" width="15.125" style="29" customWidth="1"/>
    <col min="6148" max="6400" width="9" style="29" customWidth="1"/>
    <col min="6401" max="6401" width="99" style="29" customWidth="1"/>
    <col min="6402" max="6402" width="9" style="29" customWidth="1"/>
    <col min="6403" max="6403" width="15.125" style="29" customWidth="1"/>
    <col min="6404" max="6656" width="9" style="29" customWidth="1"/>
    <col min="6657" max="6657" width="99" style="29" customWidth="1"/>
    <col min="6658" max="6658" width="9" style="29" customWidth="1"/>
    <col min="6659" max="6659" width="15.125" style="29" customWidth="1"/>
    <col min="6660" max="6912" width="9" style="29" customWidth="1"/>
    <col min="6913" max="6913" width="99" style="29" customWidth="1"/>
    <col min="6914" max="6914" width="9" style="29" customWidth="1"/>
    <col min="6915" max="6915" width="15.125" style="29" customWidth="1"/>
    <col min="6916" max="7168" width="9" style="29" customWidth="1"/>
    <col min="7169" max="7169" width="99" style="29" customWidth="1"/>
    <col min="7170" max="7170" width="9" style="29" customWidth="1"/>
    <col min="7171" max="7171" width="15.125" style="29" customWidth="1"/>
    <col min="7172" max="7424" width="9" style="29" customWidth="1"/>
    <col min="7425" max="7425" width="99" style="29" customWidth="1"/>
    <col min="7426" max="7426" width="9" style="29" customWidth="1"/>
    <col min="7427" max="7427" width="15.125" style="29" customWidth="1"/>
    <col min="7428" max="7680" width="9" style="29" customWidth="1"/>
    <col min="7681" max="7681" width="99" style="29" customWidth="1"/>
    <col min="7682" max="7682" width="9" style="29" customWidth="1"/>
    <col min="7683" max="7683" width="15.125" style="29" customWidth="1"/>
    <col min="7684" max="7936" width="9" style="29" customWidth="1"/>
    <col min="7937" max="7937" width="99" style="29" customWidth="1"/>
    <col min="7938" max="7938" width="9" style="29" customWidth="1"/>
    <col min="7939" max="7939" width="15.125" style="29" customWidth="1"/>
    <col min="7940" max="8192" width="9" style="29" customWidth="1"/>
    <col min="8193" max="8193" width="99" style="29" customWidth="1"/>
    <col min="8194" max="8194" width="9" style="29" customWidth="1"/>
    <col min="8195" max="8195" width="15.125" style="29" customWidth="1"/>
    <col min="8196" max="8448" width="9" style="29" customWidth="1"/>
    <col min="8449" max="8449" width="99" style="29" customWidth="1"/>
    <col min="8450" max="8450" width="9" style="29" customWidth="1"/>
    <col min="8451" max="8451" width="15.125" style="29" customWidth="1"/>
    <col min="8452" max="8704" width="9" style="29" customWidth="1"/>
    <col min="8705" max="8705" width="99" style="29" customWidth="1"/>
    <col min="8706" max="8706" width="9" style="29" customWidth="1"/>
    <col min="8707" max="8707" width="15.125" style="29" customWidth="1"/>
    <col min="8708" max="8960" width="9" style="29" customWidth="1"/>
    <col min="8961" max="8961" width="99" style="29" customWidth="1"/>
    <col min="8962" max="8962" width="9" style="29" customWidth="1"/>
    <col min="8963" max="8963" width="15.125" style="29" customWidth="1"/>
    <col min="8964" max="9216" width="9" style="29" customWidth="1"/>
    <col min="9217" max="9217" width="99" style="29" customWidth="1"/>
    <col min="9218" max="9218" width="9" style="29" customWidth="1"/>
    <col min="9219" max="9219" width="15.125" style="29" customWidth="1"/>
    <col min="9220" max="9472" width="9" style="29" customWidth="1"/>
    <col min="9473" max="9473" width="99" style="29" customWidth="1"/>
    <col min="9474" max="9474" width="9" style="29" customWidth="1"/>
    <col min="9475" max="9475" width="15.125" style="29" customWidth="1"/>
    <col min="9476" max="9728" width="9" style="29" customWidth="1"/>
    <col min="9729" max="9729" width="99" style="29" customWidth="1"/>
    <col min="9730" max="9730" width="9" style="29" customWidth="1"/>
    <col min="9731" max="9731" width="15.125" style="29" customWidth="1"/>
    <col min="9732" max="9984" width="9" style="29" customWidth="1"/>
    <col min="9985" max="9985" width="99" style="29" customWidth="1"/>
    <col min="9986" max="9986" width="9" style="29" customWidth="1"/>
    <col min="9987" max="9987" width="15.125" style="29" customWidth="1"/>
    <col min="9988" max="10240" width="9" style="29" customWidth="1"/>
    <col min="10241" max="10241" width="99" style="29" customWidth="1"/>
    <col min="10242" max="10242" width="9" style="29" customWidth="1"/>
    <col min="10243" max="10243" width="15.125" style="29" customWidth="1"/>
    <col min="10244" max="10496" width="9" style="29" customWidth="1"/>
    <col min="10497" max="10497" width="99" style="29" customWidth="1"/>
    <col min="10498" max="10498" width="9" style="29" customWidth="1"/>
    <col min="10499" max="10499" width="15.125" style="29" customWidth="1"/>
    <col min="10500" max="10752" width="9" style="29" customWidth="1"/>
    <col min="10753" max="10753" width="99" style="29" customWidth="1"/>
    <col min="10754" max="10754" width="9" style="29" customWidth="1"/>
    <col min="10755" max="10755" width="15.125" style="29" customWidth="1"/>
    <col min="10756" max="11008" width="9" style="29" customWidth="1"/>
    <col min="11009" max="11009" width="99" style="29" customWidth="1"/>
    <col min="11010" max="11010" width="9" style="29" customWidth="1"/>
    <col min="11011" max="11011" width="15.125" style="29" customWidth="1"/>
    <col min="11012" max="11264" width="9" style="29" customWidth="1"/>
    <col min="11265" max="11265" width="99" style="29" customWidth="1"/>
    <col min="11266" max="11266" width="9" style="29" customWidth="1"/>
    <col min="11267" max="11267" width="15.125" style="29" customWidth="1"/>
    <col min="11268" max="11520" width="9" style="29" customWidth="1"/>
    <col min="11521" max="11521" width="99" style="29" customWidth="1"/>
    <col min="11522" max="11522" width="9" style="29" customWidth="1"/>
    <col min="11523" max="11523" width="15.125" style="29" customWidth="1"/>
    <col min="11524" max="11776" width="9" style="29" customWidth="1"/>
    <col min="11777" max="11777" width="99" style="29" customWidth="1"/>
    <col min="11778" max="11778" width="9" style="29" customWidth="1"/>
    <col min="11779" max="11779" width="15.125" style="29" customWidth="1"/>
    <col min="11780" max="12032" width="9" style="29" customWidth="1"/>
    <col min="12033" max="12033" width="99" style="29" customWidth="1"/>
    <col min="12034" max="12034" width="9" style="29" customWidth="1"/>
    <col min="12035" max="12035" width="15.125" style="29" customWidth="1"/>
    <col min="12036" max="12288" width="9" style="29" customWidth="1"/>
    <col min="12289" max="12289" width="99" style="29" customWidth="1"/>
    <col min="12290" max="12290" width="9" style="29" customWidth="1"/>
    <col min="12291" max="12291" width="15.125" style="29" customWidth="1"/>
    <col min="12292" max="12544" width="9" style="29" customWidth="1"/>
    <col min="12545" max="12545" width="99" style="29" customWidth="1"/>
    <col min="12546" max="12546" width="9" style="29" customWidth="1"/>
    <col min="12547" max="12547" width="15.125" style="29" customWidth="1"/>
    <col min="12548" max="12800" width="9" style="29" customWidth="1"/>
    <col min="12801" max="12801" width="99" style="29" customWidth="1"/>
    <col min="12802" max="12802" width="9" style="29" customWidth="1"/>
    <col min="12803" max="12803" width="15.125" style="29" customWidth="1"/>
    <col min="12804" max="13056" width="9" style="29" customWidth="1"/>
    <col min="13057" max="13057" width="99" style="29" customWidth="1"/>
    <col min="13058" max="13058" width="9" style="29" customWidth="1"/>
    <col min="13059" max="13059" width="15.125" style="29" customWidth="1"/>
    <col min="13060" max="13312" width="9" style="29" customWidth="1"/>
    <col min="13313" max="13313" width="99" style="29" customWidth="1"/>
    <col min="13314" max="13314" width="9" style="29" customWidth="1"/>
    <col min="13315" max="13315" width="15.125" style="29" customWidth="1"/>
    <col min="13316" max="13568" width="9" style="29" customWidth="1"/>
    <col min="13569" max="13569" width="99" style="29" customWidth="1"/>
    <col min="13570" max="13570" width="9" style="29" customWidth="1"/>
    <col min="13571" max="13571" width="15.125" style="29" customWidth="1"/>
    <col min="13572" max="13824" width="9" style="29" customWidth="1"/>
    <col min="13825" max="13825" width="99" style="29" customWidth="1"/>
    <col min="13826" max="13826" width="9" style="29" customWidth="1"/>
    <col min="13827" max="13827" width="15.125" style="29" customWidth="1"/>
    <col min="13828" max="14080" width="9" style="29" customWidth="1"/>
    <col min="14081" max="14081" width="99" style="29" customWidth="1"/>
    <col min="14082" max="14082" width="9" style="29" customWidth="1"/>
    <col min="14083" max="14083" width="15.125" style="29" customWidth="1"/>
    <col min="14084" max="14336" width="9" style="29" customWidth="1"/>
    <col min="14337" max="14337" width="99" style="29" customWidth="1"/>
    <col min="14338" max="14338" width="9" style="29" customWidth="1"/>
    <col min="14339" max="14339" width="15.125" style="29" customWidth="1"/>
    <col min="14340" max="14592" width="9" style="29" customWidth="1"/>
    <col min="14593" max="14593" width="99" style="29" customWidth="1"/>
    <col min="14594" max="14594" width="9" style="29" customWidth="1"/>
    <col min="14595" max="14595" width="15.125" style="29" customWidth="1"/>
    <col min="14596" max="14848" width="9" style="29" customWidth="1"/>
    <col min="14849" max="14849" width="99" style="29" customWidth="1"/>
    <col min="14850" max="14850" width="9" style="29" customWidth="1"/>
    <col min="14851" max="14851" width="15.125" style="29" customWidth="1"/>
    <col min="14852" max="15104" width="9" style="29" customWidth="1"/>
    <col min="15105" max="15105" width="99" style="29" customWidth="1"/>
    <col min="15106" max="15106" width="9" style="29" customWidth="1"/>
    <col min="15107" max="15107" width="15.125" style="29" customWidth="1"/>
    <col min="15108" max="15360" width="9" style="29" customWidth="1"/>
    <col min="15361" max="15361" width="99" style="29" customWidth="1"/>
    <col min="15362" max="15362" width="9" style="29" customWidth="1"/>
    <col min="15363" max="15363" width="15.125" style="29" customWidth="1"/>
    <col min="15364" max="15616" width="9" style="29" customWidth="1"/>
    <col min="15617" max="15617" width="99" style="29" customWidth="1"/>
    <col min="15618" max="15618" width="9" style="29" customWidth="1"/>
    <col min="15619" max="15619" width="15.125" style="29" customWidth="1"/>
    <col min="15620" max="15872" width="9" style="29" customWidth="1"/>
    <col min="15873" max="15873" width="99" style="29" customWidth="1"/>
    <col min="15874" max="15874" width="9" style="29" customWidth="1"/>
    <col min="15875" max="15875" width="15.125" style="29" customWidth="1"/>
    <col min="15876" max="16128" width="9" style="29" customWidth="1"/>
    <col min="16129" max="16129" width="99" style="29" customWidth="1"/>
    <col min="16130" max="16130" width="9" style="29" customWidth="1"/>
    <col min="16131" max="16131" width="15.125" style="29" customWidth="1"/>
    <col min="16132" max="16384" width="9" style="29" customWidth="1"/>
  </cols>
  <sheetData>
    <row r="1" spans="1:3" ht="22.5" customHeight="1" x14ac:dyDescent="0.15">
      <c r="A1" s="30" t="s">
        <v>833</v>
      </c>
    </row>
    <row r="2" spans="1:3" ht="20.25" customHeight="1" x14ac:dyDescent="0.15">
      <c r="A2" s="330" t="s">
        <v>1001</v>
      </c>
    </row>
    <row r="3" spans="1:3" ht="27.75" customHeight="1" x14ac:dyDescent="0.2">
      <c r="A3" s="331" t="s">
        <v>711</v>
      </c>
    </row>
    <row r="5" spans="1:3" ht="34.5" customHeight="1" x14ac:dyDescent="0.15">
      <c r="A5" s="332" t="s">
        <v>874</v>
      </c>
    </row>
    <row r="6" spans="1:3" ht="75" customHeight="1" x14ac:dyDescent="0.15">
      <c r="A6" s="332" t="s">
        <v>993</v>
      </c>
    </row>
    <row r="7" spans="1:3" ht="18.75" customHeight="1" x14ac:dyDescent="0.15">
      <c r="A7" s="333" t="s">
        <v>1002</v>
      </c>
    </row>
    <row r="8" spans="1:3" ht="66" customHeight="1" x14ac:dyDescent="0.15">
      <c r="A8" s="334" t="s">
        <v>1003</v>
      </c>
      <c r="C8" s="330"/>
    </row>
    <row r="9" spans="1:3" ht="61.5" customHeight="1" x14ac:dyDescent="0.15">
      <c r="A9" s="334" t="s">
        <v>1004</v>
      </c>
    </row>
    <row r="10" spans="1:3" ht="29.25" customHeight="1" x14ac:dyDescent="0.15">
      <c r="A10" s="334" t="s">
        <v>1006</v>
      </c>
    </row>
    <row r="11" spans="1:3" ht="26.25" customHeight="1" x14ac:dyDescent="0.15">
      <c r="A11" s="335" t="s">
        <v>935</v>
      </c>
    </row>
    <row r="12" spans="1:3" ht="81" customHeight="1" x14ac:dyDescent="0.15">
      <c r="A12" s="332" t="s">
        <v>1039</v>
      </c>
    </row>
    <row r="13" spans="1:3" ht="32.25" customHeight="1" x14ac:dyDescent="0.15">
      <c r="A13" s="332" t="s">
        <v>1007</v>
      </c>
    </row>
    <row r="14" spans="1:3" ht="29.25" customHeight="1" x14ac:dyDescent="0.15">
      <c r="A14" s="332" t="s">
        <v>128</v>
      </c>
    </row>
    <row r="15" spans="1:3" ht="20.25" customHeight="1" x14ac:dyDescent="0.15">
      <c r="A15" s="311" t="s">
        <v>256</v>
      </c>
    </row>
  </sheetData>
  <phoneticPr fontId="6"/>
  <hyperlinks>
    <hyperlink ref="A15" r:id="rId1"/>
    <hyperlink ref="A1" location="チェック表!C28" display="チェック表へ戻る"/>
  </hyperlinks>
  <printOptions horizontalCentered="1"/>
  <pageMargins left="0.70866141732283472" right="0.70866141732283472" top="0.9448818897637796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29"/>
  <sheetViews>
    <sheetView workbookViewId="0">
      <selection activeCell="AM2" sqref="AM2"/>
    </sheetView>
  </sheetViews>
  <sheetFormatPr defaultRowHeight="13.5" x14ac:dyDescent="0.15"/>
  <cols>
    <col min="1" max="29" width="2.375" style="29" customWidth="1"/>
    <col min="30" max="37" width="2.5" style="29" customWidth="1"/>
    <col min="38" max="38" width="9" style="29" customWidth="1"/>
    <col min="39" max="16384" width="9" style="29"/>
  </cols>
  <sheetData>
    <row r="1" spans="1:39" ht="14.25" x14ac:dyDescent="0.15">
      <c r="A1" s="312" t="s">
        <v>1047</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row>
    <row r="2" spans="1:39" ht="40.5" customHeight="1" x14ac:dyDescent="0.15">
      <c r="A2" s="1263" t="s">
        <v>478</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263"/>
      <c r="AB2" s="1263"/>
      <c r="AC2" s="1263"/>
      <c r="AD2" s="1263"/>
      <c r="AE2" s="1263"/>
      <c r="AF2" s="1263"/>
      <c r="AG2" s="1263"/>
      <c r="AH2" s="1263"/>
      <c r="AI2" s="1263"/>
      <c r="AJ2" s="1263"/>
      <c r="AK2" s="1263"/>
      <c r="AM2" s="311" t="s">
        <v>582</v>
      </c>
    </row>
    <row r="3" spans="1:39" ht="18.75" customHeight="1" x14ac:dyDescent="0.15">
      <c r="A3" s="336" t="s">
        <v>272</v>
      </c>
      <c r="B3" s="336"/>
      <c r="C3" s="336"/>
      <c r="D3" s="336"/>
      <c r="E3" s="336"/>
      <c r="F3" s="336"/>
      <c r="G3" s="336"/>
      <c r="H3" s="336"/>
      <c r="I3" s="336"/>
      <c r="J3" s="336"/>
      <c r="K3" s="336"/>
      <c r="L3" s="336"/>
      <c r="M3" s="336"/>
      <c r="N3" s="336"/>
      <c r="O3" s="336"/>
      <c r="P3" s="336"/>
      <c r="Q3" s="336"/>
      <c r="R3" s="336"/>
      <c r="S3" s="336"/>
      <c r="T3" s="336"/>
      <c r="U3" s="336"/>
      <c r="V3" s="336"/>
      <c r="W3" s="336"/>
      <c r="X3" s="336"/>
      <c r="Y3" s="336"/>
      <c r="Z3" s="336"/>
      <c r="AA3" s="336"/>
      <c r="AB3" s="336"/>
      <c r="AC3" s="336"/>
      <c r="AD3" s="336"/>
      <c r="AE3" s="336"/>
      <c r="AF3" s="336"/>
      <c r="AG3" s="336"/>
      <c r="AH3" s="336"/>
      <c r="AI3" s="336"/>
      <c r="AJ3" s="336"/>
      <c r="AK3" s="336"/>
    </row>
    <row r="4" spans="1:39" ht="9.75" customHeight="1" x14ac:dyDescent="0.15">
      <c r="A4" s="336"/>
      <c r="B4" s="336"/>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c r="AI4" s="336"/>
      <c r="AJ4" s="336"/>
      <c r="AK4" s="336"/>
    </row>
    <row r="5" spans="1:39" ht="14.25" x14ac:dyDescent="0.15">
      <c r="A5" s="336" t="s">
        <v>689</v>
      </c>
      <c r="B5" s="336"/>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row>
    <row r="6" spans="1:39" ht="14.25" x14ac:dyDescent="0.15">
      <c r="A6" s="337" t="s">
        <v>903</v>
      </c>
      <c r="B6" s="336"/>
      <c r="C6" s="336"/>
      <c r="D6" s="336"/>
      <c r="E6" s="336"/>
      <c r="F6" s="336"/>
      <c r="G6" s="336"/>
      <c r="H6" s="336"/>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row>
    <row r="7" spans="1:39" ht="14.25" x14ac:dyDescent="0.15">
      <c r="A7" s="338"/>
      <c r="B7" s="1264" t="s">
        <v>975</v>
      </c>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6"/>
    </row>
    <row r="8" spans="1:39" ht="139.5" customHeight="1" x14ac:dyDescent="0.15">
      <c r="A8" s="1276">
        <v>1</v>
      </c>
      <c r="B8" s="1267" t="s">
        <v>529</v>
      </c>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8"/>
    </row>
    <row r="9" spans="1:39" ht="14.25" x14ac:dyDescent="0.15">
      <c r="A9" s="1277"/>
      <c r="B9" s="344"/>
      <c r="C9" s="1269"/>
      <c r="D9" s="1269"/>
      <c r="E9" s="1269"/>
      <c r="F9" s="1269"/>
      <c r="G9" s="1269"/>
      <c r="H9" s="1269"/>
      <c r="I9" s="1269"/>
      <c r="J9" s="1269"/>
      <c r="K9" s="1269"/>
      <c r="L9" s="1269"/>
      <c r="M9" s="1269"/>
      <c r="N9" s="1269"/>
      <c r="O9" s="1269"/>
      <c r="P9" s="1269"/>
      <c r="Q9" s="1269"/>
      <c r="R9" s="1269"/>
      <c r="S9" s="349"/>
      <c r="T9" s="349"/>
      <c r="U9" s="349"/>
      <c r="V9" s="349"/>
      <c r="W9" s="349"/>
      <c r="X9" s="349"/>
      <c r="Y9" s="349"/>
      <c r="Z9" s="349"/>
      <c r="AA9" s="349"/>
      <c r="AB9" s="349"/>
      <c r="AC9" s="349"/>
      <c r="AD9" s="349"/>
      <c r="AE9" s="349"/>
      <c r="AF9" s="349"/>
      <c r="AG9" s="349"/>
      <c r="AH9" s="349"/>
      <c r="AI9" s="349"/>
      <c r="AJ9" s="349"/>
      <c r="AK9" s="350"/>
    </row>
    <row r="10" spans="1:39" ht="14.25" x14ac:dyDescent="0.15">
      <c r="A10" s="1278"/>
      <c r="B10" s="345"/>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346"/>
      <c r="AJ10" s="346"/>
      <c r="AK10" s="351"/>
    </row>
    <row r="11" spans="1:39" ht="18.75" customHeight="1" x14ac:dyDescent="0.15">
      <c r="A11" s="342">
        <v>2</v>
      </c>
      <c r="B11" s="1270" t="s">
        <v>122</v>
      </c>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2"/>
    </row>
    <row r="12" spans="1:39" ht="60" customHeight="1" x14ac:dyDescent="0.15">
      <c r="A12" s="340">
        <v>3</v>
      </c>
      <c r="B12" s="1273" t="s">
        <v>1059</v>
      </c>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2"/>
    </row>
    <row r="13" spans="1:39" ht="31.5" customHeight="1" x14ac:dyDescent="0.15">
      <c r="A13" s="342">
        <v>4</v>
      </c>
      <c r="B13" s="1273" t="s">
        <v>8</v>
      </c>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2"/>
    </row>
    <row r="14" spans="1:39" ht="47.25" customHeight="1" x14ac:dyDescent="0.15">
      <c r="A14" s="342">
        <v>5</v>
      </c>
      <c r="B14" s="1273" t="s">
        <v>352</v>
      </c>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2"/>
    </row>
    <row r="15" spans="1:39" ht="14.25" x14ac:dyDescent="0.15">
      <c r="A15" s="336"/>
      <c r="B15" s="336"/>
      <c r="C15" s="336"/>
      <c r="D15" s="336"/>
      <c r="E15" s="336"/>
      <c r="F15" s="336"/>
      <c r="G15" s="336"/>
      <c r="H15" s="336"/>
      <c r="I15" s="336"/>
      <c r="J15" s="336"/>
      <c r="K15" s="336"/>
      <c r="L15" s="336"/>
      <c r="M15" s="336"/>
      <c r="N15" s="336"/>
      <c r="O15" s="336"/>
      <c r="P15" s="336"/>
      <c r="Q15" s="336"/>
      <c r="R15" s="336"/>
      <c r="S15" s="336"/>
      <c r="T15" s="336"/>
      <c r="U15" s="336"/>
      <c r="V15" s="336"/>
      <c r="W15" s="336"/>
      <c r="X15" s="336"/>
      <c r="Y15" s="336"/>
      <c r="Z15" s="336"/>
      <c r="AA15" s="336"/>
      <c r="AB15" s="336"/>
      <c r="AC15" s="336"/>
      <c r="AD15" s="336"/>
      <c r="AE15" s="336"/>
      <c r="AF15" s="336"/>
      <c r="AG15" s="336"/>
      <c r="AH15" s="336"/>
      <c r="AI15" s="336"/>
      <c r="AJ15" s="336"/>
      <c r="AK15" s="336"/>
    </row>
    <row r="16" spans="1:39" ht="14.25" x14ac:dyDescent="0.15">
      <c r="A16" s="336" t="s">
        <v>1048</v>
      </c>
      <c r="B16" s="336"/>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336"/>
      <c r="AJ16" s="336"/>
      <c r="AK16" s="336"/>
    </row>
    <row r="17" spans="1:37" ht="14.25" x14ac:dyDescent="0.15">
      <c r="A17" s="343" t="s">
        <v>216</v>
      </c>
      <c r="B17" s="336"/>
      <c r="C17" s="336"/>
      <c r="D17" s="336"/>
      <c r="E17" s="336"/>
      <c r="F17" s="336"/>
      <c r="G17" s="336"/>
      <c r="H17" s="336"/>
      <c r="I17" s="336"/>
      <c r="J17" s="336"/>
      <c r="K17" s="336"/>
      <c r="L17" s="336"/>
      <c r="M17" s="336"/>
      <c r="N17" s="336"/>
      <c r="O17" s="336"/>
      <c r="P17" s="336"/>
      <c r="Q17" s="336"/>
      <c r="R17" s="336"/>
      <c r="S17" s="336"/>
      <c r="T17" s="336"/>
      <c r="U17" s="336"/>
      <c r="V17" s="336"/>
      <c r="W17" s="336"/>
      <c r="X17" s="336"/>
      <c r="Y17" s="336"/>
      <c r="Z17" s="336"/>
      <c r="AA17" s="336"/>
      <c r="AB17" s="336"/>
      <c r="AC17" s="336"/>
      <c r="AD17" s="336"/>
      <c r="AE17" s="336"/>
      <c r="AF17" s="336"/>
      <c r="AG17" s="336"/>
      <c r="AH17" s="336"/>
      <c r="AI17" s="336"/>
      <c r="AJ17" s="336"/>
      <c r="AK17" s="336"/>
    </row>
    <row r="18" spans="1:37" ht="14.25" x14ac:dyDescent="0.15">
      <c r="A18" s="338"/>
      <c r="B18" s="1264" t="s">
        <v>975</v>
      </c>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6"/>
    </row>
    <row r="19" spans="1:37" ht="102" customHeight="1" x14ac:dyDescent="0.15">
      <c r="A19" s="339">
        <v>1</v>
      </c>
      <c r="B19" s="1267" t="s">
        <v>1049</v>
      </c>
      <c r="C19" s="1267"/>
      <c r="D19" s="1267"/>
      <c r="E19" s="1267"/>
      <c r="F19" s="1267"/>
      <c r="G19" s="1267"/>
      <c r="H19" s="1267"/>
      <c r="I19" s="1267"/>
      <c r="J19" s="1267"/>
      <c r="K19" s="1267"/>
      <c r="L19" s="1267"/>
      <c r="M19" s="1267"/>
      <c r="N19" s="1267"/>
      <c r="O19" s="1267"/>
      <c r="P19" s="1267"/>
      <c r="Q19" s="1267"/>
      <c r="R19" s="1267"/>
      <c r="S19" s="1267"/>
      <c r="T19" s="1267"/>
      <c r="U19" s="1267"/>
      <c r="V19" s="1267"/>
      <c r="W19" s="1267"/>
      <c r="X19" s="1267"/>
      <c r="Y19" s="1267"/>
      <c r="Z19" s="1267"/>
      <c r="AA19" s="1267"/>
      <c r="AB19" s="1267"/>
      <c r="AC19" s="1267"/>
      <c r="AD19" s="1267"/>
      <c r="AE19" s="1267"/>
      <c r="AF19" s="1267"/>
      <c r="AG19" s="1267"/>
      <c r="AH19" s="1267"/>
      <c r="AI19" s="1267"/>
      <c r="AJ19" s="1267"/>
      <c r="AK19" s="1268"/>
    </row>
    <row r="20" spans="1:37" ht="14.25" x14ac:dyDescent="0.15">
      <c r="A20" s="340"/>
      <c r="B20" s="344"/>
      <c r="C20" s="347"/>
      <c r="D20" s="347"/>
      <c r="E20" s="347"/>
      <c r="F20" s="347"/>
      <c r="G20" s="347"/>
      <c r="H20" s="347"/>
      <c r="I20" s="347"/>
      <c r="J20" s="347"/>
      <c r="K20" s="347"/>
      <c r="L20" s="347"/>
      <c r="M20" s="347"/>
      <c r="N20" s="348" t="s">
        <v>107</v>
      </c>
      <c r="O20" s="347"/>
      <c r="P20" s="347"/>
      <c r="Q20" s="347"/>
      <c r="R20" s="349"/>
      <c r="S20" s="349"/>
      <c r="T20" s="349"/>
      <c r="U20" s="349"/>
      <c r="V20" s="349"/>
      <c r="W20" s="349"/>
      <c r="X20" s="349"/>
      <c r="Y20" s="349"/>
      <c r="Z20" s="349"/>
      <c r="AA20" s="349"/>
      <c r="AB20" s="349"/>
      <c r="AC20" s="349"/>
      <c r="AD20" s="349"/>
      <c r="AE20" s="349"/>
      <c r="AF20" s="349"/>
      <c r="AG20" s="349"/>
      <c r="AH20" s="349"/>
      <c r="AI20" s="349"/>
      <c r="AJ20" s="349"/>
      <c r="AK20" s="350"/>
    </row>
    <row r="21" spans="1:37" ht="10.5" customHeight="1" x14ac:dyDescent="0.15">
      <c r="A21" s="341"/>
      <c r="B21" s="345"/>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51"/>
    </row>
    <row r="22" spans="1:37" ht="24.75" customHeight="1" x14ac:dyDescent="0.15">
      <c r="A22" s="342">
        <v>2</v>
      </c>
      <c r="B22" s="1270" t="s">
        <v>122</v>
      </c>
      <c r="C22" s="1271"/>
      <c r="D22" s="1271"/>
      <c r="E22" s="1271"/>
      <c r="F22" s="1271"/>
      <c r="G22" s="1271"/>
      <c r="H22" s="1271"/>
      <c r="I22" s="1271"/>
      <c r="J22" s="1271"/>
      <c r="K22" s="1271"/>
      <c r="L22" s="1271"/>
      <c r="M22" s="1271"/>
      <c r="N22" s="1271"/>
      <c r="O22" s="1271"/>
      <c r="P22" s="1271"/>
      <c r="Q22" s="1271"/>
      <c r="R22" s="1271"/>
      <c r="S22" s="1271"/>
      <c r="T22" s="1271"/>
      <c r="U22" s="1271"/>
      <c r="V22" s="1271"/>
      <c r="W22" s="1271"/>
      <c r="X22" s="1271"/>
      <c r="Y22" s="1271"/>
      <c r="Z22" s="1271"/>
      <c r="AA22" s="1271"/>
      <c r="AB22" s="1271"/>
      <c r="AC22" s="1271"/>
      <c r="AD22" s="1271"/>
      <c r="AE22" s="1271"/>
      <c r="AF22" s="1271"/>
      <c r="AG22" s="1271"/>
      <c r="AH22" s="1271"/>
      <c r="AI22" s="1271"/>
      <c r="AJ22" s="1271"/>
      <c r="AK22" s="1272"/>
    </row>
    <row r="23" spans="1:37" ht="39" customHeight="1" x14ac:dyDescent="0.15">
      <c r="A23" s="340">
        <v>3</v>
      </c>
      <c r="B23" s="1273" t="s">
        <v>1060</v>
      </c>
      <c r="C23" s="1271"/>
      <c r="D23" s="1271"/>
      <c r="E23" s="1271"/>
      <c r="F23" s="1271"/>
      <c r="G23" s="1271"/>
      <c r="H23" s="1271"/>
      <c r="I23" s="1271"/>
      <c r="J23" s="1271"/>
      <c r="K23" s="1271"/>
      <c r="L23" s="1271"/>
      <c r="M23" s="1271"/>
      <c r="N23" s="1271"/>
      <c r="O23" s="1271"/>
      <c r="P23" s="1271"/>
      <c r="Q23" s="1271"/>
      <c r="R23" s="1271"/>
      <c r="S23" s="1271"/>
      <c r="T23" s="1271"/>
      <c r="U23" s="1271"/>
      <c r="V23" s="1271"/>
      <c r="W23" s="1271"/>
      <c r="X23" s="1271"/>
      <c r="Y23" s="1271"/>
      <c r="Z23" s="1271"/>
      <c r="AA23" s="1271"/>
      <c r="AB23" s="1271"/>
      <c r="AC23" s="1271"/>
      <c r="AD23" s="1271"/>
      <c r="AE23" s="1271"/>
      <c r="AF23" s="1271"/>
      <c r="AG23" s="1271"/>
      <c r="AH23" s="1271"/>
      <c r="AI23" s="1271"/>
      <c r="AJ23" s="1271"/>
      <c r="AK23" s="1272"/>
    </row>
    <row r="24" spans="1:37" ht="36" customHeight="1" x14ac:dyDescent="0.15">
      <c r="A24" s="342">
        <v>4</v>
      </c>
      <c r="B24" s="1273" t="s">
        <v>1050</v>
      </c>
      <c r="C24" s="1271"/>
      <c r="D24" s="1271"/>
      <c r="E24" s="1271"/>
      <c r="F24" s="1271"/>
      <c r="G24" s="1271"/>
      <c r="H24" s="1271"/>
      <c r="I24" s="1271"/>
      <c r="J24" s="1271"/>
      <c r="K24" s="1271"/>
      <c r="L24" s="1271"/>
      <c r="M24" s="1271"/>
      <c r="N24" s="1271"/>
      <c r="O24" s="1271"/>
      <c r="P24" s="1271"/>
      <c r="Q24" s="1271"/>
      <c r="R24" s="1271"/>
      <c r="S24" s="1271"/>
      <c r="T24" s="1271"/>
      <c r="U24" s="1271"/>
      <c r="V24" s="1271"/>
      <c r="W24" s="1271"/>
      <c r="X24" s="1271"/>
      <c r="Y24" s="1271"/>
      <c r="Z24" s="1271"/>
      <c r="AA24" s="1271"/>
      <c r="AB24" s="1271"/>
      <c r="AC24" s="1271"/>
      <c r="AD24" s="1271"/>
      <c r="AE24" s="1271"/>
      <c r="AF24" s="1271"/>
      <c r="AG24" s="1271"/>
      <c r="AH24" s="1271"/>
      <c r="AI24" s="1271"/>
      <c r="AJ24" s="1271"/>
      <c r="AK24" s="1272"/>
    </row>
    <row r="25" spans="1:37" ht="14.25" x14ac:dyDescent="0.15">
      <c r="A25" s="336"/>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row>
    <row r="26" spans="1:37" ht="22.5" customHeight="1" x14ac:dyDescent="0.15">
      <c r="A26" s="1274" t="s">
        <v>912</v>
      </c>
      <c r="B26" s="1274"/>
      <c r="C26" s="1274"/>
      <c r="D26" s="1274"/>
      <c r="E26" s="1274"/>
      <c r="F26" s="1274"/>
      <c r="G26" s="1275"/>
      <c r="H26" s="1275"/>
      <c r="I26" s="1275"/>
      <c r="J26" s="1275"/>
      <c r="K26" s="1275"/>
      <c r="L26" s="1275"/>
      <c r="M26" s="1275"/>
      <c r="N26" s="1275"/>
      <c r="O26" s="1275"/>
      <c r="P26" s="1275"/>
      <c r="Q26" s="1275"/>
      <c r="R26" s="1275"/>
      <c r="S26" s="1275"/>
      <c r="T26" s="1275"/>
      <c r="U26" s="1275"/>
      <c r="V26" s="1275"/>
      <c r="W26" s="1275"/>
      <c r="X26" s="1275"/>
      <c r="Y26" s="1275"/>
      <c r="Z26" s="1275"/>
      <c r="AA26" s="1275"/>
      <c r="AB26" s="1275"/>
      <c r="AC26" s="1275"/>
      <c r="AD26" s="1275"/>
      <c r="AE26" s="1275"/>
      <c r="AF26" s="1275"/>
      <c r="AG26" s="1275"/>
      <c r="AH26" s="1275"/>
      <c r="AI26" s="1275"/>
      <c r="AJ26" s="336"/>
      <c r="AK26" s="336"/>
    </row>
    <row r="27" spans="1:37" ht="14.25" x14ac:dyDescent="0.15">
      <c r="A27" s="336"/>
      <c r="B27" s="336"/>
      <c r="C27" s="336"/>
      <c r="D27" s="336"/>
      <c r="E27" s="336"/>
      <c r="F27" s="336"/>
      <c r="G27" s="336"/>
      <c r="H27" s="336"/>
      <c r="I27" s="336"/>
      <c r="J27" s="336"/>
      <c r="K27" s="336"/>
      <c r="L27" s="336"/>
      <c r="M27" s="336"/>
      <c r="N27" s="336"/>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6"/>
    </row>
    <row r="28" spans="1:37" ht="13.5" customHeight="1" x14ac:dyDescent="0.15">
      <c r="A28" s="1279" t="s">
        <v>1051</v>
      </c>
      <c r="B28" s="1279"/>
      <c r="C28" s="1279"/>
      <c r="D28" s="1279"/>
      <c r="E28" s="1279"/>
      <c r="F28" s="1279"/>
      <c r="G28" s="1279"/>
      <c r="H28" s="1279"/>
      <c r="I28" s="1279"/>
      <c r="J28" s="1279"/>
      <c r="K28" s="1279"/>
      <c r="L28" s="1279"/>
      <c r="M28" s="1279"/>
      <c r="N28" s="1279"/>
      <c r="O28" s="1279"/>
      <c r="P28" s="1279"/>
      <c r="Q28" s="1279"/>
      <c r="R28" s="1279"/>
      <c r="S28" s="1279"/>
      <c r="T28" s="1279"/>
      <c r="U28" s="1279"/>
      <c r="V28" s="1279"/>
      <c r="W28" s="1279"/>
      <c r="X28" s="1279"/>
      <c r="Y28" s="1279"/>
      <c r="Z28" s="1279"/>
      <c r="AA28" s="1279"/>
      <c r="AB28" s="1279"/>
      <c r="AC28" s="1279"/>
      <c r="AD28" s="1279"/>
      <c r="AE28" s="1279"/>
      <c r="AF28" s="1279"/>
      <c r="AG28" s="1279"/>
      <c r="AH28" s="1279"/>
      <c r="AI28" s="1279"/>
      <c r="AJ28" s="1279"/>
      <c r="AK28" s="1279"/>
    </row>
    <row r="29" spans="1:37" ht="13.5" customHeight="1" x14ac:dyDescent="0.15">
      <c r="A29" s="1279"/>
      <c r="B29" s="1279"/>
      <c r="C29" s="1279"/>
      <c r="D29" s="1279"/>
      <c r="E29" s="1279"/>
      <c r="F29" s="1279"/>
      <c r="G29" s="1279"/>
      <c r="H29" s="1279"/>
      <c r="I29" s="1279"/>
      <c r="J29" s="1279"/>
      <c r="K29" s="1279"/>
      <c r="L29" s="1279"/>
      <c r="M29" s="1279"/>
      <c r="N29" s="1279"/>
      <c r="O29" s="1279"/>
      <c r="P29" s="1279"/>
      <c r="Q29" s="1279"/>
      <c r="R29" s="1279"/>
      <c r="S29" s="1279"/>
      <c r="T29" s="1279"/>
      <c r="U29" s="1279"/>
      <c r="V29" s="1279"/>
      <c r="W29" s="1279"/>
      <c r="X29" s="1279"/>
      <c r="Y29" s="1279"/>
      <c r="Z29" s="1279"/>
      <c r="AA29" s="1279"/>
      <c r="AB29" s="1279"/>
      <c r="AC29" s="1279"/>
      <c r="AD29" s="1279"/>
      <c r="AE29" s="1279"/>
      <c r="AF29" s="1279"/>
      <c r="AG29" s="1279"/>
      <c r="AH29" s="1279"/>
      <c r="AI29" s="1279"/>
      <c r="AJ29" s="1279"/>
      <c r="AK29" s="1279"/>
    </row>
  </sheetData>
  <mergeCells count="24">
    <mergeCell ref="A28:AK29"/>
    <mergeCell ref="B19:AK19"/>
    <mergeCell ref="B22:AK22"/>
    <mergeCell ref="B23:AK23"/>
    <mergeCell ref="B24:AK24"/>
    <mergeCell ref="A26:F26"/>
    <mergeCell ref="G26:AI26"/>
    <mergeCell ref="B11:AK11"/>
    <mergeCell ref="B12:AK12"/>
    <mergeCell ref="B13:AK13"/>
    <mergeCell ref="B14:AK14"/>
    <mergeCell ref="B18:AK18"/>
    <mergeCell ref="A2:AK2"/>
    <mergeCell ref="B7:AK7"/>
    <mergeCell ref="B8:AK8"/>
    <mergeCell ref="C9:D9"/>
    <mergeCell ref="E9:F9"/>
    <mergeCell ref="G9:H9"/>
    <mergeCell ref="I9:J9"/>
    <mergeCell ref="K9:L9"/>
    <mergeCell ref="M9:N9"/>
    <mergeCell ref="O9:P9"/>
    <mergeCell ref="Q9:R9"/>
    <mergeCell ref="A8:A10"/>
  </mergeCells>
  <phoneticPr fontId="6"/>
  <hyperlinks>
    <hyperlink ref="AM2" location="チェック表!A1" display="戻る"/>
  </hyperlinks>
  <printOptions horizontalCentered="1" verticalCentered="1"/>
  <pageMargins left="0.70866141732283472" right="0.70866141732283472" top="0.74803149606299213" bottom="0.74803149606299213" header="0.31496062992125984" footer="0.31496062992125984"/>
  <pageSetup paperSize="9" scale="9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8"/>
  <sheetViews>
    <sheetView view="pageBreakPreview" zoomScaleSheetLayoutView="100" workbookViewId="0">
      <selection activeCell="AN2" sqref="AN2"/>
    </sheetView>
  </sheetViews>
  <sheetFormatPr defaultRowHeight="21" customHeight="1" x14ac:dyDescent="0.15"/>
  <cols>
    <col min="1" max="1" width="2.625" style="352" customWidth="1"/>
    <col min="2" max="38" width="2.625" style="353" customWidth="1"/>
    <col min="39" max="256" width="9" style="353" customWidth="1"/>
    <col min="257" max="294" width="2.625" style="353" customWidth="1"/>
    <col min="295" max="512" width="9" style="353" customWidth="1"/>
    <col min="513" max="550" width="2.625" style="353" customWidth="1"/>
    <col min="551" max="768" width="9" style="353" customWidth="1"/>
    <col min="769" max="806" width="2.625" style="353" customWidth="1"/>
    <col min="807" max="1024" width="9" style="353" customWidth="1"/>
    <col min="1025" max="1062" width="2.625" style="353" customWidth="1"/>
    <col min="1063" max="1280" width="9" style="353" customWidth="1"/>
    <col min="1281" max="1318" width="2.625" style="353" customWidth="1"/>
    <col min="1319" max="1536" width="9" style="353" customWidth="1"/>
    <col min="1537" max="1574" width="2.625" style="353" customWidth="1"/>
    <col min="1575" max="1792" width="9" style="353" customWidth="1"/>
    <col min="1793" max="1830" width="2.625" style="353" customWidth="1"/>
    <col min="1831" max="2048" width="9" style="353" customWidth="1"/>
    <col min="2049" max="2086" width="2.625" style="353" customWidth="1"/>
    <col min="2087" max="2304" width="9" style="353" customWidth="1"/>
    <col min="2305" max="2342" width="2.625" style="353" customWidth="1"/>
    <col min="2343" max="2560" width="9" style="353" customWidth="1"/>
    <col min="2561" max="2598" width="2.625" style="353" customWidth="1"/>
    <col min="2599" max="2816" width="9" style="353" customWidth="1"/>
    <col min="2817" max="2854" width="2.625" style="353" customWidth="1"/>
    <col min="2855" max="3072" width="9" style="353" customWidth="1"/>
    <col min="3073" max="3110" width="2.625" style="353" customWidth="1"/>
    <col min="3111" max="3328" width="9" style="353" customWidth="1"/>
    <col min="3329" max="3366" width="2.625" style="353" customWidth="1"/>
    <col min="3367" max="3584" width="9" style="353" customWidth="1"/>
    <col min="3585" max="3622" width="2.625" style="353" customWidth="1"/>
    <col min="3623" max="3840" width="9" style="353" customWidth="1"/>
    <col min="3841" max="3878" width="2.625" style="353" customWidth="1"/>
    <col min="3879" max="4096" width="9" style="353" customWidth="1"/>
    <col min="4097" max="4134" width="2.625" style="353" customWidth="1"/>
    <col min="4135" max="4352" width="9" style="353" customWidth="1"/>
    <col min="4353" max="4390" width="2.625" style="353" customWidth="1"/>
    <col min="4391" max="4608" width="9" style="353" customWidth="1"/>
    <col min="4609" max="4646" width="2.625" style="353" customWidth="1"/>
    <col min="4647" max="4864" width="9" style="353" customWidth="1"/>
    <col min="4865" max="4902" width="2.625" style="353" customWidth="1"/>
    <col min="4903" max="5120" width="9" style="353" customWidth="1"/>
    <col min="5121" max="5158" width="2.625" style="353" customWidth="1"/>
    <col min="5159" max="5376" width="9" style="353" customWidth="1"/>
    <col min="5377" max="5414" width="2.625" style="353" customWidth="1"/>
    <col min="5415" max="5632" width="9" style="353" customWidth="1"/>
    <col min="5633" max="5670" width="2.625" style="353" customWidth="1"/>
    <col min="5671" max="5888" width="9" style="353" customWidth="1"/>
    <col min="5889" max="5926" width="2.625" style="353" customWidth="1"/>
    <col min="5927" max="6144" width="9" style="353" customWidth="1"/>
    <col min="6145" max="6182" width="2.625" style="353" customWidth="1"/>
    <col min="6183" max="6400" width="9" style="353" customWidth="1"/>
    <col min="6401" max="6438" width="2.625" style="353" customWidth="1"/>
    <col min="6439" max="6656" width="9" style="353" customWidth="1"/>
    <col min="6657" max="6694" width="2.625" style="353" customWidth="1"/>
    <col min="6695" max="6912" width="9" style="353" customWidth="1"/>
    <col min="6913" max="6950" width="2.625" style="353" customWidth="1"/>
    <col min="6951" max="7168" width="9" style="353" customWidth="1"/>
    <col min="7169" max="7206" width="2.625" style="353" customWidth="1"/>
    <col min="7207" max="7424" width="9" style="353" customWidth="1"/>
    <col min="7425" max="7462" width="2.625" style="353" customWidth="1"/>
    <col min="7463" max="7680" width="9" style="353" customWidth="1"/>
    <col min="7681" max="7718" width="2.625" style="353" customWidth="1"/>
    <col min="7719" max="7936" width="9" style="353" customWidth="1"/>
    <col min="7937" max="7974" width="2.625" style="353" customWidth="1"/>
    <col min="7975" max="8192" width="9" style="353" customWidth="1"/>
    <col min="8193" max="8230" width="2.625" style="353" customWidth="1"/>
    <col min="8231" max="8448" width="9" style="353" customWidth="1"/>
    <col min="8449" max="8486" width="2.625" style="353" customWidth="1"/>
    <col min="8487" max="8704" width="9" style="353" customWidth="1"/>
    <col min="8705" max="8742" width="2.625" style="353" customWidth="1"/>
    <col min="8743" max="8960" width="9" style="353" customWidth="1"/>
    <col min="8961" max="8998" width="2.625" style="353" customWidth="1"/>
    <col min="8999" max="9216" width="9" style="353" customWidth="1"/>
    <col min="9217" max="9254" width="2.625" style="353" customWidth="1"/>
    <col min="9255" max="9472" width="9" style="353" customWidth="1"/>
    <col min="9473" max="9510" width="2.625" style="353" customWidth="1"/>
    <col min="9511" max="9728" width="9" style="353" customWidth="1"/>
    <col min="9729" max="9766" width="2.625" style="353" customWidth="1"/>
    <col min="9767" max="9984" width="9" style="353" customWidth="1"/>
    <col min="9985" max="10022" width="2.625" style="353" customWidth="1"/>
    <col min="10023" max="10240" width="9" style="353" customWidth="1"/>
    <col min="10241" max="10278" width="2.625" style="353" customWidth="1"/>
    <col min="10279" max="10496" width="9" style="353" customWidth="1"/>
    <col min="10497" max="10534" width="2.625" style="353" customWidth="1"/>
    <col min="10535" max="10752" width="9" style="353" customWidth="1"/>
    <col min="10753" max="10790" width="2.625" style="353" customWidth="1"/>
    <col min="10791" max="11008" width="9" style="353" customWidth="1"/>
    <col min="11009" max="11046" width="2.625" style="353" customWidth="1"/>
    <col min="11047" max="11264" width="9" style="353" customWidth="1"/>
    <col min="11265" max="11302" width="2.625" style="353" customWidth="1"/>
    <col min="11303" max="11520" width="9" style="353" customWidth="1"/>
    <col min="11521" max="11558" width="2.625" style="353" customWidth="1"/>
    <col min="11559" max="11776" width="9" style="353" customWidth="1"/>
    <col min="11777" max="11814" width="2.625" style="353" customWidth="1"/>
    <col min="11815" max="12032" width="9" style="353" customWidth="1"/>
    <col min="12033" max="12070" width="2.625" style="353" customWidth="1"/>
    <col min="12071" max="12288" width="9" style="353" customWidth="1"/>
    <col min="12289" max="12326" width="2.625" style="353" customWidth="1"/>
    <col min="12327" max="12544" width="9" style="353" customWidth="1"/>
    <col min="12545" max="12582" width="2.625" style="353" customWidth="1"/>
    <col min="12583" max="12800" width="9" style="353" customWidth="1"/>
    <col min="12801" max="12838" width="2.625" style="353" customWidth="1"/>
    <col min="12839" max="13056" width="9" style="353" customWidth="1"/>
    <col min="13057" max="13094" width="2.625" style="353" customWidth="1"/>
    <col min="13095" max="13312" width="9" style="353" customWidth="1"/>
    <col min="13313" max="13350" width="2.625" style="353" customWidth="1"/>
    <col min="13351" max="13568" width="9" style="353" customWidth="1"/>
    <col min="13569" max="13606" width="2.625" style="353" customWidth="1"/>
    <col min="13607" max="13824" width="9" style="353" customWidth="1"/>
    <col min="13825" max="13862" width="2.625" style="353" customWidth="1"/>
    <col min="13863" max="14080" width="9" style="353" customWidth="1"/>
    <col min="14081" max="14118" width="2.625" style="353" customWidth="1"/>
    <col min="14119" max="14336" width="9" style="353" customWidth="1"/>
    <col min="14337" max="14374" width="2.625" style="353" customWidth="1"/>
    <col min="14375" max="14592" width="9" style="353" customWidth="1"/>
    <col min="14593" max="14630" width="2.625" style="353" customWidth="1"/>
    <col min="14631" max="14848" width="9" style="353" customWidth="1"/>
    <col min="14849" max="14886" width="2.625" style="353" customWidth="1"/>
    <col min="14887" max="15104" width="9" style="353" customWidth="1"/>
    <col min="15105" max="15142" width="2.625" style="353" customWidth="1"/>
    <col min="15143" max="15360" width="9" style="353" customWidth="1"/>
    <col min="15361" max="15398" width="2.625" style="353" customWidth="1"/>
    <col min="15399" max="15616" width="9" style="353" customWidth="1"/>
    <col min="15617" max="15654" width="2.625" style="353" customWidth="1"/>
    <col min="15655" max="15872" width="9" style="353" customWidth="1"/>
    <col min="15873" max="15910" width="2.625" style="353" customWidth="1"/>
    <col min="15911" max="16128" width="9" style="353" customWidth="1"/>
    <col min="16129" max="16166" width="2.625" style="353" customWidth="1"/>
    <col min="16167" max="16384" width="9" style="353" customWidth="1"/>
  </cols>
  <sheetData>
    <row r="1" spans="1:40" ht="21" customHeight="1" x14ac:dyDescent="0.15">
      <c r="A1" s="1280" t="s">
        <v>18</v>
      </c>
      <c r="B1" s="1281"/>
      <c r="C1" s="1281"/>
      <c r="D1" s="1281"/>
      <c r="E1" s="1281"/>
      <c r="F1" s="1281"/>
      <c r="G1" s="1281"/>
      <c r="H1" s="1281"/>
      <c r="I1" s="1281"/>
      <c r="J1" s="1281"/>
      <c r="K1" s="1281"/>
      <c r="L1" s="1281"/>
      <c r="M1" s="1281"/>
      <c r="N1" s="1281"/>
      <c r="O1" s="1281"/>
      <c r="P1" s="1281"/>
      <c r="Q1" s="1281"/>
      <c r="R1" s="1281"/>
      <c r="S1" s="1281"/>
      <c r="T1" s="1281"/>
      <c r="U1" s="1281"/>
      <c r="V1" s="1281"/>
      <c r="W1" s="1281"/>
      <c r="X1" s="1281"/>
      <c r="Y1" s="1281"/>
      <c r="Z1" s="1281"/>
      <c r="AA1" s="1281"/>
      <c r="AB1" s="1281"/>
      <c r="AC1" s="1281"/>
      <c r="AD1" s="1281"/>
      <c r="AE1" s="1281"/>
      <c r="AF1" s="1281"/>
      <c r="AG1" s="1281"/>
      <c r="AH1" s="1281"/>
      <c r="AI1" s="1281"/>
      <c r="AJ1" s="1281"/>
      <c r="AK1" s="1281"/>
      <c r="AL1" s="1281"/>
    </row>
    <row r="2" spans="1:40" ht="21" customHeight="1" x14ac:dyDescent="0.15">
      <c r="A2" s="1282" t="s">
        <v>45</v>
      </c>
      <c r="B2" s="1282"/>
      <c r="C2" s="1282"/>
      <c r="D2" s="1282"/>
      <c r="E2" s="1282"/>
      <c r="F2" s="1282"/>
      <c r="G2" s="1282"/>
      <c r="H2" s="1282"/>
      <c r="I2" s="1282"/>
      <c r="J2" s="1282"/>
      <c r="K2" s="1282"/>
      <c r="L2" s="1282"/>
      <c r="M2" s="1282"/>
      <c r="N2" s="1282"/>
      <c r="O2" s="1282"/>
      <c r="P2" s="1282"/>
      <c r="Q2" s="1282"/>
      <c r="R2" s="1282"/>
      <c r="S2" s="1282"/>
      <c r="T2" s="1282"/>
      <c r="U2" s="1282"/>
      <c r="V2" s="1282"/>
      <c r="W2" s="1282"/>
      <c r="X2" s="1282"/>
      <c r="Y2" s="1282"/>
      <c r="Z2" s="1282"/>
      <c r="AA2" s="1282"/>
      <c r="AB2" s="1282"/>
      <c r="AC2" s="1282"/>
      <c r="AD2" s="1282"/>
      <c r="AE2" s="1282"/>
      <c r="AF2" s="1282"/>
      <c r="AG2" s="1282"/>
      <c r="AH2" s="1282"/>
      <c r="AI2" s="1282"/>
      <c r="AJ2" s="1282"/>
      <c r="AK2" s="1282"/>
      <c r="AL2" s="1282"/>
      <c r="AN2" s="370" t="s">
        <v>582</v>
      </c>
    </row>
    <row r="4" spans="1:40" ht="21" customHeight="1" x14ac:dyDescent="0.15">
      <c r="AG4" s="369" t="s">
        <v>911</v>
      </c>
    </row>
    <row r="6" spans="1:40" ht="21" customHeight="1" x14ac:dyDescent="0.15">
      <c r="B6" s="361" t="s">
        <v>47</v>
      </c>
      <c r="C6" s="365"/>
      <c r="D6" s="365"/>
      <c r="E6" s="365"/>
      <c r="F6" s="365"/>
      <c r="G6" s="365"/>
      <c r="H6" s="365"/>
      <c r="I6" s="365"/>
      <c r="J6" s="365"/>
    </row>
    <row r="8" spans="1:40" ht="21" customHeight="1" x14ac:dyDescent="0.15">
      <c r="N8" s="353" t="s">
        <v>53</v>
      </c>
      <c r="Q8" s="353" t="s">
        <v>62</v>
      </c>
      <c r="U8" s="1283"/>
      <c r="V8" s="1283"/>
      <c r="W8" s="1283"/>
      <c r="X8" s="1283"/>
      <c r="Y8" s="1283"/>
      <c r="Z8" s="1283"/>
      <c r="AA8" s="1283"/>
      <c r="AB8" s="1283"/>
      <c r="AC8" s="1283"/>
      <c r="AD8" s="1283"/>
      <c r="AE8" s="1283"/>
      <c r="AF8" s="1283"/>
      <c r="AG8" s="1283"/>
      <c r="AH8" s="1283"/>
    </row>
    <row r="9" spans="1:40" ht="21" customHeight="1" x14ac:dyDescent="0.15">
      <c r="Q9" s="353" t="s">
        <v>27</v>
      </c>
      <c r="U9" s="1283"/>
      <c r="V9" s="1283"/>
      <c r="W9" s="1283"/>
      <c r="X9" s="1283"/>
      <c r="Y9" s="1283"/>
      <c r="Z9" s="1283"/>
      <c r="AA9" s="1283"/>
      <c r="AB9" s="1283"/>
      <c r="AC9" s="1283"/>
      <c r="AD9" s="1283"/>
      <c r="AE9" s="1283"/>
      <c r="AF9" s="1283"/>
      <c r="AG9" s="1283"/>
      <c r="AH9" s="1283"/>
    </row>
    <row r="10" spans="1:40" ht="21" customHeight="1" x14ac:dyDescent="0.15">
      <c r="Q10" s="353" t="s">
        <v>58</v>
      </c>
      <c r="U10" s="1284"/>
      <c r="V10" s="1284"/>
      <c r="W10" s="1284"/>
      <c r="X10" s="1284"/>
      <c r="Y10" s="1284"/>
      <c r="Z10" s="1284"/>
      <c r="AA10" s="1284"/>
      <c r="AB10" s="1284"/>
      <c r="AC10" s="1284"/>
      <c r="AD10" s="1284"/>
      <c r="AE10" s="1284"/>
    </row>
    <row r="13" spans="1:40" ht="21" customHeight="1" x14ac:dyDescent="0.15">
      <c r="A13" s="1285" t="s">
        <v>65</v>
      </c>
      <c r="B13" s="1285"/>
      <c r="C13" s="1285"/>
      <c r="D13" s="1285"/>
      <c r="E13" s="1285"/>
      <c r="F13" s="1285"/>
      <c r="G13" s="1285"/>
      <c r="H13" s="1285"/>
      <c r="I13" s="1285"/>
      <c r="J13" s="1285"/>
      <c r="K13" s="1285"/>
      <c r="L13" s="1285"/>
      <c r="M13" s="1285"/>
      <c r="N13" s="1285"/>
      <c r="O13" s="1285"/>
      <c r="P13" s="1285"/>
      <c r="Q13" s="1285"/>
      <c r="R13" s="1285"/>
      <c r="S13" s="1285"/>
      <c r="T13" s="1285"/>
      <c r="U13" s="1285"/>
      <c r="V13" s="1285"/>
      <c r="W13" s="1285"/>
      <c r="X13" s="1285"/>
      <c r="Y13" s="1285"/>
      <c r="Z13" s="1285"/>
      <c r="AA13" s="1285"/>
      <c r="AB13" s="1285"/>
      <c r="AC13" s="1285"/>
      <c r="AD13" s="1285"/>
      <c r="AE13" s="1285"/>
      <c r="AF13" s="1285"/>
      <c r="AG13" s="1285"/>
      <c r="AH13" s="1285"/>
    </row>
    <row r="14" spans="1:40" ht="21" customHeight="1" x14ac:dyDescent="0.15">
      <c r="A14" s="356"/>
      <c r="B14" s="355"/>
      <c r="C14" s="355"/>
      <c r="D14" s="355"/>
      <c r="E14" s="355"/>
      <c r="F14" s="355"/>
      <c r="G14" s="355"/>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row>
    <row r="15" spans="1:40" ht="12" customHeight="1" x14ac:dyDescent="0.15">
      <c r="A15" s="1393" t="s">
        <v>53</v>
      </c>
      <c r="B15" s="1286" t="s">
        <v>15</v>
      </c>
      <c r="C15" s="1287"/>
      <c r="D15" s="1287"/>
      <c r="E15" s="1287"/>
      <c r="F15" s="1287"/>
      <c r="G15" s="1287"/>
      <c r="H15" s="1287"/>
      <c r="I15" s="1288"/>
      <c r="J15" s="1289"/>
      <c r="K15" s="1289"/>
      <c r="L15" s="1289"/>
      <c r="M15" s="1289"/>
      <c r="N15" s="1289"/>
      <c r="O15" s="1289"/>
      <c r="P15" s="1289"/>
      <c r="Q15" s="1289"/>
      <c r="R15" s="1289"/>
      <c r="S15" s="1289"/>
      <c r="T15" s="1289"/>
      <c r="U15" s="1289"/>
      <c r="V15" s="1289"/>
      <c r="W15" s="1289"/>
      <c r="X15" s="1289"/>
      <c r="Y15" s="1289"/>
      <c r="Z15" s="1289"/>
      <c r="AA15" s="1289"/>
      <c r="AB15" s="1289"/>
      <c r="AC15" s="1289"/>
      <c r="AD15" s="1289"/>
      <c r="AE15" s="1289"/>
      <c r="AF15" s="1289"/>
      <c r="AG15" s="1289"/>
      <c r="AH15" s="1289"/>
      <c r="AI15" s="1289"/>
      <c r="AJ15" s="1289"/>
      <c r="AK15" s="1289"/>
      <c r="AL15" s="1290"/>
    </row>
    <row r="16" spans="1:40" ht="27.75" customHeight="1" x14ac:dyDescent="0.15">
      <c r="A16" s="1394"/>
      <c r="B16" s="1291" t="s">
        <v>68</v>
      </c>
      <c r="C16" s="1292"/>
      <c r="D16" s="1292"/>
      <c r="E16" s="1292"/>
      <c r="F16" s="1292"/>
      <c r="G16" s="1292"/>
      <c r="H16" s="1292"/>
      <c r="I16" s="1293"/>
      <c r="J16" s="1294"/>
      <c r="K16" s="1294"/>
      <c r="L16" s="1294"/>
      <c r="M16" s="1294"/>
      <c r="N16" s="1294"/>
      <c r="O16" s="1294"/>
      <c r="P16" s="1294"/>
      <c r="Q16" s="1294"/>
      <c r="R16" s="1294"/>
      <c r="S16" s="1294"/>
      <c r="T16" s="1294"/>
      <c r="U16" s="1294"/>
      <c r="V16" s="1294"/>
      <c r="W16" s="1294"/>
      <c r="X16" s="1294"/>
      <c r="Y16" s="1294"/>
      <c r="Z16" s="1294"/>
      <c r="AA16" s="1294"/>
      <c r="AB16" s="1294"/>
      <c r="AC16" s="1294"/>
      <c r="AD16" s="1294"/>
      <c r="AE16" s="1294"/>
      <c r="AF16" s="1294"/>
      <c r="AG16" s="1294"/>
      <c r="AH16" s="1294"/>
      <c r="AI16" s="1294"/>
      <c r="AJ16" s="1294"/>
      <c r="AK16" s="1294"/>
      <c r="AL16" s="1295"/>
    </row>
    <row r="17" spans="1:38" ht="21" customHeight="1" x14ac:dyDescent="0.15">
      <c r="A17" s="1394"/>
      <c r="B17" s="1349" t="s">
        <v>75</v>
      </c>
      <c r="C17" s="1350"/>
      <c r="D17" s="1350"/>
      <c r="E17" s="1350"/>
      <c r="F17" s="1350"/>
      <c r="G17" s="1350"/>
      <c r="H17" s="1350"/>
      <c r="I17" s="1351"/>
      <c r="J17" s="1296" t="s">
        <v>78</v>
      </c>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7"/>
    </row>
    <row r="18" spans="1:38" ht="21" customHeight="1" x14ac:dyDescent="0.15">
      <c r="A18" s="1394"/>
      <c r="B18" s="1352"/>
      <c r="C18" s="1353"/>
      <c r="D18" s="1353"/>
      <c r="E18" s="1353"/>
      <c r="F18" s="1353"/>
      <c r="G18" s="1353"/>
      <c r="H18" s="1353"/>
      <c r="I18" s="1354"/>
      <c r="J18" s="1298" t="s">
        <v>36</v>
      </c>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9"/>
    </row>
    <row r="19" spans="1:38" ht="21" customHeight="1" x14ac:dyDescent="0.15">
      <c r="A19" s="1394"/>
      <c r="B19" s="1352"/>
      <c r="C19" s="1353"/>
      <c r="D19" s="1353"/>
      <c r="E19" s="1353"/>
      <c r="F19" s="1353"/>
      <c r="G19" s="1353"/>
      <c r="H19" s="1353"/>
      <c r="I19" s="1354"/>
      <c r="J19" s="1300"/>
      <c r="K19" s="1300"/>
      <c r="L19" s="1300"/>
      <c r="M19" s="1300"/>
      <c r="N19" s="1300"/>
      <c r="O19" s="1300"/>
      <c r="P19" s="1300"/>
      <c r="Q19" s="1300"/>
      <c r="R19" s="1300"/>
      <c r="S19" s="1300"/>
      <c r="T19" s="1300"/>
      <c r="U19" s="1300"/>
      <c r="V19" s="1300"/>
      <c r="W19" s="1300"/>
      <c r="X19" s="1300"/>
      <c r="Y19" s="1300"/>
      <c r="Z19" s="1300"/>
      <c r="AA19" s="1300"/>
      <c r="AB19" s="1300"/>
      <c r="AC19" s="1300"/>
      <c r="AD19" s="1300"/>
      <c r="AE19" s="1300"/>
      <c r="AF19" s="1300"/>
      <c r="AG19" s="1300"/>
      <c r="AH19" s="1300"/>
      <c r="AI19" s="1300"/>
      <c r="AJ19" s="1300"/>
      <c r="AK19" s="1300"/>
      <c r="AL19" s="1301"/>
    </row>
    <row r="20" spans="1:38" ht="21" customHeight="1" x14ac:dyDescent="0.15">
      <c r="A20" s="1394"/>
      <c r="B20" s="1291"/>
      <c r="C20" s="1292"/>
      <c r="D20" s="1292"/>
      <c r="E20" s="1292"/>
      <c r="F20" s="1292"/>
      <c r="G20" s="1292"/>
      <c r="H20" s="1292"/>
      <c r="I20" s="1293"/>
      <c r="J20" s="1302"/>
      <c r="K20" s="1302"/>
      <c r="L20" s="1302"/>
      <c r="M20" s="1302"/>
      <c r="N20" s="1302"/>
      <c r="O20" s="1302"/>
      <c r="P20" s="1302"/>
      <c r="Q20" s="1302"/>
      <c r="R20" s="1302"/>
      <c r="S20" s="1302"/>
      <c r="T20" s="1302"/>
      <c r="U20" s="1302"/>
      <c r="V20" s="1302"/>
      <c r="W20" s="1302"/>
      <c r="X20" s="1302"/>
      <c r="Y20" s="1302"/>
      <c r="Z20" s="1302"/>
      <c r="AA20" s="1302"/>
      <c r="AB20" s="1302"/>
      <c r="AC20" s="1302"/>
      <c r="AD20" s="1302"/>
      <c r="AE20" s="1302"/>
      <c r="AF20" s="1302"/>
      <c r="AG20" s="1302"/>
      <c r="AH20" s="1302"/>
      <c r="AI20" s="1302"/>
      <c r="AJ20" s="1302"/>
      <c r="AK20" s="1302"/>
      <c r="AL20" s="1303"/>
    </row>
    <row r="21" spans="1:38" ht="21" customHeight="1" x14ac:dyDescent="0.15">
      <c r="A21" s="1394"/>
      <c r="B21" s="1304" t="s">
        <v>80</v>
      </c>
      <c r="C21" s="1305"/>
      <c r="D21" s="1305"/>
      <c r="E21" s="1305"/>
      <c r="F21" s="1305"/>
      <c r="G21" s="1305"/>
      <c r="H21" s="1305"/>
      <c r="I21" s="1306"/>
      <c r="J21" s="1307" t="s">
        <v>83</v>
      </c>
      <c r="K21" s="1307"/>
      <c r="L21" s="1307"/>
      <c r="M21" s="1307"/>
      <c r="N21" s="1307"/>
      <c r="O21" s="1308"/>
      <c r="P21" s="1308"/>
      <c r="Q21" s="1308"/>
      <c r="R21" s="1308"/>
      <c r="S21" s="1308"/>
      <c r="T21" s="1308"/>
      <c r="U21" s="1308"/>
      <c r="V21" s="1308"/>
      <c r="W21" s="1308"/>
      <c r="X21" s="1307" t="s">
        <v>93</v>
      </c>
      <c r="Y21" s="1307"/>
      <c r="Z21" s="1307"/>
      <c r="AA21" s="1307"/>
      <c r="AB21" s="1307"/>
      <c r="AC21" s="1308"/>
      <c r="AD21" s="1308"/>
      <c r="AE21" s="1308"/>
      <c r="AF21" s="1308"/>
      <c r="AG21" s="1308"/>
      <c r="AH21" s="1308"/>
      <c r="AI21" s="1308"/>
      <c r="AJ21" s="1308"/>
      <c r="AK21" s="1308"/>
      <c r="AL21" s="1309"/>
    </row>
    <row r="22" spans="1:38" ht="21" customHeight="1" x14ac:dyDescent="0.15">
      <c r="A22" s="1394"/>
      <c r="B22" s="1304" t="s">
        <v>95</v>
      </c>
      <c r="C22" s="1305"/>
      <c r="D22" s="1305"/>
      <c r="E22" s="1305"/>
      <c r="F22" s="1305"/>
      <c r="G22" s="1305"/>
      <c r="H22" s="1305"/>
      <c r="I22" s="1306"/>
      <c r="J22" s="1308"/>
      <c r="K22" s="1308"/>
      <c r="L22" s="1308"/>
      <c r="M22" s="1308"/>
      <c r="N22" s="1308"/>
      <c r="O22" s="1308"/>
      <c r="P22" s="1308"/>
      <c r="Q22" s="1308"/>
      <c r="R22" s="1308"/>
      <c r="S22" s="1308"/>
      <c r="T22" s="1308"/>
      <c r="U22" s="1307" t="s">
        <v>102</v>
      </c>
      <c r="V22" s="1307"/>
      <c r="W22" s="1307"/>
      <c r="X22" s="1307"/>
      <c r="Y22" s="1307"/>
      <c r="Z22" s="1307"/>
      <c r="AA22" s="1307"/>
      <c r="AB22" s="1307"/>
      <c r="AC22" s="1308"/>
      <c r="AD22" s="1308"/>
      <c r="AE22" s="1308"/>
      <c r="AF22" s="1308"/>
      <c r="AG22" s="1308"/>
      <c r="AH22" s="1308"/>
      <c r="AI22" s="1308"/>
      <c r="AJ22" s="1308"/>
      <c r="AK22" s="1308"/>
      <c r="AL22" s="1309"/>
    </row>
    <row r="23" spans="1:38" ht="21" customHeight="1" x14ac:dyDescent="0.15">
      <c r="A23" s="1394"/>
      <c r="B23" s="1304" t="s">
        <v>104</v>
      </c>
      <c r="C23" s="1305"/>
      <c r="D23" s="1305"/>
      <c r="E23" s="1305"/>
      <c r="F23" s="1305"/>
      <c r="G23" s="1305"/>
      <c r="H23" s="1305"/>
      <c r="I23" s="1306"/>
      <c r="J23" s="1307" t="s">
        <v>112</v>
      </c>
      <c r="K23" s="1307"/>
      <c r="L23" s="1307"/>
      <c r="M23" s="1307"/>
      <c r="N23" s="1307"/>
      <c r="O23" s="1308"/>
      <c r="P23" s="1308"/>
      <c r="Q23" s="1308"/>
      <c r="R23" s="1308"/>
      <c r="S23" s="1308"/>
      <c r="T23" s="1308"/>
      <c r="U23" s="1308"/>
      <c r="V23" s="1308"/>
      <c r="W23" s="1308"/>
      <c r="X23" s="1307" t="s">
        <v>21</v>
      </c>
      <c r="Y23" s="1307"/>
      <c r="Z23" s="1307"/>
      <c r="AA23" s="1307"/>
      <c r="AB23" s="1307"/>
      <c r="AC23" s="1308"/>
      <c r="AD23" s="1308"/>
      <c r="AE23" s="1308"/>
      <c r="AF23" s="1308"/>
      <c r="AG23" s="1308"/>
      <c r="AH23" s="1308"/>
      <c r="AI23" s="1308"/>
      <c r="AJ23" s="1308"/>
      <c r="AK23" s="1308"/>
      <c r="AL23" s="1309"/>
    </row>
    <row r="24" spans="1:38" ht="21" customHeight="1" x14ac:dyDescent="0.15">
      <c r="A24" s="1394"/>
      <c r="B24" s="1349" t="s">
        <v>114</v>
      </c>
      <c r="C24" s="1350"/>
      <c r="D24" s="1350"/>
      <c r="E24" s="1350"/>
      <c r="F24" s="1350"/>
      <c r="G24" s="1350"/>
      <c r="H24" s="1350"/>
      <c r="I24" s="1351"/>
      <c r="J24" s="1296" t="s">
        <v>78</v>
      </c>
      <c r="K24" s="1296"/>
      <c r="L24" s="1296"/>
      <c r="M24" s="1296"/>
      <c r="N24" s="1296"/>
      <c r="O24" s="1296"/>
      <c r="P24" s="1296"/>
      <c r="Q24" s="1296"/>
      <c r="R24" s="1296"/>
      <c r="S24" s="1296"/>
      <c r="T24" s="1296"/>
      <c r="U24" s="1296"/>
      <c r="V24" s="1296"/>
      <c r="W24" s="1296"/>
      <c r="X24" s="1296"/>
      <c r="Y24" s="1296"/>
      <c r="Z24" s="1296"/>
      <c r="AA24" s="1296"/>
      <c r="AB24" s="1296"/>
      <c r="AC24" s="1296"/>
      <c r="AD24" s="1296"/>
      <c r="AE24" s="1296"/>
      <c r="AF24" s="1296"/>
      <c r="AG24" s="1296"/>
      <c r="AH24" s="1296"/>
      <c r="AI24" s="1296"/>
      <c r="AJ24" s="1296"/>
      <c r="AK24" s="1296"/>
      <c r="AL24" s="1297"/>
    </row>
    <row r="25" spans="1:38" ht="21" customHeight="1" x14ac:dyDescent="0.15">
      <c r="A25" s="1394"/>
      <c r="B25" s="1352"/>
      <c r="C25" s="1353"/>
      <c r="D25" s="1353"/>
      <c r="E25" s="1353"/>
      <c r="F25" s="1353"/>
      <c r="G25" s="1353"/>
      <c r="H25" s="1353"/>
      <c r="I25" s="1354"/>
      <c r="J25" s="1298" t="s">
        <v>36</v>
      </c>
      <c r="K25" s="1298"/>
      <c r="L25" s="1298"/>
      <c r="M25" s="1298"/>
      <c r="N25" s="1298"/>
      <c r="O25" s="1298"/>
      <c r="P25" s="1298"/>
      <c r="Q25" s="1298"/>
      <c r="R25" s="1298"/>
      <c r="S25" s="1298"/>
      <c r="T25" s="1298"/>
      <c r="U25" s="1298"/>
      <c r="V25" s="1298"/>
      <c r="W25" s="1298"/>
      <c r="X25" s="1298"/>
      <c r="Y25" s="1298"/>
      <c r="Z25" s="1298"/>
      <c r="AA25" s="1298"/>
      <c r="AB25" s="1298"/>
      <c r="AC25" s="1298"/>
      <c r="AD25" s="1298"/>
      <c r="AE25" s="1298"/>
      <c r="AF25" s="1298"/>
      <c r="AG25" s="1298"/>
      <c r="AH25" s="1298"/>
      <c r="AI25" s="1298"/>
      <c r="AJ25" s="1298"/>
      <c r="AK25" s="1298"/>
      <c r="AL25" s="1299"/>
    </row>
    <row r="26" spans="1:38" ht="21" customHeight="1" x14ac:dyDescent="0.15">
      <c r="A26" s="1394"/>
      <c r="B26" s="1352"/>
      <c r="C26" s="1353"/>
      <c r="D26" s="1353"/>
      <c r="E26" s="1353"/>
      <c r="F26" s="1353"/>
      <c r="G26" s="1353"/>
      <c r="H26" s="1353"/>
      <c r="I26" s="1354"/>
      <c r="J26" s="1300"/>
      <c r="K26" s="1300"/>
      <c r="L26" s="1300"/>
      <c r="M26" s="1300"/>
      <c r="N26" s="1300"/>
      <c r="O26" s="1300"/>
      <c r="P26" s="1300"/>
      <c r="Q26" s="1300"/>
      <c r="R26" s="1300"/>
      <c r="S26" s="1300"/>
      <c r="T26" s="1300"/>
      <c r="U26" s="1300"/>
      <c r="V26" s="1300"/>
      <c r="W26" s="1300"/>
      <c r="X26" s="1300"/>
      <c r="Y26" s="1300"/>
      <c r="Z26" s="1300"/>
      <c r="AA26" s="1300"/>
      <c r="AB26" s="1300"/>
      <c r="AC26" s="1300"/>
      <c r="AD26" s="1300"/>
      <c r="AE26" s="1300"/>
      <c r="AF26" s="1300"/>
      <c r="AG26" s="1300"/>
      <c r="AH26" s="1300"/>
      <c r="AI26" s="1300"/>
      <c r="AJ26" s="1300"/>
      <c r="AK26" s="1300"/>
      <c r="AL26" s="1301"/>
    </row>
    <row r="27" spans="1:38" ht="21" customHeight="1" x14ac:dyDescent="0.15">
      <c r="A27" s="1395"/>
      <c r="B27" s="1355"/>
      <c r="C27" s="1356"/>
      <c r="D27" s="1356"/>
      <c r="E27" s="1356"/>
      <c r="F27" s="1356"/>
      <c r="G27" s="1356"/>
      <c r="H27" s="1356"/>
      <c r="I27" s="1357"/>
      <c r="J27" s="1298"/>
      <c r="K27" s="1298"/>
      <c r="L27" s="1298"/>
      <c r="M27" s="1298"/>
      <c r="N27" s="1298"/>
      <c r="O27" s="1298"/>
      <c r="P27" s="1298"/>
      <c r="Q27" s="1298"/>
      <c r="R27" s="1298"/>
      <c r="S27" s="1298"/>
      <c r="T27" s="1298"/>
      <c r="U27" s="1298"/>
      <c r="V27" s="1298"/>
      <c r="W27" s="1298"/>
      <c r="X27" s="1298"/>
      <c r="Y27" s="1298"/>
      <c r="Z27" s="1298"/>
      <c r="AA27" s="1298"/>
      <c r="AB27" s="1298"/>
      <c r="AC27" s="1298"/>
      <c r="AD27" s="1298"/>
      <c r="AE27" s="1298"/>
      <c r="AF27" s="1298"/>
      <c r="AG27" s="1298"/>
      <c r="AH27" s="1298"/>
      <c r="AI27" s="1298"/>
      <c r="AJ27" s="1298"/>
      <c r="AK27" s="1298"/>
      <c r="AL27" s="1299"/>
    </row>
    <row r="28" spans="1:38" ht="15.75" customHeight="1" x14ac:dyDescent="0.15">
      <c r="A28" s="1380" t="s">
        <v>79</v>
      </c>
      <c r="B28" s="1286" t="s">
        <v>15</v>
      </c>
      <c r="C28" s="1287"/>
      <c r="D28" s="1287"/>
      <c r="E28" s="1287"/>
      <c r="F28" s="1287"/>
      <c r="G28" s="1287"/>
      <c r="H28" s="1287"/>
      <c r="I28" s="1288"/>
      <c r="J28" s="1310"/>
      <c r="K28" s="1311"/>
      <c r="L28" s="1311"/>
      <c r="M28" s="1311"/>
      <c r="N28" s="1311"/>
      <c r="O28" s="1311"/>
      <c r="P28" s="1311"/>
      <c r="Q28" s="1311"/>
      <c r="R28" s="1311"/>
      <c r="S28" s="1311"/>
      <c r="T28" s="1311"/>
      <c r="U28" s="1311"/>
      <c r="V28" s="1311"/>
      <c r="W28" s="1311"/>
      <c r="X28" s="1311"/>
      <c r="Y28" s="1311"/>
      <c r="Z28" s="1311"/>
      <c r="AA28" s="1311"/>
      <c r="AB28" s="1311"/>
      <c r="AC28" s="1311"/>
      <c r="AD28" s="1311"/>
      <c r="AE28" s="1311"/>
      <c r="AF28" s="1311"/>
      <c r="AG28" s="1311"/>
      <c r="AH28" s="1311"/>
      <c r="AI28" s="1311"/>
      <c r="AJ28" s="1311"/>
      <c r="AK28" s="1311"/>
      <c r="AL28" s="1312"/>
    </row>
    <row r="29" spans="1:38" ht="21" customHeight="1" x14ac:dyDescent="0.15">
      <c r="A29" s="1381"/>
      <c r="B29" s="1352" t="s">
        <v>116</v>
      </c>
      <c r="C29" s="1353"/>
      <c r="D29" s="1353"/>
      <c r="E29" s="1353"/>
      <c r="F29" s="1353"/>
      <c r="G29" s="1353"/>
      <c r="H29" s="1353"/>
      <c r="I29" s="1354"/>
      <c r="J29" s="1358"/>
      <c r="K29" s="1359"/>
      <c r="L29" s="1359"/>
      <c r="M29" s="1359"/>
      <c r="N29" s="1359"/>
      <c r="O29" s="1359"/>
      <c r="P29" s="1359"/>
      <c r="Q29" s="1359"/>
      <c r="R29" s="1359"/>
      <c r="S29" s="1359"/>
      <c r="T29" s="1359"/>
      <c r="U29" s="1359"/>
      <c r="V29" s="1359"/>
      <c r="W29" s="1359"/>
      <c r="X29" s="1359"/>
      <c r="Y29" s="1359"/>
      <c r="Z29" s="1359"/>
      <c r="AA29" s="1359"/>
      <c r="AB29" s="1359"/>
      <c r="AC29" s="1359"/>
      <c r="AD29" s="1359"/>
      <c r="AE29" s="1359"/>
      <c r="AF29" s="1359"/>
      <c r="AG29" s="1359"/>
      <c r="AH29" s="1359"/>
      <c r="AI29" s="1359"/>
      <c r="AJ29" s="1359"/>
      <c r="AK29" s="1359"/>
      <c r="AL29" s="1360"/>
    </row>
    <row r="30" spans="1:38" ht="14.25" customHeight="1" x14ac:dyDescent="0.15">
      <c r="A30" s="1381"/>
      <c r="B30" s="1291"/>
      <c r="C30" s="1292"/>
      <c r="D30" s="1292"/>
      <c r="E30" s="1292"/>
      <c r="F30" s="1292"/>
      <c r="G30" s="1292"/>
      <c r="H30" s="1292"/>
      <c r="I30" s="1293"/>
      <c r="J30" s="1361"/>
      <c r="K30" s="1362"/>
      <c r="L30" s="1362"/>
      <c r="M30" s="1362"/>
      <c r="N30" s="1362"/>
      <c r="O30" s="1362"/>
      <c r="P30" s="1362"/>
      <c r="Q30" s="1362"/>
      <c r="R30" s="1362"/>
      <c r="S30" s="1362"/>
      <c r="T30" s="1362"/>
      <c r="U30" s="1362"/>
      <c r="V30" s="1362"/>
      <c r="W30" s="1362"/>
      <c r="X30" s="1362"/>
      <c r="Y30" s="1362"/>
      <c r="Z30" s="1362"/>
      <c r="AA30" s="1362"/>
      <c r="AB30" s="1362"/>
      <c r="AC30" s="1362"/>
      <c r="AD30" s="1362"/>
      <c r="AE30" s="1362"/>
      <c r="AF30" s="1362"/>
      <c r="AG30" s="1362"/>
      <c r="AH30" s="1362"/>
      <c r="AI30" s="1362"/>
      <c r="AJ30" s="1362"/>
      <c r="AK30" s="1362"/>
      <c r="AL30" s="1363"/>
    </row>
    <row r="31" spans="1:38" ht="21" customHeight="1" x14ac:dyDescent="0.15">
      <c r="A31" s="1381"/>
      <c r="B31" s="1352" t="s">
        <v>89</v>
      </c>
      <c r="C31" s="1353"/>
      <c r="D31" s="1353"/>
      <c r="E31" s="1353"/>
      <c r="F31" s="1353"/>
      <c r="G31" s="1353"/>
      <c r="H31" s="1353"/>
      <c r="I31" s="1354"/>
      <c r="J31" s="1298" t="s">
        <v>78</v>
      </c>
      <c r="K31" s="1298"/>
      <c r="L31" s="1298"/>
      <c r="M31" s="1298"/>
      <c r="N31" s="1298"/>
      <c r="O31" s="1298"/>
      <c r="P31" s="1298"/>
      <c r="Q31" s="1298"/>
      <c r="R31" s="1298"/>
      <c r="S31" s="1298"/>
      <c r="T31" s="1298"/>
      <c r="U31" s="1298"/>
      <c r="V31" s="1298"/>
      <c r="W31" s="1298"/>
      <c r="X31" s="1298"/>
      <c r="Y31" s="1298"/>
      <c r="Z31" s="1298"/>
      <c r="AA31" s="1298"/>
      <c r="AB31" s="1298"/>
      <c r="AC31" s="1298"/>
      <c r="AD31" s="1298"/>
      <c r="AE31" s="1298"/>
      <c r="AF31" s="1298"/>
      <c r="AG31" s="1298"/>
      <c r="AH31" s="1298"/>
      <c r="AI31" s="1298"/>
      <c r="AJ31" s="1298"/>
      <c r="AK31" s="1298"/>
      <c r="AL31" s="1299"/>
    </row>
    <row r="32" spans="1:38" ht="21" customHeight="1" x14ac:dyDescent="0.15">
      <c r="A32" s="1381"/>
      <c r="B32" s="1352"/>
      <c r="C32" s="1353"/>
      <c r="D32" s="1353"/>
      <c r="E32" s="1353"/>
      <c r="F32" s="1353"/>
      <c r="G32" s="1353"/>
      <c r="H32" s="1353"/>
      <c r="I32" s="1354"/>
      <c r="J32" s="1298" t="s">
        <v>36</v>
      </c>
      <c r="K32" s="1298"/>
      <c r="L32" s="1298"/>
      <c r="M32" s="1298"/>
      <c r="N32" s="1298"/>
      <c r="O32" s="1298"/>
      <c r="P32" s="1298"/>
      <c r="Q32" s="1298"/>
      <c r="R32" s="1298"/>
      <c r="S32" s="1298"/>
      <c r="T32" s="1298"/>
      <c r="U32" s="1298"/>
      <c r="V32" s="1298"/>
      <c r="W32" s="1298"/>
      <c r="X32" s="1298"/>
      <c r="Y32" s="1298"/>
      <c r="Z32" s="1298"/>
      <c r="AA32" s="1298"/>
      <c r="AB32" s="1298"/>
      <c r="AC32" s="1298"/>
      <c r="AD32" s="1298"/>
      <c r="AE32" s="1298"/>
      <c r="AF32" s="1298"/>
      <c r="AG32" s="1298"/>
      <c r="AH32" s="1298"/>
      <c r="AI32" s="1298"/>
      <c r="AJ32" s="1298"/>
      <c r="AK32" s="1298"/>
      <c r="AL32" s="1299"/>
    </row>
    <row r="33" spans="1:38" ht="21" customHeight="1" x14ac:dyDescent="0.15">
      <c r="A33" s="1381"/>
      <c r="B33" s="1352"/>
      <c r="C33" s="1353"/>
      <c r="D33" s="1353"/>
      <c r="E33" s="1353"/>
      <c r="F33" s="1353"/>
      <c r="G33" s="1353"/>
      <c r="H33" s="1353"/>
      <c r="I33" s="1354"/>
      <c r="J33" s="1300"/>
      <c r="K33" s="1300"/>
      <c r="L33" s="1300"/>
      <c r="M33" s="1300"/>
      <c r="N33" s="1300"/>
      <c r="O33" s="1300"/>
      <c r="P33" s="1300"/>
      <c r="Q33" s="1300"/>
      <c r="R33" s="1300"/>
      <c r="S33" s="1300"/>
      <c r="T33" s="1300"/>
      <c r="U33" s="1300"/>
      <c r="V33" s="1300"/>
      <c r="W33" s="1300"/>
      <c r="X33" s="1300"/>
      <c r="Y33" s="1300"/>
      <c r="Z33" s="1300"/>
      <c r="AA33" s="1300"/>
      <c r="AB33" s="1300"/>
      <c r="AC33" s="1300"/>
      <c r="AD33" s="1300"/>
      <c r="AE33" s="1300"/>
      <c r="AF33" s="1300"/>
      <c r="AG33" s="1300"/>
      <c r="AH33" s="1300"/>
      <c r="AI33" s="1300"/>
      <c r="AJ33" s="1300"/>
      <c r="AK33" s="1300"/>
      <c r="AL33" s="1301"/>
    </row>
    <row r="34" spans="1:38" ht="21" customHeight="1" x14ac:dyDescent="0.15">
      <c r="A34" s="1381"/>
      <c r="B34" s="1291"/>
      <c r="C34" s="1292"/>
      <c r="D34" s="1292"/>
      <c r="E34" s="1292"/>
      <c r="F34" s="1292"/>
      <c r="G34" s="1292"/>
      <c r="H34" s="1292"/>
      <c r="I34" s="1293"/>
      <c r="J34" s="1302"/>
      <c r="K34" s="1302"/>
      <c r="L34" s="1302"/>
      <c r="M34" s="1302"/>
      <c r="N34" s="1302"/>
      <c r="O34" s="1302"/>
      <c r="P34" s="1302"/>
      <c r="Q34" s="1302"/>
      <c r="R34" s="1302"/>
      <c r="S34" s="1302"/>
      <c r="T34" s="1302"/>
      <c r="U34" s="1302"/>
      <c r="V34" s="1302"/>
      <c r="W34" s="1302"/>
      <c r="X34" s="1302"/>
      <c r="Y34" s="1302"/>
      <c r="Z34" s="1302"/>
      <c r="AA34" s="1302"/>
      <c r="AB34" s="1302"/>
      <c r="AC34" s="1302"/>
      <c r="AD34" s="1302"/>
      <c r="AE34" s="1302"/>
      <c r="AF34" s="1302"/>
      <c r="AG34" s="1302"/>
      <c r="AH34" s="1302"/>
      <c r="AI34" s="1302"/>
      <c r="AJ34" s="1302"/>
      <c r="AK34" s="1302"/>
      <c r="AL34" s="1303"/>
    </row>
    <row r="35" spans="1:38" ht="21" customHeight="1" x14ac:dyDescent="0.15">
      <c r="A35" s="1381"/>
      <c r="B35" s="1349" t="s">
        <v>80</v>
      </c>
      <c r="C35" s="1350"/>
      <c r="D35" s="1350"/>
      <c r="E35" s="1350"/>
      <c r="F35" s="1350"/>
      <c r="G35" s="1350"/>
      <c r="H35" s="1350"/>
      <c r="I35" s="1351"/>
      <c r="J35" s="1307" t="s">
        <v>83</v>
      </c>
      <c r="K35" s="1307"/>
      <c r="L35" s="1307"/>
      <c r="M35" s="1307"/>
      <c r="N35" s="1307"/>
      <c r="O35" s="1308"/>
      <c r="P35" s="1308"/>
      <c r="Q35" s="1308"/>
      <c r="R35" s="1308"/>
      <c r="S35" s="1308"/>
      <c r="T35" s="1308"/>
      <c r="U35" s="1308"/>
      <c r="V35" s="1308"/>
      <c r="W35" s="1308"/>
      <c r="X35" s="1307" t="s">
        <v>93</v>
      </c>
      <c r="Y35" s="1307"/>
      <c r="Z35" s="1307"/>
      <c r="AA35" s="1307"/>
      <c r="AB35" s="1307"/>
      <c r="AC35" s="1308"/>
      <c r="AD35" s="1308"/>
      <c r="AE35" s="1308"/>
      <c r="AF35" s="1308"/>
      <c r="AG35" s="1308"/>
      <c r="AH35" s="1308"/>
      <c r="AI35" s="1308"/>
      <c r="AJ35" s="1308"/>
      <c r="AK35" s="1308"/>
      <c r="AL35" s="1309"/>
    </row>
    <row r="36" spans="1:38" ht="21" customHeight="1" x14ac:dyDescent="0.15">
      <c r="A36" s="1381"/>
      <c r="B36" s="1291"/>
      <c r="C36" s="1292"/>
      <c r="D36" s="1292"/>
      <c r="E36" s="1292"/>
      <c r="F36" s="1292"/>
      <c r="G36" s="1292"/>
      <c r="H36" s="1292"/>
      <c r="I36" s="1293"/>
      <c r="J36" s="1313" t="s">
        <v>106</v>
      </c>
      <c r="K36" s="1314"/>
      <c r="L36" s="1314"/>
      <c r="M36" s="1314"/>
      <c r="N36" s="1315"/>
      <c r="O36" s="1316"/>
      <c r="P36" s="1317"/>
      <c r="Q36" s="1317"/>
      <c r="R36" s="1317"/>
      <c r="S36" s="1317"/>
      <c r="T36" s="1317"/>
      <c r="U36" s="1317"/>
      <c r="V36" s="1317"/>
      <c r="W36" s="1317"/>
      <c r="X36" s="1317"/>
      <c r="Y36" s="1317"/>
      <c r="Z36" s="1317"/>
      <c r="AA36" s="1317"/>
      <c r="AB36" s="1317"/>
      <c r="AC36" s="1317"/>
      <c r="AD36" s="1317"/>
      <c r="AE36" s="1317"/>
      <c r="AF36" s="1317"/>
      <c r="AG36" s="1317"/>
      <c r="AH36" s="1317"/>
      <c r="AI36" s="1317"/>
      <c r="AJ36" s="1317"/>
      <c r="AK36" s="1317"/>
      <c r="AL36" s="1318"/>
    </row>
    <row r="37" spans="1:38" ht="21" customHeight="1" x14ac:dyDescent="0.15">
      <c r="A37" s="1381"/>
      <c r="B37" s="1304" t="s">
        <v>124</v>
      </c>
      <c r="C37" s="1305"/>
      <c r="D37" s="1305"/>
      <c r="E37" s="1305"/>
      <c r="F37" s="1305"/>
      <c r="G37" s="1305"/>
      <c r="H37" s="1305"/>
      <c r="I37" s="1306"/>
      <c r="J37" s="1307" t="s">
        <v>112</v>
      </c>
      <c r="K37" s="1307"/>
      <c r="L37" s="1307"/>
      <c r="M37" s="1307"/>
      <c r="N37" s="1307"/>
      <c r="O37" s="1308"/>
      <c r="P37" s="1308"/>
      <c r="Q37" s="1308"/>
      <c r="R37" s="1308"/>
      <c r="S37" s="1308"/>
      <c r="T37" s="1308"/>
      <c r="U37" s="1308"/>
      <c r="V37" s="1308"/>
      <c r="W37" s="1308"/>
      <c r="X37" s="1307" t="s">
        <v>21</v>
      </c>
      <c r="Y37" s="1307"/>
      <c r="Z37" s="1307"/>
      <c r="AA37" s="1307"/>
      <c r="AB37" s="1307"/>
      <c r="AC37" s="1308"/>
      <c r="AD37" s="1308"/>
      <c r="AE37" s="1308"/>
      <c r="AF37" s="1308"/>
      <c r="AG37" s="1308"/>
      <c r="AH37" s="1308"/>
      <c r="AI37" s="1308"/>
      <c r="AJ37" s="1308"/>
      <c r="AK37" s="1308"/>
      <c r="AL37" s="1309"/>
    </row>
    <row r="38" spans="1:38" ht="21" customHeight="1" x14ac:dyDescent="0.15">
      <c r="A38" s="1381"/>
      <c r="B38" s="1349" t="s">
        <v>119</v>
      </c>
      <c r="C38" s="1350"/>
      <c r="D38" s="1350"/>
      <c r="E38" s="1350"/>
      <c r="F38" s="1350"/>
      <c r="G38" s="1350"/>
      <c r="H38" s="1350"/>
      <c r="I38" s="1351"/>
      <c r="J38" s="1296" t="s">
        <v>78</v>
      </c>
      <c r="K38" s="1296"/>
      <c r="L38" s="1296"/>
      <c r="M38" s="1296"/>
      <c r="N38" s="1296"/>
      <c r="O38" s="1296"/>
      <c r="P38" s="1296"/>
      <c r="Q38" s="1296"/>
      <c r="R38" s="1296"/>
      <c r="S38" s="1296"/>
      <c r="T38" s="1296"/>
      <c r="U38" s="1296"/>
      <c r="V38" s="1296"/>
      <c r="W38" s="1296"/>
      <c r="X38" s="1296"/>
      <c r="Y38" s="1296"/>
      <c r="Z38" s="1296"/>
      <c r="AA38" s="1296"/>
      <c r="AB38" s="1296"/>
      <c r="AC38" s="1296"/>
      <c r="AD38" s="1296"/>
      <c r="AE38" s="1296"/>
      <c r="AF38" s="1296"/>
      <c r="AG38" s="1296"/>
      <c r="AH38" s="1296"/>
      <c r="AI38" s="1296"/>
      <c r="AJ38" s="1296"/>
      <c r="AK38" s="1296"/>
      <c r="AL38" s="1297"/>
    </row>
    <row r="39" spans="1:38" ht="21" customHeight="1" x14ac:dyDescent="0.15">
      <c r="A39" s="1381"/>
      <c r="B39" s="1352"/>
      <c r="C39" s="1353"/>
      <c r="D39" s="1353"/>
      <c r="E39" s="1353"/>
      <c r="F39" s="1353"/>
      <c r="G39" s="1353"/>
      <c r="H39" s="1353"/>
      <c r="I39" s="1354"/>
      <c r="J39" s="1298" t="s">
        <v>36</v>
      </c>
      <c r="K39" s="1298"/>
      <c r="L39" s="1298"/>
      <c r="M39" s="1298"/>
      <c r="N39" s="1298"/>
      <c r="O39" s="1298"/>
      <c r="P39" s="1298"/>
      <c r="Q39" s="1298"/>
      <c r="R39" s="1298"/>
      <c r="S39" s="1298"/>
      <c r="T39" s="1298"/>
      <c r="U39" s="1298"/>
      <c r="V39" s="1298"/>
      <c r="W39" s="1298"/>
      <c r="X39" s="1298"/>
      <c r="Y39" s="1298"/>
      <c r="Z39" s="1298"/>
      <c r="AA39" s="1298"/>
      <c r="AB39" s="1298"/>
      <c r="AC39" s="1298"/>
      <c r="AD39" s="1298"/>
      <c r="AE39" s="1298"/>
      <c r="AF39" s="1298"/>
      <c r="AG39" s="1298"/>
      <c r="AH39" s="1298"/>
      <c r="AI39" s="1298"/>
      <c r="AJ39" s="1298"/>
      <c r="AK39" s="1298"/>
      <c r="AL39" s="1299"/>
    </row>
    <row r="40" spans="1:38" ht="21" customHeight="1" x14ac:dyDescent="0.15">
      <c r="A40" s="1381"/>
      <c r="B40" s="1352"/>
      <c r="C40" s="1353"/>
      <c r="D40" s="1353"/>
      <c r="E40" s="1353"/>
      <c r="F40" s="1353"/>
      <c r="G40" s="1353"/>
      <c r="H40" s="1353"/>
      <c r="I40" s="1354"/>
      <c r="J40" s="1300"/>
      <c r="K40" s="1300"/>
      <c r="L40" s="1300"/>
      <c r="M40" s="1300"/>
      <c r="N40" s="1300"/>
      <c r="O40" s="1300"/>
      <c r="P40" s="1300"/>
      <c r="Q40" s="1300"/>
      <c r="R40" s="1300"/>
      <c r="S40" s="1300"/>
      <c r="T40" s="1300"/>
      <c r="U40" s="1300"/>
      <c r="V40" s="1300"/>
      <c r="W40" s="1300"/>
      <c r="X40" s="1300"/>
      <c r="Y40" s="1300"/>
      <c r="Z40" s="1300"/>
      <c r="AA40" s="1300"/>
      <c r="AB40" s="1300"/>
      <c r="AC40" s="1300"/>
      <c r="AD40" s="1300"/>
      <c r="AE40" s="1300"/>
      <c r="AF40" s="1300"/>
      <c r="AG40" s="1300"/>
      <c r="AH40" s="1300"/>
      <c r="AI40" s="1300"/>
      <c r="AJ40" s="1300"/>
      <c r="AK40" s="1300"/>
      <c r="AL40" s="1301"/>
    </row>
    <row r="41" spans="1:38" ht="21" customHeight="1" x14ac:dyDescent="0.15">
      <c r="A41" s="1382"/>
      <c r="B41" s="1355"/>
      <c r="C41" s="1356"/>
      <c r="D41" s="1356"/>
      <c r="E41" s="1356"/>
      <c r="F41" s="1356"/>
      <c r="G41" s="1356"/>
      <c r="H41" s="1356"/>
      <c r="I41" s="1357"/>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1319"/>
      <c r="AJ41" s="1319"/>
      <c r="AK41" s="1319"/>
      <c r="AL41" s="1320"/>
    </row>
    <row r="42" spans="1:38" ht="21" customHeight="1" x14ac:dyDescent="0.15">
      <c r="A42" s="1321"/>
      <c r="B42" s="1322"/>
      <c r="C42" s="1322"/>
      <c r="D42" s="1322"/>
      <c r="E42" s="1322"/>
      <c r="F42" s="1322"/>
      <c r="G42" s="1322"/>
      <c r="H42" s="1322"/>
      <c r="I42" s="1322"/>
      <c r="J42" s="1322"/>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22"/>
      <c r="AI42" s="1322"/>
      <c r="AJ42" s="1322"/>
      <c r="AK42" s="1322"/>
      <c r="AL42" s="1322"/>
    </row>
    <row r="43" spans="1:38" ht="21" customHeight="1" x14ac:dyDescent="0.15">
      <c r="A43" s="357" t="s">
        <v>54</v>
      </c>
      <c r="B43" s="363"/>
      <c r="C43" s="363"/>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row>
    <row r="44" spans="1:38" ht="21" customHeight="1" x14ac:dyDescent="0.15">
      <c r="A44" s="358"/>
      <c r="B44" s="363"/>
      <c r="C44" s="363"/>
      <c r="D44" s="363"/>
      <c r="E44" s="363"/>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3"/>
      <c r="AI44" s="363"/>
      <c r="AJ44" s="363"/>
      <c r="AK44" s="363"/>
      <c r="AL44" s="363"/>
    </row>
    <row r="45" spans="1:38" ht="21" customHeight="1" x14ac:dyDescent="0.15">
      <c r="A45" s="359"/>
      <c r="B45" s="364"/>
      <c r="C45" s="364"/>
      <c r="D45" s="364"/>
      <c r="E45" s="364"/>
      <c r="F45" s="364"/>
      <c r="G45" s="364"/>
      <c r="H45" s="364"/>
      <c r="I45" s="364"/>
      <c r="J45" s="364"/>
      <c r="K45" s="364"/>
      <c r="L45" s="364"/>
      <c r="M45" s="364"/>
      <c r="N45" s="364"/>
      <c r="O45" s="364"/>
      <c r="P45" s="364"/>
      <c r="Q45" s="364"/>
      <c r="R45" s="364"/>
      <c r="S45" s="364"/>
      <c r="T45" s="364"/>
      <c r="U45" s="364"/>
      <c r="V45" s="364"/>
      <c r="W45" s="364"/>
      <c r="X45" s="364"/>
      <c r="Y45" s="364"/>
      <c r="Z45" s="364"/>
      <c r="AA45" s="364"/>
      <c r="AB45" s="364"/>
      <c r="AC45" s="364"/>
      <c r="AD45" s="364"/>
      <c r="AE45" s="364"/>
      <c r="AF45" s="364"/>
      <c r="AG45" s="364"/>
      <c r="AH45" s="364"/>
      <c r="AI45" s="364"/>
      <c r="AJ45" s="364"/>
      <c r="AK45" s="364"/>
      <c r="AL45" s="364"/>
    </row>
    <row r="46" spans="1:38" ht="21" customHeight="1" x14ac:dyDescent="0.15">
      <c r="A46" s="1393" t="s">
        <v>127</v>
      </c>
      <c r="B46" s="1364" t="s">
        <v>130</v>
      </c>
      <c r="C46" s="1364"/>
      <c r="D46" s="1364"/>
      <c r="E46" s="1364"/>
      <c r="F46" s="1364"/>
      <c r="G46" s="1364"/>
      <c r="H46" s="1364"/>
      <c r="I46" s="1364"/>
      <c r="J46" s="1286" t="s">
        <v>99</v>
      </c>
      <c r="K46" s="1287"/>
      <c r="L46" s="1366" t="s">
        <v>132</v>
      </c>
      <c r="M46" s="1367"/>
      <c r="N46" s="1367"/>
      <c r="O46" s="1367"/>
      <c r="P46" s="1367"/>
      <c r="Q46" s="1368"/>
      <c r="R46" s="1372" t="s">
        <v>136</v>
      </c>
      <c r="S46" s="1373"/>
      <c r="T46" s="1373"/>
      <c r="U46" s="1373"/>
      <c r="V46" s="1373"/>
      <c r="W46" s="1373"/>
      <c r="X46" s="1374"/>
      <c r="Y46" s="1372" t="s">
        <v>139</v>
      </c>
      <c r="Z46" s="1373"/>
      <c r="AA46" s="1373"/>
      <c r="AB46" s="1373"/>
      <c r="AC46" s="1373"/>
      <c r="AD46" s="1373"/>
      <c r="AE46" s="1374"/>
      <c r="AF46" s="1286" t="s">
        <v>141</v>
      </c>
      <c r="AG46" s="1373"/>
      <c r="AH46" s="1373"/>
      <c r="AI46" s="1373"/>
      <c r="AJ46" s="1373"/>
      <c r="AK46" s="1373"/>
      <c r="AL46" s="1378"/>
    </row>
    <row r="47" spans="1:38" ht="21" customHeight="1" x14ac:dyDescent="0.15">
      <c r="A47" s="1394"/>
      <c r="B47" s="1365"/>
      <c r="C47" s="1365"/>
      <c r="D47" s="1365"/>
      <c r="E47" s="1365"/>
      <c r="F47" s="1365"/>
      <c r="G47" s="1365"/>
      <c r="H47" s="1365"/>
      <c r="I47" s="1365"/>
      <c r="J47" s="1291"/>
      <c r="K47" s="1292"/>
      <c r="L47" s="1369"/>
      <c r="M47" s="1370"/>
      <c r="N47" s="1370"/>
      <c r="O47" s="1370"/>
      <c r="P47" s="1370"/>
      <c r="Q47" s="1371"/>
      <c r="R47" s="1375"/>
      <c r="S47" s="1376"/>
      <c r="T47" s="1376"/>
      <c r="U47" s="1376"/>
      <c r="V47" s="1376"/>
      <c r="W47" s="1376"/>
      <c r="X47" s="1377"/>
      <c r="Y47" s="1375"/>
      <c r="Z47" s="1376"/>
      <c r="AA47" s="1376"/>
      <c r="AB47" s="1376"/>
      <c r="AC47" s="1376"/>
      <c r="AD47" s="1376"/>
      <c r="AE47" s="1377"/>
      <c r="AF47" s="1375"/>
      <c r="AG47" s="1376"/>
      <c r="AH47" s="1376"/>
      <c r="AI47" s="1376"/>
      <c r="AJ47" s="1376"/>
      <c r="AK47" s="1376"/>
      <c r="AL47" s="1379"/>
    </row>
    <row r="48" spans="1:38" ht="21" customHeight="1" x14ac:dyDescent="0.15">
      <c r="A48" s="1394"/>
      <c r="B48" s="1397" t="s">
        <v>86</v>
      </c>
      <c r="C48" s="1323" t="s">
        <v>147</v>
      </c>
      <c r="D48" s="1323"/>
      <c r="E48" s="1323"/>
      <c r="F48" s="1323"/>
      <c r="G48" s="1323"/>
      <c r="H48" s="1323"/>
      <c r="I48" s="1323"/>
      <c r="J48" s="1316"/>
      <c r="K48" s="1324"/>
      <c r="L48" s="1325"/>
      <c r="M48" s="1326"/>
      <c r="N48" s="1326"/>
      <c r="O48" s="1326"/>
      <c r="P48" s="1326"/>
      <c r="Q48" s="1327"/>
      <c r="R48" s="1325" t="s">
        <v>145</v>
      </c>
      <c r="S48" s="1326"/>
      <c r="T48" s="1326"/>
      <c r="U48" s="1326"/>
      <c r="V48" s="1326"/>
      <c r="W48" s="1326"/>
      <c r="X48" s="1327"/>
      <c r="Y48" s="1316"/>
      <c r="Z48" s="1317"/>
      <c r="AA48" s="1317"/>
      <c r="AB48" s="1317"/>
      <c r="AC48" s="1317"/>
      <c r="AD48" s="1317"/>
      <c r="AE48" s="1324"/>
      <c r="AF48" s="1316"/>
      <c r="AG48" s="1317"/>
      <c r="AH48" s="1317"/>
      <c r="AI48" s="1317"/>
      <c r="AJ48" s="1317"/>
      <c r="AK48" s="1317"/>
      <c r="AL48" s="1318"/>
    </row>
    <row r="49" spans="1:38" ht="21" customHeight="1" x14ac:dyDescent="0.15">
      <c r="A49" s="1394"/>
      <c r="B49" s="1397"/>
      <c r="C49" s="1323" t="s">
        <v>149</v>
      </c>
      <c r="D49" s="1323"/>
      <c r="E49" s="1323"/>
      <c r="F49" s="1323"/>
      <c r="G49" s="1323"/>
      <c r="H49" s="1323"/>
      <c r="I49" s="1323"/>
      <c r="J49" s="1316"/>
      <c r="K49" s="1324"/>
      <c r="L49" s="1325"/>
      <c r="M49" s="1326"/>
      <c r="N49" s="1326"/>
      <c r="O49" s="1326"/>
      <c r="P49" s="1326"/>
      <c r="Q49" s="1327"/>
      <c r="R49" s="1325" t="s">
        <v>145</v>
      </c>
      <c r="S49" s="1326"/>
      <c r="T49" s="1326"/>
      <c r="U49" s="1326"/>
      <c r="V49" s="1326"/>
      <c r="W49" s="1326"/>
      <c r="X49" s="1327"/>
      <c r="Y49" s="1316"/>
      <c r="Z49" s="1317"/>
      <c r="AA49" s="1317"/>
      <c r="AB49" s="1317"/>
      <c r="AC49" s="1317"/>
      <c r="AD49" s="1317"/>
      <c r="AE49" s="1324"/>
      <c r="AF49" s="1316"/>
      <c r="AG49" s="1317"/>
      <c r="AH49" s="1317"/>
      <c r="AI49" s="1317"/>
      <c r="AJ49" s="1317"/>
      <c r="AK49" s="1317"/>
      <c r="AL49" s="1318"/>
    </row>
    <row r="50" spans="1:38" ht="21" customHeight="1" x14ac:dyDescent="0.15">
      <c r="A50" s="1394"/>
      <c r="B50" s="1397"/>
      <c r="C50" s="1323" t="s">
        <v>151</v>
      </c>
      <c r="D50" s="1323"/>
      <c r="E50" s="1323"/>
      <c r="F50" s="1323"/>
      <c r="G50" s="1323"/>
      <c r="H50" s="1323"/>
      <c r="I50" s="1323"/>
      <c r="J50" s="1316"/>
      <c r="K50" s="1324"/>
      <c r="L50" s="1325"/>
      <c r="M50" s="1326"/>
      <c r="N50" s="1326"/>
      <c r="O50" s="1326"/>
      <c r="P50" s="1326"/>
      <c r="Q50" s="1327"/>
      <c r="R50" s="1325" t="s">
        <v>155</v>
      </c>
      <c r="S50" s="1326"/>
      <c r="T50" s="1326"/>
      <c r="U50" s="1326"/>
      <c r="V50" s="1326"/>
      <c r="W50" s="1326"/>
      <c r="X50" s="1327"/>
      <c r="Y50" s="1316"/>
      <c r="Z50" s="1317"/>
      <c r="AA50" s="1317"/>
      <c r="AB50" s="1317"/>
      <c r="AC50" s="1317"/>
      <c r="AD50" s="1317"/>
      <c r="AE50" s="1324"/>
      <c r="AF50" s="1316"/>
      <c r="AG50" s="1317"/>
      <c r="AH50" s="1317"/>
      <c r="AI50" s="1317"/>
      <c r="AJ50" s="1317"/>
      <c r="AK50" s="1317"/>
      <c r="AL50" s="1318"/>
    </row>
    <row r="51" spans="1:38" ht="21" customHeight="1" x14ac:dyDescent="0.15">
      <c r="A51" s="1394"/>
      <c r="B51" s="1397"/>
      <c r="C51" s="1323" t="s">
        <v>71</v>
      </c>
      <c r="D51" s="1323"/>
      <c r="E51" s="1323"/>
      <c r="F51" s="1323"/>
      <c r="G51" s="1323"/>
      <c r="H51" s="1323"/>
      <c r="I51" s="1323"/>
      <c r="J51" s="1316"/>
      <c r="K51" s="1324"/>
      <c r="L51" s="1325"/>
      <c r="M51" s="1326"/>
      <c r="N51" s="1326"/>
      <c r="O51" s="1326"/>
      <c r="P51" s="1326"/>
      <c r="Q51" s="1327"/>
      <c r="R51" s="1325" t="s">
        <v>145</v>
      </c>
      <c r="S51" s="1326"/>
      <c r="T51" s="1326"/>
      <c r="U51" s="1326"/>
      <c r="V51" s="1326"/>
      <c r="W51" s="1326"/>
      <c r="X51" s="1327"/>
      <c r="Y51" s="1316"/>
      <c r="Z51" s="1317"/>
      <c r="AA51" s="1317"/>
      <c r="AB51" s="1317"/>
      <c r="AC51" s="1317"/>
      <c r="AD51" s="1317"/>
      <c r="AE51" s="1324"/>
      <c r="AF51" s="1316"/>
      <c r="AG51" s="1317"/>
      <c r="AH51" s="1317"/>
      <c r="AI51" s="1317"/>
      <c r="AJ51" s="1317"/>
      <c r="AK51" s="1317"/>
      <c r="AL51" s="1318"/>
    </row>
    <row r="52" spans="1:38" ht="21" customHeight="1" x14ac:dyDescent="0.15">
      <c r="A52" s="1394"/>
      <c r="B52" s="1397"/>
      <c r="C52" s="1323" t="s">
        <v>20</v>
      </c>
      <c r="D52" s="1323"/>
      <c r="E52" s="1323"/>
      <c r="F52" s="1323"/>
      <c r="G52" s="1323"/>
      <c r="H52" s="1323"/>
      <c r="I52" s="1323"/>
      <c r="J52" s="1316"/>
      <c r="K52" s="1324"/>
      <c r="L52" s="1325"/>
      <c r="M52" s="1326"/>
      <c r="N52" s="1326"/>
      <c r="O52" s="1326"/>
      <c r="P52" s="1326"/>
      <c r="Q52" s="1327"/>
      <c r="R52" s="1325" t="s">
        <v>145</v>
      </c>
      <c r="S52" s="1326"/>
      <c r="T52" s="1326"/>
      <c r="U52" s="1326"/>
      <c r="V52" s="1326"/>
      <c r="W52" s="1326"/>
      <c r="X52" s="1327"/>
      <c r="Y52" s="1316"/>
      <c r="Z52" s="1317"/>
      <c r="AA52" s="1317"/>
      <c r="AB52" s="1317"/>
      <c r="AC52" s="1317"/>
      <c r="AD52" s="1317"/>
      <c r="AE52" s="1324"/>
      <c r="AF52" s="1316"/>
      <c r="AG52" s="1317"/>
      <c r="AH52" s="1317"/>
      <c r="AI52" s="1317"/>
      <c r="AJ52" s="1317"/>
      <c r="AK52" s="1317"/>
      <c r="AL52" s="1318"/>
    </row>
    <row r="53" spans="1:38" ht="21" customHeight="1" x14ac:dyDescent="0.15">
      <c r="A53" s="1394"/>
      <c r="B53" s="1397"/>
      <c r="C53" s="1323" t="s">
        <v>156</v>
      </c>
      <c r="D53" s="1323"/>
      <c r="E53" s="1323"/>
      <c r="F53" s="1323"/>
      <c r="G53" s="1323"/>
      <c r="H53" s="1323"/>
      <c r="I53" s="1323"/>
      <c r="J53" s="1316"/>
      <c r="K53" s="1324"/>
      <c r="L53" s="1325"/>
      <c r="M53" s="1326"/>
      <c r="N53" s="1326"/>
      <c r="O53" s="1326"/>
      <c r="P53" s="1326"/>
      <c r="Q53" s="1327"/>
      <c r="R53" s="1325" t="s">
        <v>145</v>
      </c>
      <c r="S53" s="1326"/>
      <c r="T53" s="1326"/>
      <c r="U53" s="1326"/>
      <c r="V53" s="1326"/>
      <c r="W53" s="1326"/>
      <c r="X53" s="1327"/>
      <c r="Y53" s="1316"/>
      <c r="Z53" s="1317"/>
      <c r="AA53" s="1317"/>
      <c r="AB53" s="1317"/>
      <c r="AC53" s="1317"/>
      <c r="AD53" s="1317"/>
      <c r="AE53" s="1324"/>
      <c r="AF53" s="1316"/>
      <c r="AG53" s="1317"/>
      <c r="AH53" s="1317"/>
      <c r="AI53" s="1317"/>
      <c r="AJ53" s="1317"/>
      <c r="AK53" s="1317"/>
      <c r="AL53" s="1318"/>
    </row>
    <row r="54" spans="1:38" ht="21" customHeight="1" x14ac:dyDescent="0.15">
      <c r="A54" s="1394"/>
      <c r="B54" s="1397"/>
      <c r="C54" s="1323" t="s">
        <v>157</v>
      </c>
      <c r="D54" s="1323"/>
      <c r="E54" s="1323"/>
      <c r="F54" s="1323"/>
      <c r="G54" s="1323"/>
      <c r="H54" s="1323"/>
      <c r="I54" s="1323"/>
      <c r="J54" s="1316"/>
      <c r="K54" s="1324"/>
      <c r="L54" s="1325"/>
      <c r="M54" s="1326"/>
      <c r="N54" s="1326"/>
      <c r="O54" s="1326"/>
      <c r="P54" s="1326"/>
      <c r="Q54" s="1327"/>
      <c r="R54" s="1325" t="s">
        <v>145</v>
      </c>
      <c r="S54" s="1326"/>
      <c r="T54" s="1326"/>
      <c r="U54" s="1326"/>
      <c r="V54" s="1326"/>
      <c r="W54" s="1326"/>
      <c r="X54" s="1327"/>
      <c r="Y54" s="1316"/>
      <c r="Z54" s="1317"/>
      <c r="AA54" s="1317"/>
      <c r="AB54" s="1317"/>
      <c r="AC54" s="1317"/>
      <c r="AD54" s="1317"/>
      <c r="AE54" s="1324"/>
      <c r="AF54" s="1316"/>
      <c r="AG54" s="1317"/>
      <c r="AH54" s="1317"/>
      <c r="AI54" s="1317"/>
      <c r="AJ54" s="1317"/>
      <c r="AK54" s="1317"/>
      <c r="AL54" s="1318"/>
    </row>
    <row r="55" spans="1:38" ht="21" customHeight="1" x14ac:dyDescent="0.15">
      <c r="A55" s="1394"/>
      <c r="B55" s="1397"/>
      <c r="C55" s="1328" t="s">
        <v>3</v>
      </c>
      <c r="D55" s="1329"/>
      <c r="E55" s="1329"/>
      <c r="F55" s="1329"/>
      <c r="G55" s="1329"/>
      <c r="H55" s="1329"/>
      <c r="I55" s="1330"/>
      <c r="J55" s="1316"/>
      <c r="K55" s="1324"/>
      <c r="L55" s="1325"/>
      <c r="M55" s="1326"/>
      <c r="N55" s="1326"/>
      <c r="O55" s="1326"/>
      <c r="P55" s="1326"/>
      <c r="Q55" s="1327"/>
      <c r="R55" s="1325" t="s">
        <v>145</v>
      </c>
      <c r="S55" s="1326"/>
      <c r="T55" s="1326"/>
      <c r="U55" s="1326"/>
      <c r="V55" s="1326"/>
      <c r="W55" s="1326"/>
      <c r="X55" s="1327"/>
      <c r="Y55" s="1316"/>
      <c r="Z55" s="1317"/>
      <c r="AA55" s="1317"/>
      <c r="AB55" s="1317"/>
      <c r="AC55" s="1317"/>
      <c r="AD55" s="1317"/>
      <c r="AE55" s="1324"/>
      <c r="AF55" s="1316"/>
      <c r="AG55" s="1317"/>
      <c r="AH55" s="1317"/>
      <c r="AI55" s="1317"/>
      <c r="AJ55" s="1317"/>
      <c r="AK55" s="1317"/>
      <c r="AL55" s="1318"/>
    </row>
    <row r="56" spans="1:38" ht="21" customHeight="1" x14ac:dyDescent="0.15">
      <c r="A56" s="1394"/>
      <c r="B56" s="1397"/>
      <c r="C56" s="1323" t="s">
        <v>159</v>
      </c>
      <c r="D56" s="1323"/>
      <c r="E56" s="1323"/>
      <c r="F56" s="1323"/>
      <c r="G56" s="1323"/>
      <c r="H56" s="1323"/>
      <c r="I56" s="1323"/>
      <c r="J56" s="1316"/>
      <c r="K56" s="1324"/>
      <c r="L56" s="1325"/>
      <c r="M56" s="1326"/>
      <c r="N56" s="1326"/>
      <c r="O56" s="1326"/>
      <c r="P56" s="1326"/>
      <c r="Q56" s="1327"/>
      <c r="R56" s="1325" t="s">
        <v>145</v>
      </c>
      <c r="S56" s="1326"/>
      <c r="T56" s="1326"/>
      <c r="U56" s="1326"/>
      <c r="V56" s="1326"/>
      <c r="W56" s="1326"/>
      <c r="X56" s="1327"/>
      <c r="Y56" s="1316"/>
      <c r="Z56" s="1317"/>
      <c r="AA56" s="1317"/>
      <c r="AB56" s="1317"/>
      <c r="AC56" s="1317"/>
      <c r="AD56" s="1317"/>
      <c r="AE56" s="1324"/>
      <c r="AF56" s="1316"/>
      <c r="AG56" s="1317"/>
      <c r="AH56" s="1317"/>
      <c r="AI56" s="1317"/>
      <c r="AJ56" s="1317"/>
      <c r="AK56" s="1317"/>
      <c r="AL56" s="1318"/>
    </row>
    <row r="57" spans="1:38" ht="21" customHeight="1" x14ac:dyDescent="0.15">
      <c r="A57" s="1394"/>
      <c r="B57" s="1397" t="s">
        <v>94</v>
      </c>
      <c r="C57" s="1323" t="s">
        <v>160</v>
      </c>
      <c r="D57" s="1323"/>
      <c r="E57" s="1323"/>
      <c r="F57" s="1323"/>
      <c r="G57" s="1323"/>
      <c r="H57" s="1323"/>
      <c r="I57" s="1323"/>
      <c r="J57" s="1316"/>
      <c r="K57" s="1324"/>
      <c r="L57" s="1325"/>
      <c r="M57" s="1326"/>
      <c r="N57" s="1326"/>
      <c r="O57" s="1326"/>
      <c r="P57" s="1326"/>
      <c r="Q57" s="1327"/>
      <c r="R57" s="1325" t="s">
        <v>145</v>
      </c>
      <c r="S57" s="1326"/>
      <c r="T57" s="1326"/>
      <c r="U57" s="1326"/>
      <c r="V57" s="1326"/>
      <c r="W57" s="1326"/>
      <c r="X57" s="1327"/>
      <c r="Y57" s="1316"/>
      <c r="Z57" s="1317"/>
      <c r="AA57" s="1317"/>
      <c r="AB57" s="1317"/>
      <c r="AC57" s="1317"/>
      <c r="AD57" s="1317"/>
      <c r="AE57" s="1324"/>
      <c r="AF57" s="1316"/>
      <c r="AG57" s="1317"/>
      <c r="AH57" s="1317"/>
      <c r="AI57" s="1317"/>
      <c r="AJ57" s="1317"/>
      <c r="AK57" s="1317"/>
      <c r="AL57" s="1318"/>
    </row>
    <row r="58" spans="1:38" ht="21" customHeight="1" x14ac:dyDescent="0.15">
      <c r="A58" s="1394"/>
      <c r="B58" s="1397"/>
      <c r="C58" s="1323" t="s">
        <v>96</v>
      </c>
      <c r="D58" s="1323"/>
      <c r="E58" s="1323"/>
      <c r="F58" s="1323"/>
      <c r="G58" s="1323"/>
      <c r="H58" s="1323"/>
      <c r="I58" s="1323"/>
      <c r="J58" s="1316"/>
      <c r="K58" s="1324"/>
      <c r="L58" s="1325"/>
      <c r="M58" s="1326"/>
      <c r="N58" s="1326"/>
      <c r="O58" s="1326"/>
      <c r="P58" s="1326"/>
      <c r="Q58" s="1327"/>
      <c r="R58" s="1325" t="s">
        <v>145</v>
      </c>
      <c r="S58" s="1326"/>
      <c r="T58" s="1326"/>
      <c r="U58" s="1326"/>
      <c r="V58" s="1326"/>
      <c r="W58" s="1326"/>
      <c r="X58" s="1327"/>
      <c r="Y58" s="1316"/>
      <c r="Z58" s="1317"/>
      <c r="AA58" s="1317"/>
      <c r="AB58" s="1317"/>
      <c r="AC58" s="1317"/>
      <c r="AD58" s="1317"/>
      <c r="AE58" s="1324"/>
      <c r="AF58" s="1316"/>
      <c r="AG58" s="1317"/>
      <c r="AH58" s="1317"/>
      <c r="AI58" s="1317"/>
      <c r="AJ58" s="1317"/>
      <c r="AK58" s="1317"/>
      <c r="AL58" s="1318"/>
    </row>
    <row r="59" spans="1:38" ht="21" customHeight="1" x14ac:dyDescent="0.15">
      <c r="A59" s="1394"/>
      <c r="B59" s="1397"/>
      <c r="C59" s="1323" t="s">
        <v>0</v>
      </c>
      <c r="D59" s="1323"/>
      <c r="E59" s="1323"/>
      <c r="F59" s="1323"/>
      <c r="G59" s="1323"/>
      <c r="H59" s="1323"/>
      <c r="I59" s="1323"/>
      <c r="J59" s="1316"/>
      <c r="K59" s="1324"/>
      <c r="L59" s="1316"/>
      <c r="M59" s="1317"/>
      <c r="N59" s="1317"/>
      <c r="O59" s="1317"/>
      <c r="P59" s="1317"/>
      <c r="Q59" s="1324"/>
      <c r="R59" s="1325" t="s">
        <v>145</v>
      </c>
      <c r="S59" s="1326"/>
      <c r="T59" s="1326"/>
      <c r="U59" s="1326"/>
      <c r="V59" s="1326"/>
      <c r="W59" s="1326"/>
      <c r="X59" s="1327"/>
      <c r="Y59" s="1316"/>
      <c r="Z59" s="1317"/>
      <c r="AA59" s="1317"/>
      <c r="AB59" s="1317"/>
      <c r="AC59" s="1317"/>
      <c r="AD59" s="1317"/>
      <c r="AE59" s="1324"/>
      <c r="AF59" s="1316"/>
      <c r="AG59" s="1317"/>
      <c r="AH59" s="1317"/>
      <c r="AI59" s="1317"/>
      <c r="AJ59" s="1317"/>
      <c r="AK59" s="1317"/>
      <c r="AL59" s="1318"/>
    </row>
    <row r="60" spans="1:38" ht="21" customHeight="1" x14ac:dyDescent="0.15">
      <c r="A60" s="1396"/>
      <c r="B60" s="1398"/>
      <c r="C60" s="1323" t="s">
        <v>56</v>
      </c>
      <c r="D60" s="1323"/>
      <c r="E60" s="1323"/>
      <c r="F60" s="1323"/>
      <c r="G60" s="1323"/>
      <c r="H60" s="1323"/>
      <c r="I60" s="1323"/>
      <c r="J60" s="1316"/>
      <c r="K60" s="1324"/>
      <c r="L60" s="1316"/>
      <c r="M60" s="1317"/>
      <c r="N60" s="1317"/>
      <c r="O60" s="1317"/>
      <c r="P60" s="1317"/>
      <c r="Q60" s="1324"/>
      <c r="R60" s="1325" t="s">
        <v>145</v>
      </c>
      <c r="S60" s="1326"/>
      <c r="T60" s="1326"/>
      <c r="U60" s="1326"/>
      <c r="V60" s="1326"/>
      <c r="W60" s="1326"/>
      <c r="X60" s="1327"/>
      <c r="Y60" s="1316"/>
      <c r="Z60" s="1317"/>
      <c r="AA60" s="1317"/>
      <c r="AB60" s="1317"/>
      <c r="AC60" s="1317"/>
      <c r="AD60" s="1317"/>
      <c r="AE60" s="1324"/>
      <c r="AF60" s="1316"/>
      <c r="AG60" s="1317"/>
      <c r="AH60" s="1317"/>
      <c r="AI60" s="1317"/>
      <c r="AJ60" s="1317"/>
      <c r="AK60" s="1317"/>
      <c r="AL60" s="1318"/>
    </row>
    <row r="61" spans="1:38" ht="21" customHeight="1" x14ac:dyDescent="0.15">
      <c r="A61" s="1396"/>
      <c r="B61" s="1398"/>
      <c r="C61" s="1323" t="s">
        <v>40</v>
      </c>
      <c r="D61" s="1323"/>
      <c r="E61" s="1323"/>
      <c r="F61" s="1323"/>
      <c r="G61" s="1323"/>
      <c r="H61" s="1323"/>
      <c r="I61" s="1323"/>
      <c r="J61" s="1316"/>
      <c r="K61" s="1324"/>
      <c r="L61" s="1316"/>
      <c r="M61" s="1317"/>
      <c r="N61" s="1317"/>
      <c r="O61" s="1317"/>
      <c r="P61" s="1317"/>
      <c r="Q61" s="1324"/>
      <c r="R61" s="1325" t="s">
        <v>145</v>
      </c>
      <c r="S61" s="1326"/>
      <c r="T61" s="1326"/>
      <c r="U61" s="1326"/>
      <c r="V61" s="1326"/>
      <c r="W61" s="1326"/>
      <c r="X61" s="1327"/>
      <c r="Y61" s="1316"/>
      <c r="Z61" s="1317"/>
      <c r="AA61" s="1317"/>
      <c r="AB61" s="1317"/>
      <c r="AC61" s="1317"/>
      <c r="AD61" s="1317"/>
      <c r="AE61" s="1324"/>
      <c r="AF61" s="1316"/>
      <c r="AG61" s="1317"/>
      <c r="AH61" s="1317"/>
      <c r="AI61" s="1317"/>
      <c r="AJ61" s="1317"/>
      <c r="AK61" s="1317"/>
      <c r="AL61" s="1318"/>
    </row>
    <row r="62" spans="1:38" ht="21" customHeight="1" x14ac:dyDescent="0.15">
      <c r="A62" s="1396"/>
      <c r="B62" s="1398"/>
      <c r="C62" s="1323" t="s">
        <v>161</v>
      </c>
      <c r="D62" s="1323"/>
      <c r="E62" s="1323"/>
      <c r="F62" s="1323"/>
      <c r="G62" s="1323"/>
      <c r="H62" s="1323"/>
      <c r="I62" s="1323"/>
      <c r="J62" s="1316"/>
      <c r="K62" s="1324"/>
      <c r="L62" s="1316"/>
      <c r="M62" s="1317"/>
      <c r="N62" s="1317"/>
      <c r="O62" s="1317"/>
      <c r="P62" s="1317"/>
      <c r="Q62" s="1324"/>
      <c r="R62" s="1325" t="s">
        <v>145</v>
      </c>
      <c r="S62" s="1326"/>
      <c r="T62" s="1326"/>
      <c r="U62" s="1326"/>
      <c r="V62" s="1326"/>
      <c r="W62" s="1326"/>
      <c r="X62" s="1327"/>
      <c r="Y62" s="1316"/>
      <c r="Z62" s="1317"/>
      <c r="AA62" s="1317"/>
      <c r="AB62" s="1317"/>
      <c r="AC62" s="1317"/>
      <c r="AD62" s="1317"/>
      <c r="AE62" s="1324"/>
      <c r="AF62" s="1316"/>
      <c r="AG62" s="1317"/>
      <c r="AH62" s="1317"/>
      <c r="AI62" s="1317"/>
      <c r="AJ62" s="1317"/>
      <c r="AK62" s="1317"/>
      <c r="AL62" s="1318"/>
    </row>
    <row r="63" spans="1:38" ht="21" customHeight="1" x14ac:dyDescent="0.15">
      <c r="A63" s="1396"/>
      <c r="B63" s="1398"/>
      <c r="C63" s="1323" t="s">
        <v>33</v>
      </c>
      <c r="D63" s="1323"/>
      <c r="E63" s="1323"/>
      <c r="F63" s="1323"/>
      <c r="G63" s="1323"/>
      <c r="H63" s="1323"/>
      <c r="I63" s="1323"/>
      <c r="J63" s="1316"/>
      <c r="K63" s="1324"/>
      <c r="L63" s="1316"/>
      <c r="M63" s="1317"/>
      <c r="N63" s="1317"/>
      <c r="O63" s="1317"/>
      <c r="P63" s="1317"/>
      <c r="Q63" s="1324"/>
      <c r="R63" s="1325" t="s">
        <v>145</v>
      </c>
      <c r="S63" s="1326"/>
      <c r="T63" s="1326"/>
      <c r="U63" s="1326"/>
      <c r="V63" s="1326"/>
      <c r="W63" s="1326"/>
      <c r="X63" s="1327"/>
      <c r="Y63" s="1316"/>
      <c r="Z63" s="1317"/>
      <c r="AA63" s="1317"/>
      <c r="AB63" s="1317"/>
      <c r="AC63" s="1317"/>
      <c r="AD63" s="1317"/>
      <c r="AE63" s="1324"/>
      <c r="AF63" s="1316"/>
      <c r="AG63" s="1317"/>
      <c r="AH63" s="1317"/>
      <c r="AI63" s="1317"/>
      <c r="AJ63" s="1317"/>
      <c r="AK63" s="1317"/>
      <c r="AL63" s="1318"/>
    </row>
    <row r="64" spans="1:38" ht="21" customHeight="1" x14ac:dyDescent="0.15">
      <c r="A64" s="1395"/>
      <c r="B64" s="1399"/>
      <c r="C64" s="1331" t="s">
        <v>16</v>
      </c>
      <c r="D64" s="1331"/>
      <c r="E64" s="1331"/>
      <c r="F64" s="1331"/>
      <c r="G64" s="1331"/>
      <c r="H64" s="1331"/>
      <c r="I64" s="1331"/>
      <c r="J64" s="1332"/>
      <c r="K64" s="1333"/>
      <c r="L64" s="1332"/>
      <c r="M64" s="1334"/>
      <c r="N64" s="1334"/>
      <c r="O64" s="1334"/>
      <c r="P64" s="1334"/>
      <c r="Q64" s="1333"/>
      <c r="R64" s="1335" t="s">
        <v>145</v>
      </c>
      <c r="S64" s="1336"/>
      <c r="T64" s="1336"/>
      <c r="U64" s="1336"/>
      <c r="V64" s="1336"/>
      <c r="W64" s="1336"/>
      <c r="X64" s="1337"/>
      <c r="Y64" s="1332"/>
      <c r="Z64" s="1334"/>
      <c r="AA64" s="1334"/>
      <c r="AB64" s="1334"/>
      <c r="AC64" s="1334"/>
      <c r="AD64" s="1334"/>
      <c r="AE64" s="1333"/>
      <c r="AF64" s="1332"/>
      <c r="AG64" s="1334"/>
      <c r="AH64" s="1334"/>
      <c r="AI64" s="1334"/>
      <c r="AJ64" s="1334"/>
      <c r="AK64" s="1334"/>
      <c r="AL64" s="1338"/>
    </row>
    <row r="65" spans="1:38" ht="21" customHeight="1" x14ac:dyDescent="0.15">
      <c r="A65" s="1380" t="s">
        <v>164</v>
      </c>
      <c r="B65" s="1339" t="s">
        <v>165</v>
      </c>
      <c r="C65" s="1340"/>
      <c r="D65" s="1340"/>
      <c r="E65" s="1340"/>
      <c r="F65" s="1340"/>
      <c r="G65" s="1340"/>
      <c r="H65" s="1340"/>
      <c r="I65" s="1340"/>
      <c r="J65" s="1340"/>
      <c r="K65" s="1340"/>
      <c r="L65" s="1340"/>
      <c r="M65" s="1340"/>
      <c r="N65" s="1340"/>
      <c r="O65" s="1340"/>
      <c r="P65" s="1340"/>
      <c r="Q65" s="1340"/>
      <c r="R65" s="1340"/>
      <c r="S65" s="1341"/>
      <c r="T65" s="1339" t="s">
        <v>168</v>
      </c>
      <c r="U65" s="1340"/>
      <c r="V65" s="1340"/>
      <c r="W65" s="1340"/>
      <c r="X65" s="1340"/>
      <c r="Y65" s="1340"/>
      <c r="Z65" s="1340"/>
      <c r="AA65" s="1340"/>
      <c r="AB65" s="1340"/>
      <c r="AC65" s="1340"/>
      <c r="AD65" s="1340"/>
      <c r="AE65" s="1340"/>
      <c r="AF65" s="1340"/>
      <c r="AG65" s="1340"/>
      <c r="AH65" s="1340"/>
      <c r="AI65" s="1340"/>
      <c r="AJ65" s="1340"/>
      <c r="AK65" s="1340"/>
      <c r="AL65" s="1342"/>
    </row>
    <row r="66" spans="1:38" ht="21" customHeight="1" x14ac:dyDescent="0.15">
      <c r="A66" s="1381"/>
      <c r="B66" s="1383"/>
      <c r="C66" s="1384"/>
      <c r="D66" s="1384"/>
      <c r="E66" s="1384"/>
      <c r="F66" s="1384"/>
      <c r="G66" s="1384"/>
      <c r="H66" s="1384"/>
      <c r="I66" s="1384"/>
      <c r="J66" s="1384"/>
      <c r="K66" s="1384"/>
      <c r="L66" s="1384"/>
      <c r="M66" s="1384"/>
      <c r="N66" s="1384"/>
      <c r="O66" s="1384"/>
      <c r="P66" s="1384"/>
      <c r="Q66" s="1384"/>
      <c r="R66" s="1384"/>
      <c r="S66" s="1385"/>
      <c r="T66" s="1383"/>
      <c r="U66" s="1384"/>
      <c r="V66" s="1384"/>
      <c r="W66" s="1384"/>
      <c r="X66" s="1384"/>
      <c r="Y66" s="1384"/>
      <c r="Z66" s="1384"/>
      <c r="AA66" s="1384"/>
      <c r="AB66" s="1384"/>
      <c r="AC66" s="1384"/>
      <c r="AD66" s="1384"/>
      <c r="AE66" s="1384"/>
      <c r="AF66" s="1384"/>
      <c r="AG66" s="1384"/>
      <c r="AH66" s="1384"/>
      <c r="AI66" s="1384"/>
      <c r="AJ66" s="1384"/>
      <c r="AK66" s="1384"/>
      <c r="AL66" s="1389"/>
    </row>
    <row r="67" spans="1:38" ht="21" customHeight="1" x14ac:dyDescent="0.15">
      <c r="A67" s="1382"/>
      <c r="B67" s="1386"/>
      <c r="C67" s="1387"/>
      <c r="D67" s="1387"/>
      <c r="E67" s="1387"/>
      <c r="F67" s="1387"/>
      <c r="G67" s="1387"/>
      <c r="H67" s="1387"/>
      <c r="I67" s="1387"/>
      <c r="J67" s="1387"/>
      <c r="K67" s="1387"/>
      <c r="L67" s="1387"/>
      <c r="M67" s="1387"/>
      <c r="N67" s="1387"/>
      <c r="O67" s="1387"/>
      <c r="P67" s="1387"/>
      <c r="Q67" s="1387"/>
      <c r="R67" s="1387"/>
      <c r="S67" s="1388"/>
      <c r="T67" s="1386"/>
      <c r="U67" s="1387"/>
      <c r="V67" s="1387"/>
      <c r="W67" s="1387"/>
      <c r="X67" s="1387"/>
      <c r="Y67" s="1387"/>
      <c r="Z67" s="1387"/>
      <c r="AA67" s="1387"/>
      <c r="AB67" s="1387"/>
      <c r="AC67" s="1387"/>
      <c r="AD67" s="1387"/>
      <c r="AE67" s="1387"/>
      <c r="AF67" s="1387"/>
      <c r="AG67" s="1387"/>
      <c r="AH67" s="1387"/>
      <c r="AI67" s="1387"/>
      <c r="AJ67" s="1387"/>
      <c r="AK67" s="1387"/>
      <c r="AL67" s="1390"/>
    </row>
    <row r="68" spans="1:38" ht="21" customHeight="1" x14ac:dyDescent="0.15">
      <c r="A68" s="1343" t="s">
        <v>170</v>
      </c>
      <c r="B68" s="1344"/>
      <c r="C68" s="1344"/>
      <c r="D68" s="1344"/>
      <c r="E68" s="1344"/>
      <c r="F68" s="1344"/>
      <c r="G68" s="1344"/>
      <c r="H68" s="1344"/>
      <c r="I68" s="1345"/>
      <c r="J68" s="1346" t="s">
        <v>172</v>
      </c>
      <c r="K68" s="1346"/>
      <c r="L68" s="1346"/>
      <c r="M68" s="1346"/>
      <c r="N68" s="1346"/>
      <c r="O68" s="1346"/>
      <c r="P68" s="1346"/>
      <c r="Q68" s="1346"/>
      <c r="R68" s="1346"/>
      <c r="S68" s="1346"/>
      <c r="T68" s="1346"/>
      <c r="U68" s="1346"/>
      <c r="V68" s="1346"/>
      <c r="W68" s="1346"/>
      <c r="X68" s="1346"/>
      <c r="Y68" s="1346"/>
      <c r="Z68" s="1346"/>
      <c r="AA68" s="1346"/>
      <c r="AB68" s="1346"/>
      <c r="AC68" s="1346"/>
      <c r="AD68" s="1346"/>
      <c r="AE68" s="1346"/>
      <c r="AF68" s="1346"/>
      <c r="AG68" s="1346"/>
      <c r="AH68" s="1346"/>
      <c r="AI68" s="1346"/>
      <c r="AJ68" s="1346"/>
      <c r="AK68" s="1346"/>
      <c r="AL68" s="1347"/>
    </row>
    <row r="69" spans="1:38" ht="21" customHeight="1" x14ac:dyDescent="0.15">
      <c r="A69" s="1391" t="s">
        <v>175</v>
      </c>
      <c r="B69" s="1391"/>
      <c r="C69" s="1391"/>
      <c r="D69" s="1391"/>
      <c r="E69" s="1391"/>
      <c r="F69" s="1391"/>
      <c r="G69" s="1391"/>
      <c r="H69" s="1391"/>
      <c r="I69" s="1391"/>
      <c r="J69" s="1391"/>
      <c r="K69" s="1391"/>
      <c r="L69" s="1391"/>
      <c r="M69" s="1391"/>
      <c r="N69" s="1391"/>
      <c r="O69" s="1391"/>
      <c r="P69" s="1391"/>
      <c r="Q69" s="1391"/>
      <c r="R69" s="1391"/>
      <c r="S69" s="1391"/>
      <c r="T69" s="1391"/>
      <c r="U69" s="1391"/>
      <c r="V69" s="1391"/>
      <c r="W69" s="1391"/>
      <c r="X69" s="1391"/>
      <c r="Y69" s="1391"/>
      <c r="Z69" s="1391"/>
      <c r="AA69" s="1391"/>
      <c r="AB69" s="1391"/>
      <c r="AC69" s="1391"/>
      <c r="AD69" s="1391"/>
      <c r="AE69" s="1391"/>
      <c r="AF69" s="1391"/>
      <c r="AG69" s="1391"/>
      <c r="AH69" s="1391"/>
      <c r="AI69" s="1391"/>
      <c r="AJ69" s="1391"/>
      <c r="AK69" s="1391"/>
      <c r="AL69" s="1391"/>
    </row>
    <row r="70" spans="1:38" ht="21" customHeight="1" x14ac:dyDescent="0.15">
      <c r="A70" s="1392"/>
      <c r="B70" s="1392"/>
      <c r="C70" s="1392"/>
      <c r="D70" s="1392"/>
      <c r="E70" s="1392"/>
      <c r="F70" s="1392"/>
      <c r="G70" s="1392"/>
      <c r="H70" s="1392"/>
      <c r="I70" s="1392"/>
      <c r="J70" s="1392"/>
      <c r="K70" s="1392"/>
      <c r="L70" s="1392"/>
      <c r="M70" s="1392"/>
      <c r="N70" s="1392"/>
      <c r="O70" s="1392"/>
      <c r="P70" s="1392"/>
      <c r="Q70" s="1392"/>
      <c r="R70" s="1392"/>
      <c r="S70" s="1392"/>
      <c r="T70" s="1392"/>
      <c r="U70" s="1392"/>
      <c r="V70" s="1392"/>
      <c r="W70" s="1392"/>
      <c r="X70" s="1392"/>
      <c r="Y70" s="1392"/>
      <c r="Z70" s="1392"/>
      <c r="AA70" s="1392"/>
      <c r="AB70" s="1392"/>
      <c r="AC70" s="1392"/>
      <c r="AD70" s="1392"/>
      <c r="AE70" s="1392"/>
      <c r="AF70" s="1392"/>
      <c r="AG70" s="1392"/>
      <c r="AH70" s="1392"/>
      <c r="AI70" s="1392"/>
      <c r="AJ70" s="1392"/>
      <c r="AK70" s="1392"/>
      <c r="AL70" s="1392"/>
    </row>
    <row r="71" spans="1:38" ht="21" customHeight="1" x14ac:dyDescent="0.15">
      <c r="A71" s="1348" t="s">
        <v>180</v>
      </c>
      <c r="B71" s="1348"/>
      <c r="C71" s="1348"/>
      <c r="D71" s="1348"/>
      <c r="E71" s="1348"/>
      <c r="F71" s="1348"/>
      <c r="G71" s="1348"/>
      <c r="H71" s="1348"/>
      <c r="I71" s="1348"/>
      <c r="J71" s="1348"/>
      <c r="K71" s="1348"/>
      <c r="L71" s="1348"/>
      <c r="M71" s="1348"/>
      <c r="N71" s="1348"/>
      <c r="O71" s="1348"/>
      <c r="P71" s="1348"/>
      <c r="Q71" s="1348"/>
      <c r="R71" s="1348"/>
      <c r="S71" s="1348"/>
      <c r="T71" s="1348"/>
      <c r="U71" s="1348"/>
      <c r="V71" s="1348"/>
      <c r="W71" s="1348"/>
      <c r="X71" s="1348"/>
      <c r="Y71" s="1348"/>
      <c r="Z71" s="1348"/>
      <c r="AA71" s="1348"/>
      <c r="AB71" s="1348"/>
      <c r="AC71" s="1348"/>
      <c r="AD71" s="1348"/>
      <c r="AE71" s="1348"/>
      <c r="AF71" s="1348"/>
      <c r="AG71" s="1348"/>
      <c r="AH71" s="1348"/>
      <c r="AI71" s="1348"/>
      <c r="AJ71" s="1348"/>
      <c r="AK71" s="1348"/>
      <c r="AL71" s="1348"/>
    </row>
    <row r="72" spans="1:38" ht="21" customHeight="1" x14ac:dyDescent="0.15">
      <c r="A72" s="1348" t="s">
        <v>98</v>
      </c>
      <c r="B72" s="1348"/>
      <c r="C72" s="1348"/>
      <c r="D72" s="1348"/>
      <c r="E72" s="1348"/>
      <c r="F72" s="1348"/>
      <c r="G72" s="1348"/>
      <c r="H72" s="1348"/>
      <c r="I72" s="1348"/>
      <c r="J72" s="1348"/>
      <c r="K72" s="1348"/>
      <c r="L72" s="1348"/>
      <c r="M72" s="1348"/>
      <c r="N72" s="1348"/>
      <c r="O72" s="1348"/>
      <c r="P72" s="1348"/>
      <c r="Q72" s="1348"/>
      <c r="R72" s="1348"/>
      <c r="S72" s="1348"/>
      <c r="T72" s="1348"/>
      <c r="U72" s="1348"/>
      <c r="V72" s="1348"/>
      <c r="W72" s="1348"/>
      <c r="X72" s="1348"/>
      <c r="Y72" s="1348"/>
      <c r="Z72" s="1348"/>
      <c r="AA72" s="1348"/>
      <c r="AB72" s="1348"/>
      <c r="AC72" s="1348"/>
      <c r="AD72" s="1348"/>
      <c r="AE72" s="1348"/>
      <c r="AF72" s="1348"/>
      <c r="AG72" s="1348"/>
      <c r="AH72" s="1348"/>
      <c r="AI72" s="1348"/>
      <c r="AJ72" s="1348"/>
      <c r="AK72" s="1348"/>
      <c r="AL72" s="1348"/>
    </row>
    <row r="73" spans="1:38" ht="21" customHeight="1" x14ac:dyDescent="0.15">
      <c r="A73" s="1348" t="s">
        <v>183</v>
      </c>
      <c r="B73" s="1348"/>
      <c r="C73" s="1348"/>
      <c r="D73" s="1348"/>
      <c r="E73" s="1348"/>
      <c r="F73" s="1348"/>
      <c r="G73" s="1348"/>
      <c r="H73" s="1348"/>
      <c r="I73" s="1348"/>
      <c r="J73" s="1348"/>
      <c r="K73" s="1348"/>
      <c r="L73" s="1348"/>
      <c r="M73" s="1348"/>
      <c r="N73" s="1348"/>
      <c r="O73" s="1348"/>
      <c r="P73" s="1348"/>
      <c r="Q73" s="1348"/>
      <c r="R73" s="1348"/>
      <c r="S73" s="1348"/>
      <c r="T73" s="1348"/>
      <c r="U73" s="1348"/>
      <c r="V73" s="1348"/>
      <c r="W73" s="1348"/>
      <c r="X73" s="1348"/>
      <c r="Y73" s="1348"/>
      <c r="Z73" s="1348"/>
      <c r="AA73" s="1348"/>
      <c r="AB73" s="1348"/>
      <c r="AC73" s="1348"/>
      <c r="AD73" s="1348"/>
      <c r="AE73" s="1348"/>
      <c r="AF73" s="1348"/>
      <c r="AG73" s="1348"/>
      <c r="AH73" s="1348"/>
      <c r="AI73" s="1348"/>
      <c r="AJ73" s="1348"/>
      <c r="AK73" s="1348"/>
      <c r="AL73" s="1348"/>
    </row>
    <row r="74" spans="1:38" ht="21" customHeight="1" x14ac:dyDescent="0.15">
      <c r="A74" s="1348" t="s">
        <v>184</v>
      </c>
      <c r="B74" s="1348"/>
      <c r="C74" s="1348"/>
      <c r="D74" s="1348"/>
      <c r="E74" s="1348"/>
      <c r="F74" s="1348"/>
      <c r="G74" s="1348"/>
      <c r="H74" s="1348"/>
      <c r="I74" s="1348"/>
      <c r="J74" s="1348"/>
      <c r="K74" s="1348"/>
      <c r="L74" s="1348"/>
      <c r="M74" s="1348"/>
      <c r="N74" s="1348"/>
      <c r="O74" s="1348"/>
      <c r="P74" s="1348"/>
      <c r="Q74" s="1348"/>
      <c r="R74" s="1348"/>
      <c r="S74" s="1348"/>
      <c r="T74" s="1348"/>
      <c r="U74" s="1348"/>
      <c r="V74" s="1348"/>
      <c r="W74" s="1348"/>
      <c r="X74" s="1348"/>
      <c r="Y74" s="1348"/>
      <c r="Z74" s="1348"/>
      <c r="AA74" s="1348"/>
      <c r="AB74" s="1348"/>
      <c r="AC74" s="1348"/>
      <c r="AD74" s="1348"/>
      <c r="AE74" s="1348"/>
      <c r="AF74" s="1348"/>
      <c r="AG74" s="1348"/>
      <c r="AH74" s="1348"/>
      <c r="AI74" s="1348"/>
      <c r="AJ74" s="1348"/>
      <c r="AK74" s="1348"/>
      <c r="AL74" s="1348"/>
    </row>
    <row r="75" spans="1:38" ht="21" customHeight="1" x14ac:dyDescent="0.15">
      <c r="A75" s="1348" t="s">
        <v>186</v>
      </c>
      <c r="B75" s="1348"/>
      <c r="C75" s="1348"/>
      <c r="D75" s="1348"/>
      <c r="E75" s="1348"/>
      <c r="F75" s="1348"/>
      <c r="G75" s="1348"/>
      <c r="H75" s="1348"/>
      <c r="I75" s="1348"/>
      <c r="J75" s="1348"/>
      <c r="K75" s="1348"/>
      <c r="L75" s="1348"/>
      <c r="M75" s="1348"/>
      <c r="N75" s="1348"/>
      <c r="O75" s="1348"/>
      <c r="P75" s="1348"/>
      <c r="Q75" s="1348"/>
      <c r="R75" s="1348"/>
      <c r="S75" s="1348"/>
      <c r="T75" s="1348"/>
      <c r="U75" s="1348"/>
      <c r="V75" s="1348"/>
      <c r="W75" s="1348"/>
      <c r="X75" s="1348"/>
      <c r="Y75" s="1348"/>
      <c r="Z75" s="1348"/>
      <c r="AA75" s="1348"/>
      <c r="AB75" s="1348"/>
      <c r="AC75" s="1348"/>
      <c r="AD75" s="1348"/>
      <c r="AE75" s="1348"/>
      <c r="AF75" s="1348"/>
      <c r="AG75" s="1348"/>
      <c r="AH75" s="1348"/>
      <c r="AI75" s="1348"/>
      <c r="AJ75" s="1348"/>
      <c r="AK75" s="1348"/>
      <c r="AL75" s="1348"/>
    </row>
    <row r="76" spans="1:38" ht="21" customHeight="1" x14ac:dyDescent="0.15">
      <c r="A76" s="361"/>
      <c r="B76" s="361"/>
    </row>
    <row r="77" spans="1:38" ht="21" customHeight="1" x14ac:dyDescent="0.15">
      <c r="A77" s="361"/>
      <c r="B77" s="361"/>
    </row>
    <row r="78" spans="1:38" ht="21" customHeight="1" x14ac:dyDescent="0.15">
      <c r="A78" s="361"/>
      <c r="B78" s="361"/>
    </row>
    <row r="79" spans="1:38" ht="21" customHeight="1" x14ac:dyDescent="0.15">
      <c r="A79" s="361"/>
      <c r="B79" s="361"/>
    </row>
    <row r="80" spans="1:38" ht="21" customHeight="1" x14ac:dyDescent="0.15">
      <c r="A80" s="361"/>
      <c r="B80" s="361"/>
    </row>
    <row r="81" spans="1:2" ht="21" customHeight="1" x14ac:dyDescent="0.15">
      <c r="A81" s="361"/>
      <c r="B81" s="361"/>
    </row>
    <row r="82" spans="1:2" ht="21" customHeight="1" x14ac:dyDescent="0.15">
      <c r="A82" s="361"/>
      <c r="B82" s="361"/>
    </row>
    <row r="83" spans="1:2" ht="21" customHeight="1" x14ac:dyDescent="0.15">
      <c r="A83" s="361"/>
      <c r="B83" s="361"/>
    </row>
    <row r="84" spans="1:2" ht="21" customHeight="1" x14ac:dyDescent="0.15">
      <c r="A84" s="362"/>
      <c r="B84" s="361"/>
    </row>
    <row r="85" spans="1:2" ht="21" customHeight="1" x14ac:dyDescent="0.15">
      <c r="A85" s="362"/>
      <c r="B85" s="361"/>
    </row>
    <row r="86" spans="1:2" ht="21" customHeight="1" x14ac:dyDescent="0.15">
      <c r="A86" s="362"/>
      <c r="B86" s="361"/>
    </row>
    <row r="87" spans="1:2" ht="21" customHeight="1" x14ac:dyDescent="0.15">
      <c r="A87" s="362"/>
      <c r="B87" s="361"/>
    </row>
    <row r="88" spans="1:2" ht="21" customHeight="1" x14ac:dyDescent="0.15">
      <c r="A88" s="362"/>
      <c r="B88" s="361"/>
    </row>
  </sheetData>
  <mergeCells count="187">
    <mergeCell ref="B65:S65"/>
    <mergeCell ref="T65:AL65"/>
    <mergeCell ref="A68:I68"/>
    <mergeCell ref="J68:AL68"/>
    <mergeCell ref="A71:AL71"/>
    <mergeCell ref="A72:AL72"/>
    <mergeCell ref="A73:AL73"/>
    <mergeCell ref="A74:AL74"/>
    <mergeCell ref="A75:AL75"/>
    <mergeCell ref="A65:A67"/>
    <mergeCell ref="B66:S67"/>
    <mergeCell ref="T66:AL67"/>
    <mergeCell ref="A69:AL70"/>
    <mergeCell ref="C63:I63"/>
    <mergeCell ref="J63:K63"/>
    <mergeCell ref="L63:Q63"/>
    <mergeCell ref="R63:X63"/>
    <mergeCell ref="Y63:AE63"/>
    <mergeCell ref="AF63:AL63"/>
    <mergeCell ref="C64:I64"/>
    <mergeCell ref="J64:K64"/>
    <mergeCell ref="L64:Q64"/>
    <mergeCell ref="R64:X64"/>
    <mergeCell ref="Y64:AE64"/>
    <mergeCell ref="AF64:AL64"/>
    <mergeCell ref="C61:I61"/>
    <mergeCell ref="J61:K61"/>
    <mergeCell ref="L61:Q61"/>
    <mergeCell ref="R61:X61"/>
    <mergeCell ref="Y61:AE61"/>
    <mergeCell ref="AF61:AL61"/>
    <mergeCell ref="C62:I62"/>
    <mergeCell ref="J62:K62"/>
    <mergeCell ref="L62:Q62"/>
    <mergeCell ref="R62:X62"/>
    <mergeCell ref="Y62:AE62"/>
    <mergeCell ref="AF62:AL62"/>
    <mergeCell ref="C59:I59"/>
    <mergeCell ref="J59:K59"/>
    <mergeCell ref="L59:Q59"/>
    <mergeCell ref="R59:X59"/>
    <mergeCell ref="Y59:AE59"/>
    <mergeCell ref="AF59:AL59"/>
    <mergeCell ref="C60:I60"/>
    <mergeCell ref="J60:K60"/>
    <mergeCell ref="L60:Q60"/>
    <mergeCell ref="R60:X60"/>
    <mergeCell ref="Y60:AE60"/>
    <mergeCell ref="AF60:AL60"/>
    <mergeCell ref="C57:I57"/>
    <mergeCell ref="J57:K57"/>
    <mergeCell ref="L57:Q57"/>
    <mergeCell ref="R57:X57"/>
    <mergeCell ref="Y57:AE57"/>
    <mergeCell ref="AF57:AL57"/>
    <mergeCell ref="C58:I58"/>
    <mergeCell ref="J58:K58"/>
    <mergeCell ref="L58:Q58"/>
    <mergeCell ref="R58:X58"/>
    <mergeCell ref="Y58:AE58"/>
    <mergeCell ref="AF58:AL58"/>
    <mergeCell ref="C55:I55"/>
    <mergeCell ref="J55:K55"/>
    <mergeCell ref="L55:Q55"/>
    <mergeCell ref="R55:X55"/>
    <mergeCell ref="Y55:AE55"/>
    <mergeCell ref="AF55:AL55"/>
    <mergeCell ref="C56:I56"/>
    <mergeCell ref="J56:K56"/>
    <mergeCell ref="L56:Q56"/>
    <mergeCell ref="R56:X56"/>
    <mergeCell ref="Y56:AE56"/>
    <mergeCell ref="AF56:AL56"/>
    <mergeCell ref="C53:I53"/>
    <mergeCell ref="J53:K53"/>
    <mergeCell ref="L53:Q53"/>
    <mergeCell ref="R53:X53"/>
    <mergeCell ref="Y53:AE53"/>
    <mergeCell ref="AF53:AL53"/>
    <mergeCell ref="C54:I54"/>
    <mergeCell ref="J54:K54"/>
    <mergeCell ref="L54:Q54"/>
    <mergeCell ref="R54:X54"/>
    <mergeCell ref="Y54:AE54"/>
    <mergeCell ref="AF54:AL54"/>
    <mergeCell ref="C51:I51"/>
    <mergeCell ref="J51:K51"/>
    <mergeCell ref="L51:Q51"/>
    <mergeCell ref="R51:X51"/>
    <mergeCell ref="Y51:AE51"/>
    <mergeCell ref="AF51:AL51"/>
    <mergeCell ref="C52:I52"/>
    <mergeCell ref="J52:K52"/>
    <mergeCell ref="L52:Q52"/>
    <mergeCell ref="R52:X52"/>
    <mergeCell ref="Y52:AE52"/>
    <mergeCell ref="AF52:AL52"/>
    <mergeCell ref="C49:I49"/>
    <mergeCell ref="J49:K49"/>
    <mergeCell ref="L49:Q49"/>
    <mergeCell ref="R49:X49"/>
    <mergeCell ref="Y49:AE49"/>
    <mergeCell ref="AF49:AL49"/>
    <mergeCell ref="C50:I50"/>
    <mergeCell ref="J50:K50"/>
    <mergeCell ref="L50:Q50"/>
    <mergeCell ref="R50:X50"/>
    <mergeCell ref="Y50:AE50"/>
    <mergeCell ref="AF50:AL50"/>
    <mergeCell ref="J38:AL38"/>
    <mergeCell ref="J39:AL39"/>
    <mergeCell ref="J40:AL40"/>
    <mergeCell ref="J41:AL41"/>
    <mergeCell ref="A42:AL42"/>
    <mergeCell ref="C48:I48"/>
    <mergeCell ref="J48:K48"/>
    <mergeCell ref="L48:Q48"/>
    <mergeCell ref="R48:X48"/>
    <mergeCell ref="Y48:AE48"/>
    <mergeCell ref="AF48:AL48"/>
    <mergeCell ref="B38:I41"/>
    <mergeCell ref="B46:I47"/>
    <mergeCell ref="J46:K47"/>
    <mergeCell ref="L46:Q47"/>
    <mergeCell ref="R46:X47"/>
    <mergeCell ref="Y46:AE47"/>
    <mergeCell ref="AF46:AL47"/>
    <mergeCell ref="A28:A41"/>
    <mergeCell ref="A46:A64"/>
    <mergeCell ref="B48:B56"/>
    <mergeCell ref="B57:B64"/>
    <mergeCell ref="J34:AL34"/>
    <mergeCell ref="J35:N35"/>
    <mergeCell ref="O35:W35"/>
    <mergeCell ref="X35:AB35"/>
    <mergeCell ref="AC35:AL35"/>
    <mergeCell ref="J36:N36"/>
    <mergeCell ref="O36:AL36"/>
    <mergeCell ref="B37:I37"/>
    <mergeCell ref="J37:N37"/>
    <mergeCell ref="O37:W37"/>
    <mergeCell ref="X37:AB37"/>
    <mergeCell ref="AC37:AL37"/>
    <mergeCell ref="B31:I34"/>
    <mergeCell ref="B35:I36"/>
    <mergeCell ref="J24:AL24"/>
    <mergeCell ref="J25:AL25"/>
    <mergeCell ref="J26:AL26"/>
    <mergeCell ref="J27:AL27"/>
    <mergeCell ref="B28:I28"/>
    <mergeCell ref="J28:AL28"/>
    <mergeCell ref="J31:AL31"/>
    <mergeCell ref="J32:AL32"/>
    <mergeCell ref="J33:AL33"/>
    <mergeCell ref="B24:I27"/>
    <mergeCell ref="B29:I30"/>
    <mergeCell ref="J29:AL30"/>
    <mergeCell ref="B22:I22"/>
    <mergeCell ref="J22:T22"/>
    <mergeCell ref="U22:AB22"/>
    <mergeCell ref="AC22:AL22"/>
    <mergeCell ref="B23:I23"/>
    <mergeCell ref="J23:N23"/>
    <mergeCell ref="O23:W23"/>
    <mergeCell ref="X23:AB23"/>
    <mergeCell ref="AC23:AL23"/>
    <mergeCell ref="J17:AL17"/>
    <mergeCell ref="J18:AL18"/>
    <mergeCell ref="J19:AL19"/>
    <mergeCell ref="J20:AL20"/>
    <mergeCell ref="B21:I21"/>
    <mergeCell ref="J21:N21"/>
    <mergeCell ref="O21:W21"/>
    <mergeCell ref="X21:AB21"/>
    <mergeCell ref="AC21:AL21"/>
    <mergeCell ref="B17:I20"/>
    <mergeCell ref="A1:AL1"/>
    <mergeCell ref="A2:AL2"/>
    <mergeCell ref="U8:AH8"/>
    <mergeCell ref="U9:AH9"/>
    <mergeCell ref="U10:AE10"/>
    <mergeCell ref="A13:AH13"/>
    <mergeCell ref="B15:I15"/>
    <mergeCell ref="J15:AL15"/>
    <mergeCell ref="B16:I16"/>
    <mergeCell ref="J16:AL16"/>
    <mergeCell ref="A15:A27"/>
  </mergeCells>
  <phoneticPr fontId="6"/>
  <hyperlinks>
    <hyperlink ref="AN2" location="チェック表!A1" display="戻る"/>
  </hyperlinks>
  <printOptions horizontalCentered="1"/>
  <pageMargins left="0.31496062992125984" right="0.27559055118110237" top="0.98425196850393704" bottom="0.39370078740157483" header="0.39370078740157483" footer="0.39370078740157483"/>
  <pageSetup paperSize="9" scale="94" orientation="portrait" r:id="rId1"/>
  <headerFooter alignWithMargins="0"/>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6"/>
  <sheetViews>
    <sheetView view="pageBreakPreview" zoomScaleSheetLayoutView="100" workbookViewId="0">
      <selection sqref="A1:D1"/>
    </sheetView>
  </sheetViews>
  <sheetFormatPr defaultRowHeight="13.5" x14ac:dyDescent="0.15"/>
  <cols>
    <col min="1" max="46" width="4.625" style="29" customWidth="1"/>
    <col min="47" max="256" width="9" style="29" customWidth="1"/>
    <col min="257" max="302" width="4.625" style="29" customWidth="1"/>
    <col min="303" max="512" width="9" style="29" customWidth="1"/>
    <col min="513" max="558" width="4.625" style="29" customWidth="1"/>
    <col min="559" max="768" width="9" style="29" customWidth="1"/>
    <col min="769" max="814" width="4.625" style="29" customWidth="1"/>
    <col min="815" max="1024" width="9" style="29" customWidth="1"/>
    <col min="1025" max="1070" width="4.625" style="29" customWidth="1"/>
    <col min="1071" max="1280" width="9" style="29" customWidth="1"/>
    <col min="1281" max="1326" width="4.625" style="29" customWidth="1"/>
    <col min="1327" max="1536" width="9" style="29" customWidth="1"/>
    <col min="1537" max="1582" width="4.625" style="29" customWidth="1"/>
    <col min="1583" max="1792" width="9" style="29" customWidth="1"/>
    <col min="1793" max="1838" width="4.625" style="29" customWidth="1"/>
    <col min="1839" max="2048" width="9" style="29" customWidth="1"/>
    <col min="2049" max="2094" width="4.625" style="29" customWidth="1"/>
    <col min="2095" max="2304" width="9" style="29" customWidth="1"/>
    <col min="2305" max="2350" width="4.625" style="29" customWidth="1"/>
    <col min="2351" max="2560" width="9" style="29" customWidth="1"/>
    <col min="2561" max="2606" width="4.625" style="29" customWidth="1"/>
    <col min="2607" max="2816" width="9" style="29" customWidth="1"/>
    <col min="2817" max="2862" width="4.625" style="29" customWidth="1"/>
    <col min="2863" max="3072" width="9" style="29" customWidth="1"/>
    <col min="3073" max="3118" width="4.625" style="29" customWidth="1"/>
    <col min="3119" max="3328" width="9" style="29" customWidth="1"/>
    <col min="3329" max="3374" width="4.625" style="29" customWidth="1"/>
    <col min="3375" max="3584" width="9" style="29" customWidth="1"/>
    <col min="3585" max="3630" width="4.625" style="29" customWidth="1"/>
    <col min="3631" max="3840" width="9" style="29" customWidth="1"/>
    <col min="3841" max="3886" width="4.625" style="29" customWidth="1"/>
    <col min="3887" max="4096" width="9" style="29" customWidth="1"/>
    <col min="4097" max="4142" width="4.625" style="29" customWidth="1"/>
    <col min="4143" max="4352" width="9" style="29" customWidth="1"/>
    <col min="4353" max="4398" width="4.625" style="29" customWidth="1"/>
    <col min="4399" max="4608" width="9" style="29" customWidth="1"/>
    <col min="4609" max="4654" width="4.625" style="29" customWidth="1"/>
    <col min="4655" max="4864" width="9" style="29" customWidth="1"/>
    <col min="4865" max="4910" width="4.625" style="29" customWidth="1"/>
    <col min="4911" max="5120" width="9" style="29" customWidth="1"/>
    <col min="5121" max="5166" width="4.625" style="29" customWidth="1"/>
    <col min="5167" max="5376" width="9" style="29" customWidth="1"/>
    <col min="5377" max="5422" width="4.625" style="29" customWidth="1"/>
    <col min="5423" max="5632" width="9" style="29" customWidth="1"/>
    <col min="5633" max="5678" width="4.625" style="29" customWidth="1"/>
    <col min="5679" max="5888" width="9" style="29" customWidth="1"/>
    <col min="5889" max="5934" width="4.625" style="29" customWidth="1"/>
    <col min="5935" max="6144" width="9" style="29" customWidth="1"/>
    <col min="6145" max="6190" width="4.625" style="29" customWidth="1"/>
    <col min="6191" max="6400" width="9" style="29" customWidth="1"/>
    <col min="6401" max="6446" width="4.625" style="29" customWidth="1"/>
    <col min="6447" max="6656" width="9" style="29" customWidth="1"/>
    <col min="6657" max="6702" width="4.625" style="29" customWidth="1"/>
    <col min="6703" max="6912" width="9" style="29" customWidth="1"/>
    <col min="6913" max="6958" width="4.625" style="29" customWidth="1"/>
    <col min="6959" max="7168" width="9" style="29" customWidth="1"/>
    <col min="7169" max="7214" width="4.625" style="29" customWidth="1"/>
    <col min="7215" max="7424" width="9" style="29" customWidth="1"/>
    <col min="7425" max="7470" width="4.625" style="29" customWidth="1"/>
    <col min="7471" max="7680" width="9" style="29" customWidth="1"/>
    <col min="7681" max="7726" width="4.625" style="29" customWidth="1"/>
    <col min="7727" max="7936" width="9" style="29" customWidth="1"/>
    <col min="7937" max="7982" width="4.625" style="29" customWidth="1"/>
    <col min="7983" max="8192" width="9" style="29" customWidth="1"/>
    <col min="8193" max="8238" width="4.625" style="29" customWidth="1"/>
    <col min="8239" max="8448" width="9" style="29" customWidth="1"/>
    <col min="8449" max="8494" width="4.625" style="29" customWidth="1"/>
    <col min="8495" max="8704" width="9" style="29" customWidth="1"/>
    <col min="8705" max="8750" width="4.625" style="29" customWidth="1"/>
    <col min="8751" max="8960" width="9" style="29" customWidth="1"/>
    <col min="8961" max="9006" width="4.625" style="29" customWidth="1"/>
    <col min="9007" max="9216" width="9" style="29" customWidth="1"/>
    <col min="9217" max="9262" width="4.625" style="29" customWidth="1"/>
    <col min="9263" max="9472" width="9" style="29" customWidth="1"/>
    <col min="9473" max="9518" width="4.625" style="29" customWidth="1"/>
    <col min="9519" max="9728" width="9" style="29" customWidth="1"/>
    <col min="9729" max="9774" width="4.625" style="29" customWidth="1"/>
    <col min="9775" max="9984" width="9" style="29" customWidth="1"/>
    <col min="9985" max="10030" width="4.625" style="29" customWidth="1"/>
    <col min="10031" max="10240" width="9" style="29" customWidth="1"/>
    <col min="10241" max="10286" width="4.625" style="29" customWidth="1"/>
    <col min="10287" max="10496" width="9" style="29" customWidth="1"/>
    <col min="10497" max="10542" width="4.625" style="29" customWidth="1"/>
    <col min="10543" max="10752" width="9" style="29" customWidth="1"/>
    <col min="10753" max="10798" width="4.625" style="29" customWidth="1"/>
    <col min="10799" max="11008" width="9" style="29" customWidth="1"/>
    <col min="11009" max="11054" width="4.625" style="29" customWidth="1"/>
    <col min="11055" max="11264" width="9" style="29" customWidth="1"/>
    <col min="11265" max="11310" width="4.625" style="29" customWidth="1"/>
    <col min="11311" max="11520" width="9" style="29" customWidth="1"/>
    <col min="11521" max="11566" width="4.625" style="29" customWidth="1"/>
    <col min="11567" max="11776" width="9" style="29" customWidth="1"/>
    <col min="11777" max="11822" width="4.625" style="29" customWidth="1"/>
    <col min="11823" max="12032" width="9" style="29" customWidth="1"/>
    <col min="12033" max="12078" width="4.625" style="29" customWidth="1"/>
    <col min="12079" max="12288" width="9" style="29" customWidth="1"/>
    <col min="12289" max="12334" width="4.625" style="29" customWidth="1"/>
    <col min="12335" max="12544" width="9" style="29" customWidth="1"/>
    <col min="12545" max="12590" width="4.625" style="29" customWidth="1"/>
    <col min="12591" max="12800" width="9" style="29" customWidth="1"/>
    <col min="12801" max="12846" width="4.625" style="29" customWidth="1"/>
    <col min="12847" max="13056" width="9" style="29" customWidth="1"/>
    <col min="13057" max="13102" width="4.625" style="29" customWidth="1"/>
    <col min="13103" max="13312" width="9" style="29" customWidth="1"/>
    <col min="13313" max="13358" width="4.625" style="29" customWidth="1"/>
    <col min="13359" max="13568" width="9" style="29" customWidth="1"/>
    <col min="13569" max="13614" width="4.625" style="29" customWidth="1"/>
    <col min="13615" max="13824" width="9" style="29" customWidth="1"/>
    <col min="13825" max="13870" width="4.625" style="29" customWidth="1"/>
    <col min="13871" max="14080" width="9" style="29" customWidth="1"/>
    <col min="14081" max="14126" width="4.625" style="29" customWidth="1"/>
    <col min="14127" max="14336" width="9" style="29" customWidth="1"/>
    <col min="14337" max="14382" width="4.625" style="29" customWidth="1"/>
    <col min="14383" max="14592" width="9" style="29" customWidth="1"/>
    <col min="14593" max="14638" width="4.625" style="29" customWidth="1"/>
    <col min="14639" max="14848" width="9" style="29" customWidth="1"/>
    <col min="14849" max="14894" width="4.625" style="29" customWidth="1"/>
    <col min="14895" max="15104" width="9" style="29" customWidth="1"/>
    <col min="15105" max="15150" width="4.625" style="29" customWidth="1"/>
    <col min="15151" max="15360" width="9" style="29" customWidth="1"/>
    <col min="15361" max="15406" width="4.625" style="29" customWidth="1"/>
    <col min="15407" max="15616" width="9" style="29" customWidth="1"/>
    <col min="15617" max="15662" width="4.625" style="29" customWidth="1"/>
    <col min="15663" max="15872" width="9" style="29" customWidth="1"/>
    <col min="15873" max="15918" width="4.625" style="29" customWidth="1"/>
    <col min="15919" max="16128" width="9" style="29" customWidth="1"/>
    <col min="16129" max="16174" width="4.625" style="29" customWidth="1"/>
    <col min="16175" max="16384" width="9" style="29" customWidth="1"/>
  </cols>
  <sheetData>
    <row r="1" spans="1:22" ht="18.75" customHeight="1" x14ac:dyDescent="0.15">
      <c r="A1" s="739" t="s">
        <v>833</v>
      </c>
      <c r="B1" s="739"/>
      <c r="C1" s="739"/>
      <c r="D1" s="739"/>
    </row>
    <row r="2" spans="1:22" ht="19.5" customHeight="1" x14ac:dyDescent="0.15">
      <c r="T2" s="740" t="s">
        <v>1016</v>
      </c>
      <c r="U2" s="741"/>
      <c r="V2" s="742"/>
    </row>
    <row r="3" spans="1:22" x14ac:dyDescent="0.15">
      <c r="A3" s="743" t="s">
        <v>313</v>
      </c>
      <c r="B3" s="743"/>
      <c r="C3" s="743"/>
      <c r="D3" s="743"/>
    </row>
    <row r="7" spans="1:22" x14ac:dyDescent="0.15">
      <c r="A7" s="31"/>
      <c r="B7" s="31"/>
      <c r="C7" s="31"/>
      <c r="D7" s="31"/>
      <c r="E7" s="31"/>
      <c r="F7" s="29" t="s">
        <v>63</v>
      </c>
      <c r="G7" s="31"/>
      <c r="H7" s="31"/>
      <c r="I7" s="31"/>
      <c r="J7" s="31"/>
      <c r="K7" s="31"/>
      <c r="L7" s="31" t="s">
        <v>1010</v>
      </c>
      <c r="M7" s="31"/>
      <c r="N7" s="31"/>
      <c r="O7" s="31"/>
      <c r="P7" s="31"/>
      <c r="Q7" s="31"/>
      <c r="R7" s="31"/>
      <c r="S7" s="31"/>
      <c r="T7" s="31"/>
      <c r="U7" s="31"/>
      <c r="V7" s="31"/>
    </row>
    <row r="9" spans="1:22" x14ac:dyDescent="0.15">
      <c r="Q9" s="29" t="s">
        <v>660</v>
      </c>
    </row>
    <row r="10" spans="1:22" x14ac:dyDescent="0.15">
      <c r="B10" s="35" t="s">
        <v>1017</v>
      </c>
    </row>
    <row r="11" spans="1:22" x14ac:dyDescent="0.15">
      <c r="J11" s="62" t="s">
        <v>834</v>
      </c>
      <c r="M11" s="62" t="s">
        <v>23</v>
      </c>
    </row>
    <row r="12" spans="1:22" x14ac:dyDescent="0.15">
      <c r="J12" s="62" t="s">
        <v>835</v>
      </c>
      <c r="M12" s="62" t="s">
        <v>836</v>
      </c>
    </row>
    <row r="13" spans="1:22" x14ac:dyDescent="0.15">
      <c r="M13" s="62" t="s">
        <v>837</v>
      </c>
    </row>
    <row r="15" spans="1:22" x14ac:dyDescent="0.15">
      <c r="A15" s="840" t="s">
        <v>1052</v>
      </c>
      <c r="B15" s="840"/>
      <c r="C15" s="840"/>
      <c r="D15" s="840"/>
      <c r="E15" s="840"/>
      <c r="F15" s="840"/>
      <c r="G15" s="840"/>
      <c r="H15" s="840"/>
      <c r="I15" s="840"/>
      <c r="J15" s="840"/>
      <c r="K15" s="840"/>
      <c r="L15" s="840"/>
      <c r="M15" s="840"/>
      <c r="N15" s="840"/>
      <c r="O15" s="840"/>
      <c r="P15" s="840"/>
      <c r="Q15" s="840"/>
      <c r="R15" s="840"/>
      <c r="S15" s="840"/>
      <c r="T15" s="840"/>
      <c r="U15" s="840"/>
      <c r="V15" s="840"/>
    </row>
    <row r="16" spans="1:22" x14ac:dyDescent="0.15">
      <c r="A16" s="841"/>
      <c r="B16" s="841"/>
      <c r="C16" s="841"/>
      <c r="D16" s="841"/>
      <c r="E16" s="841"/>
      <c r="F16" s="841"/>
      <c r="G16" s="841"/>
      <c r="H16" s="841"/>
      <c r="I16" s="841"/>
      <c r="J16" s="841"/>
      <c r="K16" s="841"/>
      <c r="L16" s="841"/>
      <c r="M16" s="841"/>
      <c r="N16" s="841"/>
      <c r="O16" s="841"/>
      <c r="P16" s="841"/>
      <c r="Q16" s="841"/>
      <c r="R16" s="841"/>
      <c r="S16" s="841"/>
      <c r="T16" s="841"/>
      <c r="U16" s="841"/>
      <c r="V16" s="841"/>
    </row>
    <row r="17" spans="1:22" x14ac:dyDescent="0.15">
      <c r="A17" s="4"/>
      <c r="B17" s="4"/>
      <c r="C17" s="4"/>
      <c r="D17" s="4"/>
      <c r="E17" s="4"/>
      <c r="F17" s="4"/>
      <c r="G17" s="4"/>
      <c r="H17" s="4"/>
      <c r="I17" s="4"/>
      <c r="J17" s="4"/>
      <c r="K17" s="4"/>
      <c r="L17" s="4"/>
      <c r="M17" s="4"/>
      <c r="N17" s="4"/>
      <c r="O17" s="4"/>
      <c r="P17" s="4"/>
      <c r="Q17" s="4"/>
      <c r="R17" s="4"/>
      <c r="S17" s="4"/>
      <c r="T17" s="4"/>
      <c r="U17" s="4"/>
      <c r="V17" s="4"/>
    </row>
    <row r="18" spans="1:22" x14ac:dyDescent="0.15">
      <c r="A18" s="32"/>
      <c r="B18" s="32"/>
      <c r="C18" s="32"/>
      <c r="D18" s="32"/>
      <c r="E18" s="32"/>
      <c r="F18" s="32"/>
      <c r="G18" s="32"/>
      <c r="H18" s="32"/>
      <c r="I18" s="32"/>
      <c r="J18" s="32"/>
      <c r="K18" s="32"/>
      <c r="L18" s="32"/>
      <c r="M18" s="32"/>
    </row>
    <row r="19" spans="1:22" x14ac:dyDescent="0.15">
      <c r="A19" s="888" t="s">
        <v>839</v>
      </c>
      <c r="B19" s="744" t="s">
        <v>1018</v>
      </c>
      <c r="C19" s="745"/>
      <c r="D19" s="745"/>
      <c r="E19" s="746"/>
      <c r="F19" s="747"/>
      <c r="G19" s="748"/>
      <c r="H19" s="748"/>
      <c r="I19" s="748"/>
      <c r="J19" s="748"/>
      <c r="K19" s="748"/>
      <c r="L19" s="748"/>
      <c r="M19" s="748"/>
      <c r="N19" s="748"/>
      <c r="O19" s="748"/>
      <c r="P19" s="748"/>
      <c r="Q19" s="748"/>
      <c r="R19" s="748"/>
      <c r="S19" s="748"/>
      <c r="T19" s="748"/>
      <c r="U19" s="748"/>
      <c r="V19" s="749"/>
    </row>
    <row r="20" spans="1:22" x14ac:dyDescent="0.15">
      <c r="A20" s="889"/>
      <c r="B20" s="769" t="s">
        <v>840</v>
      </c>
      <c r="C20" s="770"/>
      <c r="D20" s="770"/>
      <c r="E20" s="771"/>
      <c r="F20" s="845"/>
      <c r="G20" s="846"/>
      <c r="H20" s="846"/>
      <c r="I20" s="846"/>
      <c r="J20" s="846"/>
      <c r="K20" s="846"/>
      <c r="L20" s="846"/>
      <c r="M20" s="846"/>
      <c r="N20" s="846"/>
      <c r="O20" s="846"/>
      <c r="P20" s="846"/>
      <c r="Q20" s="846"/>
      <c r="R20" s="846"/>
      <c r="S20" s="846"/>
      <c r="T20" s="846"/>
      <c r="U20" s="846"/>
      <c r="V20" s="847"/>
    </row>
    <row r="21" spans="1:22" x14ac:dyDescent="0.15">
      <c r="A21" s="889"/>
      <c r="B21" s="842"/>
      <c r="C21" s="843"/>
      <c r="D21" s="843"/>
      <c r="E21" s="844"/>
      <c r="F21" s="848"/>
      <c r="G21" s="849"/>
      <c r="H21" s="849"/>
      <c r="I21" s="849"/>
      <c r="J21" s="849"/>
      <c r="K21" s="849"/>
      <c r="L21" s="849"/>
      <c r="M21" s="849"/>
      <c r="N21" s="849"/>
      <c r="O21" s="849"/>
      <c r="P21" s="849"/>
      <c r="Q21" s="849"/>
      <c r="R21" s="849"/>
      <c r="S21" s="849"/>
      <c r="T21" s="849"/>
      <c r="U21" s="849"/>
      <c r="V21" s="850"/>
    </row>
    <row r="22" spans="1:22" ht="15" customHeight="1" x14ac:dyDescent="0.15">
      <c r="A22" s="889"/>
      <c r="B22" s="769" t="s">
        <v>844</v>
      </c>
      <c r="C22" s="770"/>
      <c r="D22" s="770"/>
      <c r="E22" s="771"/>
      <c r="F22" s="750" t="s">
        <v>845</v>
      </c>
      <c r="G22" s="751"/>
      <c r="H22" s="751"/>
      <c r="I22" s="751"/>
      <c r="J22" s="751"/>
      <c r="K22" s="751"/>
      <c r="L22" s="751"/>
      <c r="M22" s="751"/>
      <c r="N22" s="751"/>
      <c r="O22" s="751"/>
      <c r="P22" s="751"/>
      <c r="Q22" s="751"/>
      <c r="R22" s="751"/>
      <c r="S22" s="751"/>
      <c r="T22" s="751"/>
      <c r="U22" s="751"/>
      <c r="V22" s="752"/>
    </row>
    <row r="23" spans="1:22" ht="15" customHeight="1" x14ac:dyDescent="0.15">
      <c r="A23" s="889"/>
      <c r="B23" s="851"/>
      <c r="C23" s="852"/>
      <c r="D23" s="852"/>
      <c r="E23" s="853"/>
      <c r="F23" s="753" t="s">
        <v>5</v>
      </c>
      <c r="G23" s="754"/>
      <c r="H23" s="754"/>
      <c r="I23" s="754"/>
      <c r="J23" s="754"/>
      <c r="K23" s="754"/>
      <c r="L23" s="754"/>
      <c r="M23" s="754"/>
      <c r="N23" s="754"/>
      <c r="O23" s="754"/>
      <c r="P23" s="754"/>
      <c r="Q23" s="754"/>
      <c r="R23" s="754"/>
      <c r="S23" s="754"/>
      <c r="T23" s="754"/>
      <c r="U23" s="754"/>
      <c r="V23" s="755"/>
    </row>
    <row r="24" spans="1:22" ht="15" customHeight="1" x14ac:dyDescent="0.15">
      <c r="A24" s="889"/>
      <c r="B24" s="842"/>
      <c r="C24" s="843"/>
      <c r="D24" s="843"/>
      <c r="E24" s="844"/>
      <c r="F24" s="756"/>
      <c r="G24" s="757"/>
      <c r="H24" s="757"/>
      <c r="I24" s="757"/>
      <c r="J24" s="757"/>
      <c r="K24" s="757"/>
      <c r="L24" s="757"/>
      <c r="M24" s="757"/>
      <c r="N24" s="757"/>
      <c r="O24" s="757"/>
      <c r="P24" s="757"/>
      <c r="Q24" s="757"/>
      <c r="R24" s="757"/>
      <c r="S24" s="757"/>
      <c r="T24" s="757"/>
      <c r="U24" s="757"/>
      <c r="V24" s="758"/>
    </row>
    <row r="25" spans="1:22" ht="15" customHeight="1" x14ac:dyDescent="0.15">
      <c r="A25" s="889"/>
      <c r="B25" s="759" t="s">
        <v>846</v>
      </c>
      <c r="C25" s="760"/>
      <c r="D25" s="760"/>
      <c r="E25" s="761"/>
      <c r="F25" s="762"/>
      <c r="G25" s="763"/>
      <c r="H25" s="763"/>
      <c r="I25" s="763"/>
      <c r="J25" s="763"/>
      <c r="K25" s="763"/>
      <c r="L25" s="764"/>
      <c r="M25" s="759" t="s">
        <v>102</v>
      </c>
      <c r="N25" s="760"/>
      <c r="O25" s="761"/>
      <c r="P25" s="765"/>
      <c r="Q25" s="763"/>
      <c r="R25" s="763"/>
      <c r="S25" s="763"/>
      <c r="T25" s="763"/>
      <c r="U25" s="763"/>
      <c r="V25" s="766"/>
    </row>
    <row r="26" spans="1:22" ht="15" customHeight="1" x14ac:dyDescent="0.15">
      <c r="A26" s="889"/>
      <c r="B26" s="759" t="s">
        <v>80</v>
      </c>
      <c r="C26" s="761"/>
      <c r="D26" s="759" t="s">
        <v>83</v>
      </c>
      <c r="E26" s="761"/>
      <c r="F26" s="762"/>
      <c r="G26" s="763"/>
      <c r="H26" s="763"/>
      <c r="I26" s="763"/>
      <c r="J26" s="763"/>
      <c r="K26" s="763"/>
      <c r="L26" s="764"/>
      <c r="M26" s="767" t="s">
        <v>848</v>
      </c>
      <c r="N26" s="767"/>
      <c r="O26" s="767"/>
      <c r="P26" s="765"/>
      <c r="Q26" s="763"/>
      <c r="R26" s="763"/>
      <c r="S26" s="763"/>
      <c r="T26" s="763"/>
      <c r="U26" s="763"/>
      <c r="V26" s="766"/>
    </row>
    <row r="27" spans="1:22" ht="15" customHeight="1" x14ac:dyDescent="0.15">
      <c r="A27" s="889"/>
      <c r="B27" s="769" t="s">
        <v>104</v>
      </c>
      <c r="C27" s="770"/>
      <c r="D27" s="770"/>
      <c r="E27" s="771"/>
      <c r="F27" s="769" t="s">
        <v>851</v>
      </c>
      <c r="G27" s="770"/>
      <c r="H27" s="771"/>
      <c r="I27" s="750"/>
      <c r="J27" s="751"/>
      <c r="K27" s="751"/>
      <c r="L27" s="768"/>
      <c r="M27" s="769" t="s">
        <v>511</v>
      </c>
      <c r="N27" s="770"/>
      <c r="O27" s="771"/>
      <c r="P27" s="772"/>
      <c r="Q27" s="773"/>
      <c r="R27" s="773"/>
      <c r="S27" s="773"/>
      <c r="T27" s="773"/>
      <c r="U27" s="773"/>
      <c r="V27" s="774"/>
    </row>
    <row r="28" spans="1:22" ht="15" customHeight="1" x14ac:dyDescent="0.15">
      <c r="A28" s="889"/>
      <c r="B28" s="842"/>
      <c r="C28" s="843"/>
      <c r="D28" s="843"/>
      <c r="E28" s="844"/>
      <c r="F28" s="842"/>
      <c r="G28" s="843"/>
      <c r="H28" s="844"/>
      <c r="I28" s="756"/>
      <c r="J28" s="757"/>
      <c r="K28" s="757"/>
      <c r="L28" s="775"/>
      <c r="M28" s="776" t="s">
        <v>60</v>
      </c>
      <c r="N28" s="777"/>
      <c r="O28" s="778"/>
      <c r="P28" s="779"/>
      <c r="Q28" s="757"/>
      <c r="R28" s="757"/>
      <c r="S28" s="757"/>
      <c r="T28" s="757"/>
      <c r="U28" s="757"/>
      <c r="V28" s="758"/>
    </row>
    <row r="29" spans="1:22" ht="15" customHeight="1" x14ac:dyDescent="0.15">
      <c r="A29" s="889"/>
      <c r="B29" s="769" t="s">
        <v>150</v>
      </c>
      <c r="C29" s="770"/>
      <c r="D29" s="770"/>
      <c r="E29" s="771"/>
      <c r="F29" s="750" t="s">
        <v>845</v>
      </c>
      <c r="G29" s="751"/>
      <c r="H29" s="751"/>
      <c r="I29" s="751"/>
      <c r="J29" s="751"/>
      <c r="K29" s="751"/>
      <c r="L29" s="751"/>
      <c r="M29" s="751"/>
      <c r="N29" s="751"/>
      <c r="O29" s="751"/>
      <c r="P29" s="751"/>
      <c r="Q29" s="751"/>
      <c r="R29" s="751"/>
      <c r="S29" s="751"/>
      <c r="T29" s="751"/>
      <c r="U29" s="751"/>
      <c r="V29" s="752"/>
    </row>
    <row r="30" spans="1:22" ht="15" customHeight="1" x14ac:dyDescent="0.15">
      <c r="A30" s="889"/>
      <c r="B30" s="851"/>
      <c r="C30" s="852"/>
      <c r="D30" s="852"/>
      <c r="E30" s="853"/>
      <c r="F30" s="753" t="s">
        <v>5</v>
      </c>
      <c r="G30" s="754"/>
      <c r="H30" s="754"/>
      <c r="I30" s="754"/>
      <c r="J30" s="754"/>
      <c r="K30" s="754"/>
      <c r="L30" s="754"/>
      <c r="M30" s="754"/>
      <c r="N30" s="754"/>
      <c r="O30" s="754"/>
      <c r="P30" s="754"/>
      <c r="Q30" s="754"/>
      <c r="R30" s="754"/>
      <c r="S30" s="754"/>
      <c r="T30" s="754"/>
      <c r="U30" s="754"/>
      <c r="V30" s="755"/>
    </row>
    <row r="31" spans="1:22" ht="15" customHeight="1" x14ac:dyDescent="0.15">
      <c r="A31" s="890"/>
      <c r="B31" s="842"/>
      <c r="C31" s="843"/>
      <c r="D31" s="843"/>
      <c r="E31" s="844"/>
      <c r="F31" s="756"/>
      <c r="G31" s="757"/>
      <c r="H31" s="757"/>
      <c r="I31" s="757"/>
      <c r="J31" s="757"/>
      <c r="K31" s="757"/>
      <c r="L31" s="757"/>
      <c r="M31" s="757"/>
      <c r="N31" s="757"/>
      <c r="O31" s="757"/>
      <c r="P31" s="757"/>
      <c r="Q31" s="757"/>
      <c r="R31" s="757"/>
      <c r="S31" s="757"/>
      <c r="T31" s="757"/>
      <c r="U31" s="757"/>
      <c r="V31" s="758"/>
    </row>
    <row r="32" spans="1:22" ht="15" customHeight="1" x14ac:dyDescent="0.15">
      <c r="A32" s="891" t="s">
        <v>1019</v>
      </c>
      <c r="B32" s="759" t="s">
        <v>511</v>
      </c>
      <c r="C32" s="760"/>
      <c r="D32" s="760"/>
      <c r="E32" s="761"/>
      <c r="F32" s="780"/>
      <c r="G32" s="773"/>
      <c r="H32" s="773"/>
      <c r="I32" s="773"/>
      <c r="J32" s="773"/>
      <c r="K32" s="773"/>
      <c r="L32" s="773"/>
      <c r="M32" s="773"/>
      <c r="N32" s="773"/>
      <c r="O32" s="773"/>
      <c r="P32" s="773"/>
      <c r="Q32" s="773"/>
      <c r="R32" s="773"/>
      <c r="S32" s="773"/>
      <c r="T32" s="773"/>
      <c r="U32" s="773"/>
      <c r="V32" s="774"/>
    </row>
    <row r="33" spans="1:23" ht="15" customHeight="1" x14ac:dyDescent="0.15">
      <c r="A33" s="889"/>
      <c r="B33" s="854" t="s">
        <v>443</v>
      </c>
      <c r="C33" s="855"/>
      <c r="D33" s="855"/>
      <c r="E33" s="856"/>
      <c r="F33" s="845"/>
      <c r="G33" s="846"/>
      <c r="H33" s="846"/>
      <c r="I33" s="846"/>
      <c r="J33" s="846"/>
      <c r="K33" s="846"/>
      <c r="L33" s="846"/>
      <c r="M33" s="846"/>
      <c r="N33" s="846"/>
      <c r="O33" s="846"/>
      <c r="P33" s="846"/>
      <c r="Q33" s="846"/>
      <c r="R33" s="846"/>
      <c r="S33" s="846"/>
      <c r="T33" s="846"/>
      <c r="U33" s="846"/>
      <c r="V33" s="847"/>
    </row>
    <row r="34" spans="1:23" ht="15" customHeight="1" x14ac:dyDescent="0.15">
      <c r="A34" s="889"/>
      <c r="B34" s="857"/>
      <c r="C34" s="858"/>
      <c r="D34" s="858"/>
      <c r="E34" s="859"/>
      <c r="F34" s="848"/>
      <c r="G34" s="849"/>
      <c r="H34" s="849"/>
      <c r="I34" s="849"/>
      <c r="J34" s="849"/>
      <c r="K34" s="849"/>
      <c r="L34" s="849"/>
      <c r="M34" s="849"/>
      <c r="N34" s="849"/>
      <c r="O34" s="849"/>
      <c r="P34" s="849"/>
      <c r="Q34" s="849"/>
      <c r="R34" s="849"/>
      <c r="S34" s="849"/>
      <c r="T34" s="849"/>
      <c r="U34" s="849"/>
      <c r="V34" s="850"/>
    </row>
    <row r="35" spans="1:23" ht="15" customHeight="1" x14ac:dyDescent="0.15">
      <c r="A35" s="889"/>
      <c r="B35" s="781" t="s">
        <v>249</v>
      </c>
      <c r="C35" s="782"/>
      <c r="D35" s="782"/>
      <c r="E35" s="783"/>
      <c r="F35" s="750" t="s">
        <v>845</v>
      </c>
      <c r="G35" s="751"/>
      <c r="H35" s="751"/>
      <c r="I35" s="751"/>
      <c r="J35" s="751"/>
      <c r="K35" s="751"/>
      <c r="L35" s="751"/>
      <c r="M35" s="751"/>
      <c r="N35" s="751"/>
      <c r="O35" s="751"/>
      <c r="P35" s="751"/>
      <c r="Q35" s="751"/>
      <c r="R35" s="751"/>
      <c r="S35" s="751"/>
      <c r="T35" s="751"/>
      <c r="U35" s="751"/>
      <c r="V35" s="752"/>
    </row>
    <row r="36" spans="1:23" ht="15" customHeight="1" x14ac:dyDescent="0.15">
      <c r="A36" s="889"/>
      <c r="B36" s="860"/>
      <c r="C36" s="861"/>
      <c r="D36" s="861"/>
      <c r="E36" s="862"/>
      <c r="F36" s="753" t="s">
        <v>5</v>
      </c>
      <c r="G36" s="754"/>
      <c r="H36" s="754"/>
      <c r="I36" s="754"/>
      <c r="J36" s="754"/>
      <c r="K36" s="754"/>
      <c r="L36" s="754"/>
      <c r="M36" s="754"/>
      <c r="N36" s="754"/>
      <c r="O36" s="754"/>
      <c r="P36" s="754"/>
      <c r="Q36" s="754"/>
      <c r="R36" s="754"/>
      <c r="S36" s="754"/>
      <c r="T36" s="754"/>
      <c r="U36" s="754"/>
      <c r="V36" s="755"/>
    </row>
    <row r="37" spans="1:23" ht="15" customHeight="1" x14ac:dyDescent="0.15">
      <c r="A37" s="889"/>
      <c r="B37" s="863"/>
      <c r="C37" s="864"/>
      <c r="D37" s="864"/>
      <c r="E37" s="865"/>
      <c r="F37" s="756"/>
      <c r="G37" s="757"/>
      <c r="H37" s="757"/>
      <c r="I37" s="757"/>
      <c r="J37" s="757"/>
      <c r="K37" s="757"/>
      <c r="L37" s="757"/>
      <c r="M37" s="757"/>
      <c r="N37" s="757"/>
      <c r="O37" s="757"/>
      <c r="P37" s="757"/>
      <c r="Q37" s="757"/>
      <c r="R37" s="757"/>
      <c r="S37" s="757"/>
      <c r="T37" s="757"/>
      <c r="U37" s="757"/>
      <c r="V37" s="758"/>
      <c r="W37" s="32"/>
    </row>
    <row r="38" spans="1:23" ht="23.25" customHeight="1" x14ac:dyDescent="0.15">
      <c r="A38" s="889"/>
      <c r="B38" s="781" t="s">
        <v>42</v>
      </c>
      <c r="C38" s="782"/>
      <c r="D38" s="782"/>
      <c r="E38" s="783"/>
      <c r="F38" s="784"/>
      <c r="G38" s="785"/>
      <c r="H38" s="785"/>
      <c r="I38" s="785"/>
      <c r="J38" s="785"/>
      <c r="K38" s="785"/>
      <c r="L38" s="785"/>
      <c r="M38" s="785"/>
      <c r="N38" s="785"/>
      <c r="O38" s="785"/>
      <c r="P38" s="785"/>
      <c r="Q38" s="785"/>
      <c r="R38" s="785"/>
      <c r="S38" s="785"/>
      <c r="T38" s="785"/>
      <c r="U38" s="785"/>
      <c r="V38" s="786"/>
      <c r="W38" s="32"/>
    </row>
    <row r="39" spans="1:23" ht="23.25" customHeight="1" x14ac:dyDescent="0.15">
      <c r="A39" s="889"/>
      <c r="B39" s="781" t="s">
        <v>32</v>
      </c>
      <c r="C39" s="782"/>
      <c r="D39" s="782"/>
      <c r="E39" s="783"/>
      <c r="F39" s="39">
        <v>3</v>
      </c>
      <c r="G39" s="57">
        <v>5</v>
      </c>
      <c r="H39" s="59"/>
      <c r="I39" s="61"/>
      <c r="J39" s="61"/>
      <c r="K39" s="61"/>
      <c r="L39" s="61"/>
      <c r="M39" s="64"/>
      <c r="N39" s="59"/>
      <c r="O39" s="72"/>
      <c r="P39" s="787"/>
      <c r="Q39" s="788"/>
      <c r="R39" s="788"/>
      <c r="S39" s="788"/>
      <c r="T39" s="788"/>
      <c r="U39" s="788"/>
      <c r="V39" s="789"/>
      <c r="W39" s="32"/>
    </row>
    <row r="40" spans="1:23" ht="28.5" customHeight="1" x14ac:dyDescent="0.15">
      <c r="A40" s="889"/>
      <c r="B40" s="790" t="s">
        <v>726</v>
      </c>
      <c r="C40" s="791"/>
      <c r="D40" s="791"/>
      <c r="E40" s="792"/>
      <c r="F40" s="793" t="s">
        <v>1054</v>
      </c>
      <c r="G40" s="794"/>
      <c r="H40" s="60"/>
      <c r="I40" s="56" t="s">
        <v>7</v>
      </c>
      <c r="J40" s="60"/>
      <c r="K40" s="56" t="s">
        <v>67</v>
      </c>
      <c r="L40" s="60"/>
      <c r="M40" s="63" t="s">
        <v>657</v>
      </c>
      <c r="N40" s="795"/>
      <c r="O40" s="796"/>
      <c r="P40" s="796"/>
      <c r="Q40" s="796"/>
      <c r="R40" s="796"/>
      <c r="S40" s="796"/>
      <c r="T40" s="796"/>
      <c r="U40" s="796"/>
      <c r="V40" s="797"/>
      <c r="W40" s="32"/>
    </row>
    <row r="41" spans="1:23" ht="15" customHeight="1" x14ac:dyDescent="0.15">
      <c r="A41" s="889"/>
      <c r="B41" s="798" t="s">
        <v>459</v>
      </c>
      <c r="C41" s="799"/>
      <c r="D41" s="799"/>
      <c r="E41" s="800"/>
      <c r="F41" s="37" t="s">
        <v>847</v>
      </c>
      <c r="G41" s="801" t="s">
        <v>309</v>
      </c>
      <c r="H41" s="802"/>
      <c r="I41" s="802"/>
      <c r="J41" s="802"/>
      <c r="K41" s="803"/>
      <c r="L41" s="866" t="s">
        <v>587</v>
      </c>
      <c r="M41" s="853"/>
      <c r="N41" s="68" t="s">
        <v>847</v>
      </c>
      <c r="O41" s="801" t="s">
        <v>1072</v>
      </c>
      <c r="P41" s="802"/>
      <c r="Q41" s="802"/>
      <c r="R41" s="802"/>
      <c r="S41" s="802"/>
      <c r="T41" s="804"/>
      <c r="U41" s="769" t="s">
        <v>852</v>
      </c>
      <c r="V41" s="868"/>
      <c r="W41" s="32"/>
    </row>
    <row r="42" spans="1:23" ht="15" customHeight="1" x14ac:dyDescent="0.15">
      <c r="A42" s="889"/>
      <c r="B42" s="805" t="s">
        <v>853</v>
      </c>
      <c r="C42" s="806"/>
      <c r="D42" s="806"/>
      <c r="E42" s="807"/>
      <c r="F42" s="36" t="s">
        <v>855</v>
      </c>
      <c r="G42" s="808" t="s">
        <v>887</v>
      </c>
      <c r="H42" s="809"/>
      <c r="I42" s="809"/>
      <c r="J42" s="809"/>
      <c r="K42" s="810"/>
      <c r="L42" s="867"/>
      <c r="M42" s="844"/>
      <c r="N42" s="69" t="s">
        <v>855</v>
      </c>
      <c r="O42" s="811" t="s">
        <v>1073</v>
      </c>
      <c r="P42" s="806"/>
      <c r="Q42" s="806"/>
      <c r="R42" s="806"/>
      <c r="S42" s="806"/>
      <c r="T42" s="807"/>
      <c r="U42" s="842"/>
      <c r="V42" s="869"/>
    </row>
    <row r="43" spans="1:23" ht="15" customHeight="1" x14ac:dyDescent="0.15">
      <c r="A43" s="889"/>
      <c r="B43" s="870" t="s">
        <v>827</v>
      </c>
      <c r="C43" s="765"/>
      <c r="D43" s="812"/>
      <c r="E43" s="813"/>
      <c r="F43" s="52"/>
      <c r="G43" s="814"/>
      <c r="H43" s="763"/>
      <c r="I43" s="763"/>
      <c r="J43" s="763"/>
      <c r="K43" s="763"/>
      <c r="L43" s="815"/>
      <c r="M43" s="816"/>
      <c r="N43" s="70"/>
      <c r="O43" s="817" t="s">
        <v>172</v>
      </c>
      <c r="P43" s="818"/>
      <c r="Q43" s="818"/>
      <c r="R43" s="818"/>
      <c r="S43" s="818"/>
      <c r="T43" s="819"/>
      <c r="U43" s="48"/>
      <c r="V43" s="74"/>
    </row>
    <row r="44" spans="1:23" ht="15" customHeight="1" x14ac:dyDescent="0.15">
      <c r="A44" s="889"/>
      <c r="B44" s="871"/>
      <c r="C44" s="820"/>
      <c r="D44" s="821"/>
      <c r="E44" s="822"/>
      <c r="F44" s="52"/>
      <c r="G44" s="823"/>
      <c r="H44" s="794"/>
      <c r="I44" s="794"/>
      <c r="J44" s="794"/>
      <c r="K44" s="824"/>
      <c r="L44" s="825"/>
      <c r="M44" s="826"/>
      <c r="N44" s="70"/>
      <c r="O44" s="817" t="s">
        <v>172</v>
      </c>
      <c r="P44" s="818"/>
      <c r="Q44" s="818"/>
      <c r="R44" s="818"/>
      <c r="S44" s="818"/>
      <c r="T44" s="819"/>
      <c r="U44" s="49"/>
      <c r="V44" s="75"/>
    </row>
    <row r="45" spans="1:23" ht="15" customHeight="1" x14ac:dyDescent="0.15">
      <c r="A45" s="889"/>
      <c r="B45" s="871"/>
      <c r="C45" s="820"/>
      <c r="D45" s="821"/>
      <c r="E45" s="822"/>
      <c r="F45" s="52"/>
      <c r="G45" s="823"/>
      <c r="H45" s="794"/>
      <c r="I45" s="794"/>
      <c r="J45" s="794"/>
      <c r="K45" s="824"/>
      <c r="L45" s="825"/>
      <c r="M45" s="826"/>
      <c r="N45" s="70"/>
      <c r="O45" s="817" t="s">
        <v>172</v>
      </c>
      <c r="P45" s="818"/>
      <c r="Q45" s="818"/>
      <c r="R45" s="818"/>
      <c r="S45" s="818"/>
      <c r="T45" s="819"/>
      <c r="U45" s="49"/>
      <c r="V45" s="75"/>
    </row>
    <row r="46" spans="1:23" ht="15" customHeight="1" x14ac:dyDescent="0.15">
      <c r="A46" s="889"/>
      <c r="B46" s="871"/>
      <c r="C46" s="820"/>
      <c r="D46" s="821"/>
      <c r="E46" s="822"/>
      <c r="F46" s="52"/>
      <c r="G46" s="823"/>
      <c r="H46" s="794"/>
      <c r="I46" s="794"/>
      <c r="J46" s="794"/>
      <c r="K46" s="824"/>
      <c r="L46" s="825"/>
      <c r="M46" s="826"/>
      <c r="N46" s="70"/>
      <c r="O46" s="817" t="s">
        <v>172</v>
      </c>
      <c r="P46" s="818"/>
      <c r="Q46" s="818"/>
      <c r="R46" s="818"/>
      <c r="S46" s="818"/>
      <c r="T46" s="819"/>
      <c r="U46" s="49"/>
      <c r="V46" s="75"/>
    </row>
    <row r="47" spans="1:23" ht="15" customHeight="1" x14ac:dyDescent="0.15">
      <c r="A47" s="889"/>
      <c r="B47" s="871"/>
      <c r="C47" s="820"/>
      <c r="D47" s="821"/>
      <c r="E47" s="822"/>
      <c r="F47" s="52"/>
      <c r="G47" s="823"/>
      <c r="H47" s="794"/>
      <c r="I47" s="794"/>
      <c r="J47" s="794"/>
      <c r="K47" s="824"/>
      <c r="L47" s="825"/>
      <c r="M47" s="826"/>
      <c r="N47" s="70"/>
      <c r="O47" s="817" t="s">
        <v>172</v>
      </c>
      <c r="P47" s="818"/>
      <c r="Q47" s="818"/>
      <c r="R47" s="818"/>
      <c r="S47" s="818"/>
      <c r="T47" s="819"/>
      <c r="U47" s="49"/>
      <c r="V47" s="75"/>
    </row>
    <row r="48" spans="1:23" ht="15" customHeight="1" x14ac:dyDescent="0.15">
      <c r="A48" s="889"/>
      <c r="B48" s="872"/>
      <c r="C48" s="820"/>
      <c r="D48" s="821"/>
      <c r="E48" s="822"/>
      <c r="F48" s="52"/>
      <c r="G48" s="823"/>
      <c r="H48" s="794"/>
      <c r="I48" s="794"/>
      <c r="J48" s="794"/>
      <c r="K48" s="824"/>
      <c r="L48" s="825"/>
      <c r="M48" s="826"/>
      <c r="N48" s="70"/>
      <c r="O48" s="817" t="s">
        <v>172</v>
      </c>
      <c r="P48" s="818"/>
      <c r="Q48" s="818"/>
      <c r="R48" s="818"/>
      <c r="S48" s="818"/>
      <c r="T48" s="819"/>
      <c r="U48" s="49"/>
      <c r="V48" s="75"/>
    </row>
    <row r="49" spans="1:22" ht="15" customHeight="1" x14ac:dyDescent="0.15">
      <c r="A49" s="889"/>
      <c r="B49" s="873" t="s">
        <v>317</v>
      </c>
      <c r="C49" s="827"/>
      <c r="D49" s="828"/>
      <c r="E49" s="829"/>
      <c r="F49" s="53"/>
      <c r="G49" s="814"/>
      <c r="H49" s="763"/>
      <c r="I49" s="763"/>
      <c r="J49" s="763"/>
      <c r="K49" s="763"/>
      <c r="L49" s="830"/>
      <c r="M49" s="764"/>
      <c r="N49" s="71"/>
      <c r="O49" s="817" t="s">
        <v>172</v>
      </c>
      <c r="P49" s="818"/>
      <c r="Q49" s="818"/>
      <c r="R49" s="818"/>
      <c r="S49" s="818"/>
      <c r="T49" s="819"/>
      <c r="U49" s="73"/>
      <c r="V49" s="77"/>
    </row>
    <row r="50" spans="1:22" ht="15" customHeight="1" x14ac:dyDescent="0.15">
      <c r="A50" s="889"/>
      <c r="B50" s="874"/>
      <c r="C50" s="765"/>
      <c r="D50" s="812"/>
      <c r="E50" s="813"/>
      <c r="F50" s="53"/>
      <c r="G50" s="814"/>
      <c r="H50" s="763"/>
      <c r="I50" s="763"/>
      <c r="J50" s="763"/>
      <c r="K50" s="763"/>
      <c r="L50" s="830"/>
      <c r="M50" s="764"/>
      <c r="N50" s="71"/>
      <c r="O50" s="817" t="s">
        <v>172</v>
      </c>
      <c r="P50" s="818"/>
      <c r="Q50" s="818"/>
      <c r="R50" s="818"/>
      <c r="S50" s="818"/>
      <c r="T50" s="819"/>
      <c r="U50" s="73"/>
      <c r="V50" s="77"/>
    </row>
    <row r="51" spans="1:22" ht="15" customHeight="1" x14ac:dyDescent="0.15">
      <c r="A51" s="889"/>
      <c r="B51" s="874"/>
      <c r="C51" s="765"/>
      <c r="D51" s="812"/>
      <c r="E51" s="813"/>
      <c r="F51" s="53"/>
      <c r="G51" s="814"/>
      <c r="H51" s="763"/>
      <c r="I51" s="763"/>
      <c r="J51" s="763"/>
      <c r="K51" s="763"/>
      <c r="L51" s="830"/>
      <c r="M51" s="764"/>
      <c r="N51" s="71"/>
      <c r="O51" s="817" t="s">
        <v>172</v>
      </c>
      <c r="P51" s="818"/>
      <c r="Q51" s="818"/>
      <c r="R51" s="818"/>
      <c r="S51" s="818"/>
      <c r="T51" s="819"/>
      <c r="U51" s="73"/>
      <c r="V51" s="77"/>
    </row>
    <row r="52" spans="1:22" ht="15" customHeight="1" x14ac:dyDescent="0.15">
      <c r="A52" s="889"/>
      <c r="B52" s="875"/>
      <c r="C52" s="820"/>
      <c r="D52" s="821"/>
      <c r="E52" s="822"/>
      <c r="F52" s="53"/>
      <c r="G52" s="823"/>
      <c r="H52" s="794"/>
      <c r="I52" s="794"/>
      <c r="J52" s="794"/>
      <c r="K52" s="824"/>
      <c r="L52" s="831"/>
      <c r="M52" s="822"/>
      <c r="N52" s="71"/>
      <c r="O52" s="817" t="s">
        <v>172</v>
      </c>
      <c r="P52" s="818"/>
      <c r="Q52" s="818"/>
      <c r="R52" s="818"/>
      <c r="S52" s="818"/>
      <c r="T52" s="819"/>
      <c r="U52" s="73"/>
      <c r="V52" s="77"/>
    </row>
    <row r="53" spans="1:22" ht="25.5" customHeight="1" x14ac:dyDescent="0.15">
      <c r="A53" s="889"/>
      <c r="B53" s="832" t="s">
        <v>1020</v>
      </c>
      <c r="C53" s="833"/>
      <c r="D53" s="833"/>
      <c r="E53" s="834"/>
      <c r="F53" s="52"/>
      <c r="G53" s="823"/>
      <c r="H53" s="794"/>
      <c r="I53" s="794"/>
      <c r="J53" s="794"/>
      <c r="K53" s="824"/>
      <c r="L53" s="835" t="s">
        <v>1021</v>
      </c>
      <c r="M53" s="761"/>
      <c r="N53" s="70"/>
      <c r="O53" s="817" t="s">
        <v>172</v>
      </c>
      <c r="P53" s="818"/>
      <c r="Q53" s="818"/>
      <c r="R53" s="818"/>
      <c r="S53" s="818"/>
      <c r="T53" s="819"/>
      <c r="U53" s="73"/>
      <c r="V53" s="77"/>
    </row>
    <row r="54" spans="1:22" ht="25.5" customHeight="1" x14ac:dyDescent="0.15">
      <c r="A54" s="890"/>
      <c r="B54" s="827" t="s">
        <v>146</v>
      </c>
      <c r="C54" s="828"/>
      <c r="D54" s="828"/>
      <c r="E54" s="829"/>
      <c r="F54" s="52"/>
      <c r="G54" s="823"/>
      <c r="H54" s="794"/>
      <c r="I54" s="794"/>
      <c r="J54" s="794"/>
      <c r="K54" s="824"/>
      <c r="L54" s="835" t="s">
        <v>1021</v>
      </c>
      <c r="M54" s="761"/>
      <c r="N54" s="70"/>
      <c r="O54" s="817" t="s">
        <v>172</v>
      </c>
      <c r="P54" s="818"/>
      <c r="Q54" s="818"/>
      <c r="R54" s="818"/>
      <c r="S54" s="818"/>
      <c r="T54" s="819"/>
      <c r="U54" s="73"/>
      <c r="V54" s="77"/>
    </row>
    <row r="55" spans="1:22" ht="15" customHeight="1" x14ac:dyDescent="0.15">
      <c r="A55" s="876" t="s">
        <v>446</v>
      </c>
      <c r="B55" s="877"/>
      <c r="C55" s="878"/>
      <c r="D55" s="836" t="s">
        <v>304</v>
      </c>
      <c r="E55" s="837"/>
      <c r="F55" s="837"/>
      <c r="G55" s="837"/>
      <c r="H55" s="837"/>
      <c r="I55" s="837"/>
      <c r="J55" s="837"/>
      <c r="K55" s="837"/>
      <c r="L55" s="837"/>
      <c r="M55" s="826"/>
      <c r="N55" s="882"/>
      <c r="O55" s="883"/>
      <c r="P55" s="883"/>
      <c r="Q55" s="883"/>
      <c r="R55" s="883"/>
      <c r="S55" s="883"/>
      <c r="T55" s="883"/>
      <c r="U55" s="883"/>
      <c r="V55" s="884"/>
    </row>
    <row r="56" spans="1:22" ht="15.75" customHeight="1" x14ac:dyDescent="0.15">
      <c r="A56" s="879"/>
      <c r="B56" s="880"/>
      <c r="C56" s="881"/>
      <c r="D56" s="45"/>
      <c r="E56" s="47"/>
      <c r="F56" s="54"/>
      <c r="G56" s="54"/>
      <c r="H56" s="54"/>
      <c r="I56" s="54"/>
      <c r="J56" s="54"/>
      <c r="K56" s="54"/>
      <c r="L56" s="54"/>
      <c r="M56" s="67"/>
      <c r="N56" s="885"/>
      <c r="O56" s="886"/>
      <c r="P56" s="886"/>
      <c r="Q56" s="886"/>
      <c r="R56" s="886"/>
      <c r="S56" s="886"/>
      <c r="T56" s="886"/>
      <c r="U56" s="886"/>
      <c r="V56" s="887"/>
    </row>
    <row r="57" spans="1:22" x14ac:dyDescent="0.15">
      <c r="A57" s="838" t="s">
        <v>321</v>
      </c>
      <c r="B57" s="838"/>
      <c r="C57" s="838"/>
      <c r="D57" s="838"/>
      <c r="E57" s="838"/>
      <c r="F57" s="838"/>
      <c r="G57" s="838"/>
      <c r="H57" s="838"/>
      <c r="I57" s="838"/>
      <c r="J57" s="838"/>
      <c r="K57" s="838"/>
      <c r="L57" s="838"/>
      <c r="M57" s="838"/>
      <c r="N57" s="838"/>
      <c r="O57" s="838"/>
      <c r="P57" s="838"/>
      <c r="Q57" s="838"/>
      <c r="R57" s="838"/>
      <c r="S57" s="838"/>
      <c r="T57" s="838"/>
      <c r="U57" s="838"/>
      <c r="V57" s="838"/>
    </row>
    <row r="58" spans="1:22" x14ac:dyDescent="0.15">
      <c r="A58" s="839" t="s">
        <v>1026</v>
      </c>
      <c r="B58" s="839"/>
      <c r="C58" s="839"/>
      <c r="D58" s="839"/>
      <c r="E58" s="839"/>
      <c r="F58" s="839"/>
      <c r="G58" s="839"/>
      <c r="H58" s="839"/>
      <c r="I58" s="839"/>
      <c r="J58" s="839"/>
      <c r="K58" s="839"/>
      <c r="L58" s="839"/>
      <c r="M58" s="839"/>
      <c r="N58" s="839"/>
      <c r="O58" s="839"/>
      <c r="P58" s="839"/>
      <c r="Q58" s="839"/>
      <c r="R58" s="839"/>
      <c r="S58" s="839"/>
      <c r="T58" s="839"/>
      <c r="U58" s="839"/>
      <c r="V58" s="839"/>
    </row>
    <row r="59" spans="1:22" x14ac:dyDescent="0.15">
      <c r="A59" s="839" t="s">
        <v>81</v>
      </c>
      <c r="B59" s="839"/>
      <c r="C59" s="839"/>
      <c r="D59" s="839"/>
      <c r="E59" s="839"/>
      <c r="F59" s="839"/>
      <c r="G59" s="839"/>
      <c r="H59" s="839"/>
      <c r="I59" s="839"/>
      <c r="J59" s="839"/>
      <c r="K59" s="839"/>
      <c r="L59" s="839"/>
      <c r="M59" s="839"/>
      <c r="N59" s="839"/>
      <c r="O59" s="839"/>
      <c r="P59" s="839"/>
      <c r="Q59" s="839"/>
      <c r="R59" s="839"/>
      <c r="S59" s="839"/>
      <c r="T59" s="839"/>
      <c r="U59" s="839"/>
      <c r="V59" s="839"/>
    </row>
    <row r="60" spans="1:22" x14ac:dyDescent="0.15">
      <c r="A60" s="839" t="s">
        <v>889</v>
      </c>
      <c r="B60" s="839"/>
      <c r="C60" s="839"/>
      <c r="D60" s="839"/>
      <c r="E60" s="839"/>
      <c r="F60" s="839"/>
      <c r="G60" s="839"/>
      <c r="H60" s="839"/>
      <c r="I60" s="839"/>
      <c r="J60" s="839"/>
      <c r="K60" s="839"/>
      <c r="L60" s="839"/>
      <c r="M60" s="839"/>
      <c r="N60" s="839"/>
      <c r="O60" s="839"/>
      <c r="P60" s="839"/>
      <c r="Q60" s="839"/>
      <c r="R60" s="839"/>
      <c r="S60" s="839"/>
      <c r="T60" s="839"/>
      <c r="U60" s="839"/>
      <c r="V60" s="839"/>
    </row>
    <row r="61" spans="1:22" x14ac:dyDescent="0.15">
      <c r="A61" s="839" t="s">
        <v>849</v>
      </c>
      <c r="B61" s="839"/>
      <c r="C61" s="839"/>
      <c r="D61" s="839"/>
      <c r="E61" s="839"/>
      <c r="F61" s="839"/>
      <c r="G61" s="839"/>
      <c r="H61" s="839"/>
      <c r="I61" s="839"/>
      <c r="J61" s="839"/>
      <c r="K61" s="839"/>
      <c r="L61" s="839"/>
      <c r="M61" s="839"/>
      <c r="N61" s="839"/>
      <c r="O61" s="839"/>
      <c r="P61" s="839"/>
      <c r="Q61" s="839"/>
      <c r="R61" s="839"/>
      <c r="S61" s="839"/>
      <c r="T61" s="839"/>
      <c r="U61" s="839"/>
      <c r="V61" s="839"/>
    </row>
    <row r="62" spans="1:22" x14ac:dyDescent="0.15">
      <c r="A62" s="839" t="s">
        <v>1025</v>
      </c>
      <c r="B62" s="839"/>
      <c r="C62" s="839"/>
      <c r="D62" s="839"/>
      <c r="E62" s="839"/>
      <c r="F62" s="839"/>
      <c r="G62" s="839"/>
      <c r="H62" s="839"/>
      <c r="I62" s="839"/>
      <c r="J62" s="839"/>
      <c r="K62" s="839"/>
      <c r="L62" s="839"/>
      <c r="M62" s="839"/>
      <c r="N62" s="839"/>
      <c r="O62" s="839"/>
      <c r="P62" s="839"/>
      <c r="Q62" s="839"/>
      <c r="R62" s="839"/>
      <c r="S62" s="839"/>
      <c r="T62" s="839"/>
      <c r="U62" s="839"/>
      <c r="V62" s="839"/>
    </row>
    <row r="63" spans="1:22" x14ac:dyDescent="0.15">
      <c r="A63" s="838"/>
      <c r="B63" s="838"/>
      <c r="C63" s="838"/>
      <c r="D63" s="838"/>
      <c r="E63" s="838"/>
      <c r="F63" s="838"/>
      <c r="G63" s="838"/>
      <c r="H63" s="838"/>
      <c r="I63" s="838"/>
      <c r="J63" s="838"/>
      <c r="K63" s="838"/>
      <c r="L63" s="838"/>
      <c r="M63" s="838"/>
      <c r="N63" s="838"/>
      <c r="O63" s="838"/>
      <c r="P63" s="838"/>
      <c r="Q63" s="838"/>
      <c r="R63" s="838"/>
      <c r="S63" s="838"/>
      <c r="T63" s="838"/>
      <c r="U63" s="838"/>
      <c r="V63" s="838"/>
    </row>
    <row r="64" spans="1:22" x14ac:dyDescent="0.15">
      <c r="A64" s="33"/>
      <c r="B64" s="33"/>
      <c r="C64" s="33"/>
      <c r="D64" s="33"/>
      <c r="E64" s="33"/>
      <c r="F64" s="33"/>
      <c r="G64" s="33"/>
      <c r="H64" s="33"/>
      <c r="I64" s="33"/>
      <c r="J64" s="33"/>
      <c r="K64" s="33"/>
      <c r="L64" s="33"/>
      <c r="M64" s="33"/>
      <c r="N64" s="33"/>
      <c r="O64" s="33"/>
      <c r="P64" s="33"/>
      <c r="Q64" s="33"/>
      <c r="R64" s="33"/>
      <c r="S64" s="33"/>
      <c r="T64" s="33"/>
      <c r="U64" s="33"/>
      <c r="V64" s="33"/>
    </row>
    <row r="65" spans="1:22" x14ac:dyDescent="0.15">
      <c r="A65" s="33"/>
      <c r="B65" s="33"/>
      <c r="C65" s="33"/>
      <c r="D65" s="33"/>
      <c r="E65" s="33"/>
      <c r="F65" s="33"/>
      <c r="G65" s="33"/>
      <c r="H65" s="33"/>
      <c r="I65" s="33"/>
      <c r="J65" s="33"/>
      <c r="K65" s="33"/>
      <c r="L65" s="33"/>
      <c r="M65" s="33"/>
      <c r="N65" s="33"/>
      <c r="O65" s="33"/>
      <c r="P65" s="33"/>
      <c r="Q65" s="33"/>
      <c r="R65" s="33"/>
      <c r="S65" s="33"/>
      <c r="T65" s="33"/>
      <c r="U65" s="33"/>
      <c r="V65" s="33"/>
    </row>
    <row r="66" spans="1:22" x14ac:dyDescent="0.15">
      <c r="A66" s="33"/>
      <c r="B66" s="33"/>
      <c r="C66" s="33"/>
      <c r="D66" s="33"/>
      <c r="E66" s="33"/>
      <c r="F66" s="33"/>
      <c r="G66" s="33"/>
      <c r="H66" s="33"/>
      <c r="I66" s="33"/>
      <c r="J66" s="33"/>
      <c r="K66" s="33"/>
      <c r="L66" s="33"/>
      <c r="M66" s="33"/>
      <c r="N66" s="33"/>
      <c r="O66" s="33"/>
      <c r="P66" s="33"/>
      <c r="Q66" s="33"/>
      <c r="R66" s="33"/>
      <c r="S66" s="33"/>
      <c r="T66" s="33"/>
      <c r="U66" s="33"/>
      <c r="V66" s="33"/>
    </row>
  </sheetData>
  <mergeCells count="118">
    <mergeCell ref="A32:A54"/>
    <mergeCell ref="D55:M55"/>
    <mergeCell ref="A57:V57"/>
    <mergeCell ref="A58:V58"/>
    <mergeCell ref="A59:V59"/>
    <mergeCell ref="A60:V60"/>
    <mergeCell ref="A61:V61"/>
    <mergeCell ref="A62:V62"/>
    <mergeCell ref="A63:V63"/>
    <mergeCell ref="A15:V16"/>
    <mergeCell ref="B20:E21"/>
    <mergeCell ref="F20:V21"/>
    <mergeCell ref="B22:E24"/>
    <mergeCell ref="B27:E28"/>
    <mergeCell ref="F27:H28"/>
    <mergeCell ref="B29:E31"/>
    <mergeCell ref="B33:E34"/>
    <mergeCell ref="F33:V34"/>
    <mergeCell ref="B35:E37"/>
    <mergeCell ref="L41:M42"/>
    <mergeCell ref="U41:V42"/>
    <mergeCell ref="B43:B48"/>
    <mergeCell ref="B49:B52"/>
    <mergeCell ref="A55:C56"/>
    <mergeCell ref="N55:V56"/>
    <mergeCell ref="C52:E52"/>
    <mergeCell ref="G52:K52"/>
    <mergeCell ref="L52:M52"/>
    <mergeCell ref="O52:T52"/>
    <mergeCell ref="B53:E53"/>
    <mergeCell ref="G53:K53"/>
    <mergeCell ref="L53:M53"/>
    <mergeCell ref="O53:T53"/>
    <mergeCell ref="B54:E54"/>
    <mergeCell ref="G54:K54"/>
    <mergeCell ref="L54:M54"/>
    <mergeCell ref="O54:T54"/>
    <mergeCell ref="C49:E49"/>
    <mergeCell ref="G49:K49"/>
    <mergeCell ref="L49:M49"/>
    <mergeCell ref="O49:T49"/>
    <mergeCell ref="C50:E50"/>
    <mergeCell ref="G50:K50"/>
    <mergeCell ref="L50:M50"/>
    <mergeCell ref="O50:T50"/>
    <mergeCell ref="C51:E51"/>
    <mergeCell ref="G51:K51"/>
    <mergeCell ref="L51:M51"/>
    <mergeCell ref="O51:T51"/>
    <mergeCell ref="C46:E46"/>
    <mergeCell ref="G46:K46"/>
    <mergeCell ref="L46:M46"/>
    <mergeCell ref="O46:T46"/>
    <mergeCell ref="C47:E47"/>
    <mergeCell ref="G47:K47"/>
    <mergeCell ref="L47:M47"/>
    <mergeCell ref="O47:T47"/>
    <mergeCell ref="C48:E48"/>
    <mergeCell ref="G48:K48"/>
    <mergeCell ref="L48:M48"/>
    <mergeCell ref="O48:T48"/>
    <mergeCell ref="C43:E43"/>
    <mergeCell ref="G43:K43"/>
    <mergeCell ref="L43:M43"/>
    <mergeCell ref="O43:T43"/>
    <mergeCell ref="C44:E44"/>
    <mergeCell ref="G44:K44"/>
    <mergeCell ref="L44:M44"/>
    <mergeCell ref="O44:T44"/>
    <mergeCell ref="C45:E45"/>
    <mergeCell ref="G45:K45"/>
    <mergeCell ref="L45:M45"/>
    <mergeCell ref="O45:T45"/>
    <mergeCell ref="B39:E39"/>
    <mergeCell ref="P39:V39"/>
    <mergeCell ref="B40:E40"/>
    <mergeCell ref="F40:G40"/>
    <mergeCell ref="N40:V40"/>
    <mergeCell ref="B41:E41"/>
    <mergeCell ref="G41:K41"/>
    <mergeCell ref="O41:T41"/>
    <mergeCell ref="B42:E42"/>
    <mergeCell ref="G42:K42"/>
    <mergeCell ref="O42:T42"/>
    <mergeCell ref="F29:V29"/>
    <mergeCell ref="F30:V30"/>
    <mergeCell ref="F31:V31"/>
    <mergeCell ref="B32:E32"/>
    <mergeCell ref="F32:V32"/>
    <mergeCell ref="F35:V35"/>
    <mergeCell ref="F36:V36"/>
    <mergeCell ref="F37:V37"/>
    <mergeCell ref="B38:E38"/>
    <mergeCell ref="F38:V38"/>
    <mergeCell ref="B26:C26"/>
    <mergeCell ref="D26:E26"/>
    <mergeCell ref="F26:L26"/>
    <mergeCell ref="M26:O26"/>
    <mergeCell ref="P26:V26"/>
    <mergeCell ref="I27:L27"/>
    <mergeCell ref="M27:O27"/>
    <mergeCell ref="P27:V27"/>
    <mergeCell ref="I28:L28"/>
    <mergeCell ref="M28:O28"/>
    <mergeCell ref="P28:V28"/>
    <mergeCell ref="A1:D1"/>
    <mergeCell ref="T2:V2"/>
    <mergeCell ref="A3:D3"/>
    <mergeCell ref="B19:E19"/>
    <mergeCell ref="F19:V19"/>
    <mergeCell ref="F22:V22"/>
    <mergeCell ref="F23:V23"/>
    <mergeCell ref="F24:V24"/>
    <mergeCell ref="B25:E25"/>
    <mergeCell ref="F25:L25"/>
    <mergeCell ref="M25:O25"/>
    <mergeCell ref="P25:V25"/>
    <mergeCell ref="A19:A31"/>
  </mergeCells>
  <phoneticPr fontId="6"/>
  <hyperlinks>
    <hyperlink ref="A1" location="チェック表!C8" display="チェック表へ戻る"/>
  </hyperlinks>
  <printOptions horizontalCentered="1" verticalCentered="1"/>
  <pageMargins left="0.62992125984251968" right="0.59055118110236227" top="0.39370078740157483" bottom="0.39370078740157483" header="0.51181102362204722" footer="0.19685039370078741"/>
  <pageSetup paperSize="9" scale="88" orientation="portrait" r:id="rId1"/>
  <headerFooter alignWithMargins="0"/>
  <rowBreaks count="1" manualBreakCount="1">
    <brk id="62" max="2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6A6A6"/>
  </sheetPr>
  <dimension ref="A1:AMK60"/>
  <sheetViews>
    <sheetView view="pageBreakPreview" zoomScale="60" zoomScaleNormal="70" workbookViewId="0">
      <selection activeCell="AE3" sqref="AE3"/>
    </sheetView>
  </sheetViews>
  <sheetFormatPr defaultRowHeight="13.5" x14ac:dyDescent="0.15"/>
  <cols>
    <col min="1" max="28" width="4.625" style="371" customWidth="1"/>
    <col min="29" max="30" width="2.625" style="371" customWidth="1"/>
    <col min="31" max="228" width="9" style="371" customWidth="1"/>
    <col min="229" max="240" width="2.625" style="371" customWidth="1"/>
    <col min="241" max="241" width="4.625" style="371" customWidth="1"/>
    <col min="242" max="256" width="3.25" style="371" customWidth="1"/>
    <col min="257" max="257" width="5.875" style="371" customWidth="1"/>
    <col min="258" max="263" width="5" style="371" customWidth="1"/>
    <col min="264" max="264" width="5.875" style="371" customWidth="1"/>
    <col min="265" max="274" width="4.5" style="371" customWidth="1"/>
    <col min="275" max="284" width="5.625" style="371" customWidth="1"/>
    <col min="285" max="286" width="2.625" style="371" customWidth="1"/>
    <col min="287" max="484" width="9" style="371" customWidth="1"/>
    <col min="485" max="496" width="2.625" style="371" customWidth="1"/>
    <col min="497" max="497" width="4.625" style="371" customWidth="1"/>
    <col min="498" max="512" width="3.25" style="371" customWidth="1"/>
    <col min="513" max="513" width="5.875" style="371" customWidth="1"/>
    <col min="514" max="519" width="5" style="371" customWidth="1"/>
    <col min="520" max="520" width="5.875" style="371" customWidth="1"/>
    <col min="521" max="530" width="4.5" style="371" customWidth="1"/>
    <col min="531" max="540" width="5.625" style="371" customWidth="1"/>
    <col min="541" max="542" width="2.625" style="371" customWidth="1"/>
    <col min="543" max="740" width="9" style="371" customWidth="1"/>
    <col min="741" max="752" width="2.625" style="371" customWidth="1"/>
    <col min="753" max="753" width="4.625" style="371" customWidth="1"/>
    <col min="754" max="768" width="3.25" style="371" customWidth="1"/>
    <col min="769" max="769" width="5.875" style="371" customWidth="1"/>
    <col min="770" max="775" width="5" style="371" customWidth="1"/>
    <col min="776" max="776" width="5.875" style="371" customWidth="1"/>
    <col min="777" max="786" width="4.5" style="371" customWidth="1"/>
    <col min="787" max="796" width="5.625" style="371" customWidth="1"/>
    <col min="797" max="798" width="2.625" style="371" customWidth="1"/>
    <col min="799" max="996" width="9" style="371" customWidth="1"/>
    <col min="997" max="1008" width="2.625" style="371" customWidth="1"/>
    <col min="1009" max="1009" width="4.625" style="371" customWidth="1"/>
    <col min="1010" max="1025" width="3.25" style="371" customWidth="1"/>
    <col min="1026" max="1026" width="9" style="372" customWidth="1"/>
    <col min="1027" max="16384" width="9" style="372"/>
  </cols>
  <sheetData>
    <row r="1" spans="1:31" ht="24.95" customHeight="1" x14ac:dyDescent="0.15">
      <c r="A1" s="1400" t="s">
        <v>1078</v>
      </c>
      <c r="B1" s="1400"/>
      <c r="C1" s="1400"/>
      <c r="D1" s="1400"/>
      <c r="E1" s="1400"/>
      <c r="F1" s="1400"/>
      <c r="G1" s="1400"/>
      <c r="H1" s="1400"/>
      <c r="I1" s="1400"/>
      <c r="J1" s="1400"/>
      <c r="K1" s="1400"/>
      <c r="L1" s="1400"/>
      <c r="M1" s="1400"/>
      <c r="N1" s="1400"/>
      <c r="O1" s="1400"/>
      <c r="P1" s="1400"/>
      <c r="Q1" s="1400"/>
      <c r="R1" s="1400"/>
      <c r="S1" s="1400"/>
      <c r="T1" s="1400"/>
      <c r="U1" s="1400"/>
      <c r="V1" s="1400"/>
      <c r="W1" s="1400"/>
      <c r="X1" s="1400"/>
      <c r="Y1" s="1400"/>
      <c r="Z1" s="1400"/>
      <c r="AA1" s="1400"/>
      <c r="AB1" s="1400"/>
    </row>
    <row r="2" spans="1:31" ht="9.9499999999999993" customHeight="1" x14ac:dyDescent="0.15"/>
    <row r="3" spans="1:31" ht="24.95" customHeight="1" x14ac:dyDescent="0.15">
      <c r="A3" s="1401" t="s">
        <v>281</v>
      </c>
      <c r="B3" s="1401"/>
      <c r="C3" s="1401"/>
      <c r="D3" s="1401"/>
      <c r="E3" s="1401"/>
      <c r="F3" s="1401"/>
      <c r="G3" s="1401"/>
      <c r="H3" s="1401"/>
      <c r="I3" s="1401"/>
      <c r="J3" s="1401"/>
      <c r="K3" s="1401"/>
      <c r="L3" s="1401"/>
      <c r="M3" s="1401"/>
      <c r="N3" s="1401"/>
      <c r="O3" s="1401"/>
      <c r="P3" s="1401"/>
      <c r="Q3" s="1401"/>
      <c r="R3" s="1401"/>
      <c r="S3" s="1401"/>
      <c r="T3" s="1401"/>
      <c r="U3" s="1401"/>
      <c r="V3" s="1401"/>
      <c r="W3" s="1401"/>
      <c r="X3" s="1401"/>
      <c r="Y3" s="1401"/>
      <c r="Z3" s="1401"/>
      <c r="AA3" s="1401"/>
      <c r="AB3" s="1401"/>
      <c r="AE3" s="390" t="s">
        <v>582</v>
      </c>
    </row>
    <row r="4" spans="1:31" ht="9.9499999999999993" customHeight="1" x14ac:dyDescent="0.15">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row>
    <row r="5" spans="1:31" ht="24.95" customHeight="1" x14ac:dyDescent="0.15">
      <c r="A5" s="375"/>
      <c r="B5" s="375"/>
      <c r="C5" s="375"/>
      <c r="D5" s="375"/>
      <c r="E5" s="375"/>
      <c r="F5" s="375"/>
      <c r="G5" s="375"/>
      <c r="H5" s="375"/>
      <c r="I5" s="375"/>
      <c r="J5" s="375"/>
      <c r="K5" s="375"/>
      <c r="L5" s="375"/>
      <c r="M5" s="375"/>
      <c r="N5" s="1402" t="s">
        <v>1079</v>
      </c>
      <c r="O5" s="1402"/>
      <c r="P5" s="1402"/>
      <c r="Q5" s="1402"/>
      <c r="R5" s="1402"/>
      <c r="S5" s="1403" t="s">
        <v>1170</v>
      </c>
      <c r="T5" s="1404"/>
      <c r="U5" s="1404"/>
      <c r="V5" s="1404"/>
      <c r="W5" s="1404"/>
      <c r="X5" s="1404"/>
      <c r="Y5" s="1404"/>
      <c r="Z5" s="1404"/>
      <c r="AA5" s="1404"/>
      <c r="AB5" s="1404"/>
    </row>
    <row r="6" spans="1:31" ht="24.95" customHeight="1" x14ac:dyDescent="0.15">
      <c r="A6" s="375"/>
      <c r="B6" s="375"/>
      <c r="C6" s="375"/>
      <c r="D6" s="375"/>
      <c r="E6" s="375"/>
      <c r="F6" s="375"/>
      <c r="G6" s="375"/>
      <c r="H6" s="375"/>
      <c r="I6" s="375"/>
      <c r="J6" s="375"/>
      <c r="K6" s="375"/>
      <c r="L6" s="375"/>
      <c r="M6" s="375"/>
      <c r="N6" s="1405" t="s">
        <v>1080</v>
      </c>
      <c r="O6" s="1405"/>
      <c r="P6" s="1405"/>
      <c r="Q6" s="1405"/>
      <c r="R6" s="1405"/>
      <c r="S6" s="1406"/>
      <c r="T6" s="1406"/>
      <c r="U6" s="1406"/>
      <c r="V6" s="1406"/>
      <c r="W6" s="1406"/>
      <c r="X6" s="1406"/>
      <c r="Y6" s="1406"/>
      <c r="Z6" s="1406"/>
      <c r="AA6" s="1406"/>
      <c r="AB6" s="1406"/>
    </row>
    <row r="7" spans="1:31" ht="24.95" customHeight="1" x14ac:dyDescent="0.15">
      <c r="N7" s="1407" t="s">
        <v>1081</v>
      </c>
      <c r="O7" s="1407"/>
      <c r="P7" s="1407"/>
      <c r="Q7" s="1407"/>
      <c r="R7" s="1407"/>
      <c r="S7" s="384"/>
      <c r="T7" s="386"/>
      <c r="U7" s="386"/>
      <c r="V7" s="386"/>
      <c r="W7" s="386"/>
      <c r="X7" s="386"/>
      <c r="Y7" s="386"/>
      <c r="Z7" s="386"/>
      <c r="AA7" s="386"/>
      <c r="AB7" s="388"/>
    </row>
    <row r="8" spans="1:31" ht="9.9499999999999993" customHeight="1" x14ac:dyDescent="0.15">
      <c r="N8" s="376"/>
      <c r="O8" s="376"/>
      <c r="P8" s="376"/>
      <c r="Q8" s="376"/>
      <c r="R8" s="376"/>
      <c r="S8" s="385"/>
      <c r="T8" s="385"/>
      <c r="U8" s="385"/>
      <c r="V8" s="385"/>
      <c r="W8" s="385"/>
      <c r="X8" s="385"/>
      <c r="Y8" s="385"/>
      <c r="Z8" s="385"/>
      <c r="AA8" s="385"/>
      <c r="AB8" s="385"/>
    </row>
    <row r="9" spans="1:31" ht="24.95" customHeight="1" x14ac:dyDescent="0.15">
      <c r="A9" s="1408" t="s">
        <v>723</v>
      </c>
      <c r="B9" s="1408"/>
      <c r="C9" s="1408"/>
      <c r="D9" s="1408"/>
      <c r="E9" s="1408"/>
      <c r="F9" s="1408"/>
      <c r="G9" s="1408"/>
      <c r="H9" s="1408"/>
      <c r="I9" s="1408"/>
      <c r="J9" s="1408"/>
      <c r="K9" s="1408"/>
      <c r="L9" s="1408"/>
      <c r="M9" s="1408"/>
      <c r="N9" s="1408"/>
      <c r="O9" s="1408"/>
      <c r="P9" s="1408"/>
      <c r="Q9" s="1408"/>
      <c r="R9" s="1408"/>
      <c r="S9" s="1408"/>
      <c r="T9" s="1408"/>
      <c r="U9" s="1408"/>
      <c r="V9" s="1408"/>
      <c r="W9" s="1408"/>
      <c r="X9" s="1408"/>
      <c r="Y9" s="1409" t="s">
        <v>596</v>
      </c>
      <c r="Z9" s="1410"/>
      <c r="AA9" s="1410"/>
      <c r="AB9" s="1410"/>
    </row>
    <row r="10" spans="1:31" ht="24.95" customHeight="1" x14ac:dyDescent="0.15">
      <c r="A10" s="1411" t="s">
        <v>1161</v>
      </c>
      <c r="B10" s="1412"/>
      <c r="C10" s="1412"/>
      <c r="D10" s="1412"/>
      <c r="E10" s="1412"/>
      <c r="F10" s="1412"/>
      <c r="G10" s="1412"/>
      <c r="H10" s="1413"/>
      <c r="I10" s="1414" t="s">
        <v>1083</v>
      </c>
      <c r="J10" s="1414"/>
      <c r="K10" s="1414"/>
      <c r="L10" s="1414"/>
      <c r="M10" s="1414"/>
      <c r="N10" s="1414"/>
      <c r="O10" s="1414"/>
      <c r="P10" s="1414"/>
      <c r="Q10" s="1414"/>
      <c r="R10" s="1414"/>
      <c r="S10" s="1414"/>
      <c r="T10" s="1414"/>
      <c r="U10" s="1414"/>
      <c r="V10" s="1414"/>
      <c r="W10" s="1414"/>
      <c r="X10" s="1414"/>
      <c r="Y10" s="1415"/>
      <c r="Z10" s="1415"/>
      <c r="AA10" s="1415"/>
      <c r="AB10" s="1415"/>
    </row>
    <row r="11" spans="1:31" ht="24.95" customHeight="1" x14ac:dyDescent="0.15">
      <c r="A11" s="1416" t="s">
        <v>1084</v>
      </c>
      <c r="B11" s="1416"/>
      <c r="C11" s="1416"/>
      <c r="D11" s="1416"/>
      <c r="E11" s="1416"/>
      <c r="F11" s="1416"/>
      <c r="G11" s="1416"/>
      <c r="H11" s="1416"/>
      <c r="I11" s="1417" t="s">
        <v>210</v>
      </c>
      <c r="J11" s="1417"/>
      <c r="K11" s="1417"/>
      <c r="L11" s="1417"/>
      <c r="M11" s="1417"/>
      <c r="N11" s="1417"/>
      <c r="O11" s="1417"/>
      <c r="P11" s="1417"/>
      <c r="Q11" s="1417"/>
      <c r="R11" s="1417"/>
      <c r="S11" s="1417"/>
      <c r="T11" s="1417"/>
      <c r="U11" s="1417"/>
      <c r="V11" s="1417"/>
      <c r="W11" s="1417"/>
      <c r="X11" s="1417"/>
      <c r="Y11" s="1418"/>
      <c r="Z11" s="1418"/>
      <c r="AA11" s="1418"/>
      <c r="AB11" s="1418"/>
    </row>
    <row r="12" spans="1:31" ht="24.95" customHeight="1" x14ac:dyDescent="0.15">
      <c r="A12" s="1419" t="s">
        <v>856</v>
      </c>
      <c r="B12" s="1419"/>
      <c r="C12" s="1419"/>
      <c r="D12" s="1419"/>
      <c r="E12" s="1419"/>
      <c r="F12" s="1419"/>
      <c r="G12" s="1419"/>
      <c r="H12" s="1419"/>
      <c r="I12" s="1420" t="s">
        <v>1085</v>
      </c>
      <c r="J12" s="1420"/>
      <c r="K12" s="1420"/>
      <c r="L12" s="1420"/>
      <c r="M12" s="1420"/>
      <c r="N12" s="1420"/>
      <c r="O12" s="1420"/>
      <c r="P12" s="1420"/>
      <c r="Q12" s="1420"/>
      <c r="R12" s="1420"/>
      <c r="S12" s="1420"/>
      <c r="T12" s="1420"/>
      <c r="U12" s="1420"/>
      <c r="V12" s="1420"/>
      <c r="W12" s="1420"/>
      <c r="X12" s="1420"/>
      <c r="Y12" s="1418"/>
      <c r="Z12" s="1418"/>
      <c r="AA12" s="1418"/>
      <c r="AB12" s="1418"/>
    </row>
    <row r="13" spans="1:31" ht="24.95" customHeight="1" x14ac:dyDescent="0.15">
      <c r="A13" s="1421" t="s">
        <v>1086</v>
      </c>
      <c r="B13" s="1422"/>
      <c r="C13" s="1422"/>
      <c r="D13" s="1422"/>
      <c r="E13" s="1422"/>
      <c r="F13" s="1422"/>
      <c r="G13" s="1422"/>
      <c r="H13" s="1423"/>
      <c r="I13" s="1424" t="s">
        <v>1166</v>
      </c>
      <c r="J13" s="1425"/>
      <c r="K13" s="1425"/>
      <c r="L13" s="1425"/>
      <c r="M13" s="1425"/>
      <c r="N13" s="1425"/>
      <c r="O13" s="1425"/>
      <c r="P13" s="1425"/>
      <c r="Q13" s="1425"/>
      <c r="R13" s="1425"/>
      <c r="S13" s="1425"/>
      <c r="T13" s="1425"/>
      <c r="U13" s="1425"/>
      <c r="V13" s="1425"/>
      <c r="W13" s="1425"/>
      <c r="X13" s="1426"/>
      <c r="Y13" s="1418"/>
      <c r="Z13" s="1418"/>
      <c r="AA13" s="1418"/>
      <c r="AB13" s="1418"/>
    </row>
    <row r="14" spans="1:31" ht="24.95" customHeight="1" x14ac:dyDescent="0.15">
      <c r="A14" s="1419" t="s">
        <v>1087</v>
      </c>
      <c r="B14" s="1419"/>
      <c r="C14" s="1419"/>
      <c r="D14" s="1419"/>
      <c r="E14" s="1419"/>
      <c r="F14" s="1419"/>
      <c r="G14" s="1419"/>
      <c r="H14" s="1419"/>
      <c r="I14" s="1471" t="s">
        <v>1167</v>
      </c>
      <c r="J14" s="1472"/>
      <c r="K14" s="1472"/>
      <c r="L14" s="1472"/>
      <c r="M14" s="1472"/>
      <c r="N14" s="1472"/>
      <c r="O14" s="1472"/>
      <c r="P14" s="1472"/>
      <c r="Q14" s="1472"/>
      <c r="R14" s="1472"/>
      <c r="S14" s="1472"/>
      <c r="T14" s="1472"/>
      <c r="U14" s="1472"/>
      <c r="V14" s="1472"/>
      <c r="W14" s="1472"/>
      <c r="X14" s="1473"/>
      <c r="Y14" s="1418"/>
      <c r="Z14" s="1418"/>
      <c r="AA14" s="1418"/>
      <c r="AB14" s="1418"/>
    </row>
    <row r="15" spans="1:31" ht="24.95" customHeight="1" x14ac:dyDescent="0.15">
      <c r="A15" s="1419"/>
      <c r="B15" s="1419"/>
      <c r="C15" s="1419"/>
      <c r="D15" s="1419"/>
      <c r="E15" s="1419"/>
      <c r="F15" s="1419"/>
      <c r="G15" s="1419"/>
      <c r="H15" s="1419"/>
      <c r="I15" s="1474"/>
      <c r="J15" s="1475"/>
      <c r="K15" s="1475"/>
      <c r="L15" s="1475"/>
      <c r="M15" s="1475"/>
      <c r="N15" s="1475"/>
      <c r="O15" s="1475"/>
      <c r="P15" s="1475"/>
      <c r="Q15" s="1475"/>
      <c r="R15" s="1475"/>
      <c r="S15" s="1475"/>
      <c r="T15" s="1475"/>
      <c r="U15" s="1475"/>
      <c r="V15" s="1475"/>
      <c r="W15" s="1475"/>
      <c r="X15" s="1476"/>
      <c r="Y15" s="1418"/>
      <c r="Z15" s="1418"/>
      <c r="AA15" s="1418"/>
      <c r="AB15" s="1418"/>
    </row>
    <row r="16" spans="1:31" ht="24.95" customHeight="1" x14ac:dyDescent="0.15">
      <c r="A16" s="1477" t="s">
        <v>1162</v>
      </c>
      <c r="B16" s="1478"/>
      <c r="C16" s="1478"/>
      <c r="D16" s="1478"/>
      <c r="E16" s="1478"/>
      <c r="F16" s="1478"/>
      <c r="G16" s="1478"/>
      <c r="H16" s="1479"/>
      <c r="I16" s="1486" t="s">
        <v>1168</v>
      </c>
      <c r="J16" s="1487"/>
      <c r="K16" s="1487"/>
      <c r="L16" s="1487"/>
      <c r="M16" s="1487"/>
      <c r="N16" s="1487"/>
      <c r="O16" s="1487"/>
      <c r="P16" s="1487"/>
      <c r="Q16" s="1487"/>
      <c r="R16" s="1487"/>
      <c r="S16" s="1487"/>
      <c r="T16" s="1487"/>
      <c r="U16" s="1487"/>
      <c r="V16" s="1487"/>
      <c r="W16" s="1487"/>
      <c r="X16" s="1488"/>
      <c r="Y16" s="1495"/>
      <c r="Z16" s="1496"/>
      <c r="AA16" s="1496"/>
      <c r="AB16" s="1497"/>
    </row>
    <row r="17" spans="1:28" ht="24.95" customHeight="1" x14ac:dyDescent="0.15">
      <c r="A17" s="1480"/>
      <c r="B17" s="1481"/>
      <c r="C17" s="1481"/>
      <c r="D17" s="1481"/>
      <c r="E17" s="1481"/>
      <c r="F17" s="1481"/>
      <c r="G17" s="1481"/>
      <c r="H17" s="1482"/>
      <c r="I17" s="1489"/>
      <c r="J17" s="1490"/>
      <c r="K17" s="1490"/>
      <c r="L17" s="1490"/>
      <c r="M17" s="1490"/>
      <c r="N17" s="1490"/>
      <c r="O17" s="1490"/>
      <c r="P17" s="1490"/>
      <c r="Q17" s="1490"/>
      <c r="R17" s="1490"/>
      <c r="S17" s="1490"/>
      <c r="T17" s="1490"/>
      <c r="U17" s="1490"/>
      <c r="V17" s="1490"/>
      <c r="W17" s="1490"/>
      <c r="X17" s="1491"/>
      <c r="Y17" s="1498"/>
      <c r="Z17" s="1499"/>
      <c r="AA17" s="1499"/>
      <c r="AB17" s="1500"/>
    </row>
    <row r="18" spans="1:28" ht="24.95" customHeight="1" x14ac:dyDescent="0.15">
      <c r="A18" s="1483"/>
      <c r="B18" s="1484"/>
      <c r="C18" s="1484"/>
      <c r="D18" s="1484"/>
      <c r="E18" s="1484"/>
      <c r="F18" s="1484"/>
      <c r="G18" s="1484"/>
      <c r="H18" s="1485"/>
      <c r="I18" s="1492"/>
      <c r="J18" s="1493"/>
      <c r="K18" s="1493"/>
      <c r="L18" s="1493"/>
      <c r="M18" s="1493"/>
      <c r="N18" s="1493"/>
      <c r="O18" s="1493"/>
      <c r="P18" s="1493"/>
      <c r="Q18" s="1493"/>
      <c r="R18" s="1493"/>
      <c r="S18" s="1493"/>
      <c r="T18" s="1493"/>
      <c r="U18" s="1493"/>
      <c r="V18" s="1493"/>
      <c r="W18" s="1493"/>
      <c r="X18" s="1494"/>
      <c r="Y18" s="1501"/>
      <c r="Z18" s="1502"/>
      <c r="AA18" s="1502"/>
      <c r="AB18" s="1503"/>
    </row>
    <row r="19" spans="1:28" ht="24.95" customHeight="1" x14ac:dyDescent="0.15">
      <c r="A19" s="1419" t="s">
        <v>380</v>
      </c>
      <c r="B19" s="1419"/>
      <c r="C19" s="1419"/>
      <c r="D19" s="1419"/>
      <c r="E19" s="1419"/>
      <c r="F19" s="1419"/>
      <c r="G19" s="1419"/>
      <c r="H19" s="1419"/>
      <c r="I19" s="1420" t="s">
        <v>210</v>
      </c>
      <c r="J19" s="1420"/>
      <c r="K19" s="1420"/>
      <c r="L19" s="1420"/>
      <c r="M19" s="1420"/>
      <c r="N19" s="1420"/>
      <c r="O19" s="1420"/>
      <c r="P19" s="1420"/>
      <c r="Q19" s="1420"/>
      <c r="R19" s="1420"/>
      <c r="S19" s="1420"/>
      <c r="T19" s="1420"/>
      <c r="U19" s="1420"/>
      <c r="V19" s="1420"/>
      <c r="W19" s="1420"/>
      <c r="X19" s="1420"/>
      <c r="Y19" s="1418"/>
      <c r="Z19" s="1418"/>
      <c r="AA19" s="1418"/>
      <c r="AB19" s="1418"/>
    </row>
    <row r="20" spans="1:28" ht="24.95" customHeight="1" x14ac:dyDescent="0.15">
      <c r="A20" s="1419" t="s">
        <v>1089</v>
      </c>
      <c r="B20" s="1419"/>
      <c r="C20" s="1419"/>
      <c r="D20" s="1419"/>
      <c r="E20" s="1419"/>
      <c r="F20" s="1419"/>
      <c r="G20" s="1419"/>
      <c r="H20" s="1419"/>
      <c r="I20" s="1420" t="s">
        <v>210</v>
      </c>
      <c r="J20" s="1420"/>
      <c r="K20" s="1420"/>
      <c r="L20" s="1420"/>
      <c r="M20" s="1420"/>
      <c r="N20" s="1420"/>
      <c r="O20" s="1420"/>
      <c r="P20" s="1420"/>
      <c r="Q20" s="1420"/>
      <c r="R20" s="1420"/>
      <c r="S20" s="1420"/>
      <c r="T20" s="1420"/>
      <c r="U20" s="1420"/>
      <c r="V20" s="1420"/>
      <c r="W20" s="1420"/>
      <c r="X20" s="1420"/>
      <c r="Y20" s="1418"/>
      <c r="Z20" s="1418"/>
      <c r="AA20" s="1418"/>
      <c r="AB20" s="1418"/>
    </row>
    <row r="21" spans="1:28" ht="24.95" customHeight="1" x14ac:dyDescent="0.15">
      <c r="A21" s="1419" t="s">
        <v>1090</v>
      </c>
      <c r="B21" s="1419"/>
      <c r="C21" s="1419"/>
      <c r="D21" s="1419"/>
      <c r="E21" s="1419"/>
      <c r="F21" s="1419"/>
      <c r="G21" s="1419"/>
      <c r="H21" s="1419"/>
      <c r="I21" s="1427" t="s">
        <v>1091</v>
      </c>
      <c r="J21" s="1427"/>
      <c r="K21" s="1427"/>
      <c r="L21" s="1427"/>
      <c r="M21" s="1427"/>
      <c r="N21" s="1427"/>
      <c r="O21" s="1427"/>
      <c r="P21" s="1427"/>
      <c r="Q21" s="1427"/>
      <c r="R21" s="1427"/>
      <c r="S21" s="1427"/>
      <c r="T21" s="1427"/>
      <c r="U21" s="1427"/>
      <c r="V21" s="1427"/>
      <c r="W21" s="1427"/>
      <c r="X21" s="1427"/>
      <c r="Y21" s="1418"/>
      <c r="Z21" s="1418"/>
      <c r="AA21" s="1418"/>
      <c r="AB21" s="1418"/>
    </row>
    <row r="22" spans="1:28" ht="24.95" customHeight="1" x14ac:dyDescent="0.15">
      <c r="A22" s="1419"/>
      <c r="B22" s="1419"/>
      <c r="C22" s="1419"/>
      <c r="D22" s="1419"/>
      <c r="E22" s="1419"/>
      <c r="F22" s="1419"/>
      <c r="G22" s="1419"/>
      <c r="H22" s="1419"/>
      <c r="I22" s="1428" t="s">
        <v>1092</v>
      </c>
      <c r="J22" s="1428"/>
      <c r="K22" s="1428"/>
      <c r="L22" s="1428"/>
      <c r="M22" s="1428"/>
      <c r="N22" s="1428"/>
      <c r="O22" s="1428"/>
      <c r="P22" s="1428"/>
      <c r="Q22" s="1428"/>
      <c r="R22" s="1428"/>
      <c r="S22" s="1428"/>
      <c r="T22" s="1428"/>
      <c r="U22" s="1428"/>
      <c r="V22" s="1428"/>
      <c r="W22" s="1428"/>
      <c r="X22" s="1428"/>
      <c r="Y22" s="1418"/>
      <c r="Z22" s="1418"/>
      <c r="AA22" s="1418"/>
      <c r="AB22" s="1418"/>
    </row>
    <row r="23" spans="1:28" ht="24.95" customHeight="1" x14ac:dyDescent="0.15">
      <c r="A23" s="1419" t="s">
        <v>1093</v>
      </c>
      <c r="B23" s="1419"/>
      <c r="C23" s="1419"/>
      <c r="D23" s="1419"/>
      <c r="E23" s="1419"/>
      <c r="F23" s="1419"/>
      <c r="G23" s="1419"/>
      <c r="H23" s="1419"/>
      <c r="I23" s="1420" t="s">
        <v>210</v>
      </c>
      <c r="J23" s="1420"/>
      <c r="K23" s="1420"/>
      <c r="L23" s="1420"/>
      <c r="M23" s="1420"/>
      <c r="N23" s="1420"/>
      <c r="O23" s="1420"/>
      <c r="P23" s="1420"/>
      <c r="Q23" s="1420"/>
      <c r="R23" s="1420"/>
      <c r="S23" s="1420"/>
      <c r="T23" s="1420"/>
      <c r="U23" s="1420"/>
      <c r="V23" s="1420"/>
      <c r="W23" s="1420"/>
      <c r="X23" s="1420"/>
      <c r="Y23" s="1418"/>
      <c r="Z23" s="1418"/>
      <c r="AA23" s="1418"/>
      <c r="AB23" s="1418"/>
    </row>
    <row r="24" spans="1:28" ht="24.95" customHeight="1" x14ac:dyDescent="0.15">
      <c r="A24" s="1419" t="s">
        <v>238</v>
      </c>
      <c r="B24" s="1419"/>
      <c r="C24" s="1419"/>
      <c r="D24" s="1419"/>
      <c r="E24" s="1419"/>
      <c r="F24" s="1419"/>
      <c r="G24" s="1419"/>
      <c r="H24" s="1419"/>
      <c r="I24" s="1429" t="s">
        <v>632</v>
      </c>
      <c r="J24" s="1429"/>
      <c r="K24" s="1429"/>
      <c r="L24" s="1429"/>
      <c r="M24" s="1429"/>
      <c r="N24" s="1429"/>
      <c r="O24" s="1429"/>
      <c r="P24" s="1429"/>
      <c r="Q24" s="1429"/>
      <c r="R24" s="1429"/>
      <c r="S24" s="1429"/>
      <c r="T24" s="1429"/>
      <c r="U24" s="1429"/>
      <c r="V24" s="1429"/>
      <c r="W24" s="1429"/>
      <c r="X24" s="1429"/>
      <c r="Y24" s="1418"/>
      <c r="Z24" s="1418"/>
      <c r="AA24" s="1418"/>
      <c r="AB24" s="1418"/>
    </row>
    <row r="25" spans="1:28" ht="24.95" customHeight="1" x14ac:dyDescent="0.15">
      <c r="A25" s="1419" t="s">
        <v>628</v>
      </c>
      <c r="B25" s="1419"/>
      <c r="C25" s="1419"/>
      <c r="D25" s="1419"/>
      <c r="E25" s="1419"/>
      <c r="F25" s="1419"/>
      <c r="G25" s="1419"/>
      <c r="H25" s="1419"/>
      <c r="I25" s="1420" t="s">
        <v>210</v>
      </c>
      <c r="J25" s="1420"/>
      <c r="K25" s="1420"/>
      <c r="L25" s="1420"/>
      <c r="M25" s="1420"/>
      <c r="N25" s="1420"/>
      <c r="O25" s="1420"/>
      <c r="P25" s="1420"/>
      <c r="Q25" s="1420"/>
      <c r="R25" s="1420"/>
      <c r="S25" s="1420"/>
      <c r="T25" s="1420"/>
      <c r="U25" s="1420"/>
      <c r="V25" s="1420"/>
      <c r="W25" s="1420"/>
      <c r="X25" s="1420"/>
      <c r="Y25" s="1418"/>
      <c r="Z25" s="1418"/>
      <c r="AA25" s="1418"/>
      <c r="AB25" s="1418"/>
    </row>
    <row r="26" spans="1:28" ht="24.95" customHeight="1" x14ac:dyDescent="0.15">
      <c r="A26" s="1419" t="s">
        <v>189</v>
      </c>
      <c r="B26" s="1419"/>
      <c r="C26" s="1419"/>
      <c r="D26" s="1419"/>
      <c r="E26" s="1419"/>
      <c r="F26" s="1419"/>
      <c r="G26" s="1419"/>
      <c r="H26" s="1419"/>
      <c r="I26" s="1420" t="s">
        <v>210</v>
      </c>
      <c r="J26" s="1420"/>
      <c r="K26" s="1420"/>
      <c r="L26" s="1420"/>
      <c r="M26" s="1420"/>
      <c r="N26" s="1420"/>
      <c r="O26" s="1420"/>
      <c r="P26" s="1420"/>
      <c r="Q26" s="1420"/>
      <c r="R26" s="1420"/>
      <c r="S26" s="1420"/>
      <c r="T26" s="1420"/>
      <c r="U26" s="1420"/>
      <c r="V26" s="1420"/>
      <c r="W26" s="1420"/>
      <c r="X26" s="1420"/>
      <c r="Y26" s="1418"/>
      <c r="Z26" s="1418"/>
      <c r="AA26" s="1418"/>
      <c r="AB26" s="1418"/>
    </row>
    <row r="27" spans="1:28" ht="24.95" customHeight="1" x14ac:dyDescent="0.15">
      <c r="A27" s="1419" t="s">
        <v>1094</v>
      </c>
      <c r="B27" s="1419"/>
      <c r="C27" s="1419"/>
      <c r="D27" s="1419"/>
      <c r="E27" s="1419"/>
      <c r="F27" s="1419"/>
      <c r="G27" s="1419"/>
      <c r="H27" s="1419"/>
      <c r="I27" s="1420" t="s">
        <v>1095</v>
      </c>
      <c r="J27" s="1420"/>
      <c r="K27" s="1420"/>
      <c r="L27" s="1420"/>
      <c r="M27" s="1420"/>
      <c r="N27" s="1420"/>
      <c r="O27" s="1420"/>
      <c r="P27" s="1420"/>
      <c r="Q27" s="1420"/>
      <c r="R27" s="1420"/>
      <c r="S27" s="1420"/>
      <c r="T27" s="1420"/>
      <c r="U27" s="1420"/>
      <c r="V27" s="1420"/>
      <c r="W27" s="1420"/>
      <c r="X27" s="1420"/>
      <c r="Y27" s="1418"/>
      <c r="Z27" s="1418"/>
      <c r="AA27" s="1418"/>
      <c r="AB27" s="1418"/>
    </row>
    <row r="28" spans="1:28" ht="24.95" customHeight="1" x14ac:dyDescent="0.15">
      <c r="A28" s="1419" t="s">
        <v>979</v>
      </c>
      <c r="B28" s="1419"/>
      <c r="C28" s="1419"/>
      <c r="D28" s="1419"/>
      <c r="E28" s="1419"/>
      <c r="F28" s="1419"/>
      <c r="G28" s="1419"/>
      <c r="H28" s="1419"/>
      <c r="I28" s="1420" t="s">
        <v>210</v>
      </c>
      <c r="J28" s="1420"/>
      <c r="K28" s="1420"/>
      <c r="L28" s="1420"/>
      <c r="M28" s="1420"/>
      <c r="N28" s="1420"/>
      <c r="O28" s="1420"/>
      <c r="P28" s="1420"/>
      <c r="Q28" s="1420"/>
      <c r="R28" s="1420"/>
      <c r="S28" s="1420"/>
      <c r="T28" s="1420"/>
      <c r="U28" s="1420"/>
      <c r="V28" s="1420"/>
      <c r="W28" s="1420"/>
      <c r="X28" s="1420"/>
      <c r="Y28" s="1418"/>
      <c r="Z28" s="1418"/>
      <c r="AA28" s="1418"/>
      <c r="AB28" s="1418"/>
    </row>
    <row r="29" spans="1:28" ht="24.95" customHeight="1" x14ac:dyDescent="0.15">
      <c r="A29" s="1419" t="s">
        <v>928</v>
      </c>
      <c r="B29" s="1419"/>
      <c r="C29" s="1419"/>
      <c r="D29" s="1419"/>
      <c r="E29" s="1419"/>
      <c r="F29" s="1419"/>
      <c r="G29" s="1419"/>
      <c r="H29" s="1419"/>
      <c r="I29" s="1420" t="s">
        <v>210</v>
      </c>
      <c r="J29" s="1420"/>
      <c r="K29" s="1420"/>
      <c r="L29" s="1420"/>
      <c r="M29" s="1420"/>
      <c r="N29" s="1420"/>
      <c r="O29" s="1420"/>
      <c r="P29" s="1420"/>
      <c r="Q29" s="1420"/>
      <c r="R29" s="1420"/>
      <c r="S29" s="1420"/>
      <c r="T29" s="1420"/>
      <c r="U29" s="1420"/>
      <c r="V29" s="1420"/>
      <c r="W29" s="1420"/>
      <c r="X29" s="1420"/>
      <c r="Y29" s="1418"/>
      <c r="Z29" s="1418"/>
      <c r="AA29" s="1418"/>
      <c r="AB29" s="1418"/>
    </row>
    <row r="30" spans="1:28" ht="24.95" customHeight="1" x14ac:dyDescent="0.15">
      <c r="A30" s="1419" t="s">
        <v>92</v>
      </c>
      <c r="B30" s="1419"/>
      <c r="C30" s="1419"/>
      <c r="D30" s="1419"/>
      <c r="E30" s="1419"/>
      <c r="F30" s="1419"/>
      <c r="G30" s="1419"/>
      <c r="H30" s="1419"/>
      <c r="I30" s="1420" t="s">
        <v>1096</v>
      </c>
      <c r="J30" s="1420"/>
      <c r="K30" s="1420"/>
      <c r="L30" s="1420"/>
      <c r="M30" s="1420"/>
      <c r="N30" s="1420"/>
      <c r="O30" s="1420"/>
      <c r="P30" s="1420"/>
      <c r="Q30" s="1420"/>
      <c r="R30" s="1420"/>
      <c r="S30" s="1420"/>
      <c r="T30" s="1420"/>
      <c r="U30" s="1420"/>
      <c r="V30" s="1420"/>
      <c r="W30" s="1420"/>
      <c r="X30" s="1420"/>
      <c r="Y30" s="1418"/>
      <c r="Z30" s="1418"/>
      <c r="AA30" s="1418"/>
      <c r="AB30" s="1418"/>
    </row>
    <row r="31" spans="1:28" ht="24.95" customHeight="1" x14ac:dyDescent="0.15">
      <c r="A31" s="1419" t="s">
        <v>1097</v>
      </c>
      <c r="B31" s="1419"/>
      <c r="C31" s="1419"/>
      <c r="D31" s="1419"/>
      <c r="E31" s="1419"/>
      <c r="F31" s="1419"/>
      <c r="G31" s="1419"/>
      <c r="H31" s="1419"/>
      <c r="I31" s="1420" t="s">
        <v>210</v>
      </c>
      <c r="J31" s="1420"/>
      <c r="K31" s="1420"/>
      <c r="L31" s="1420"/>
      <c r="M31" s="1420"/>
      <c r="N31" s="1420"/>
      <c r="O31" s="1420"/>
      <c r="P31" s="1420"/>
      <c r="Q31" s="1420"/>
      <c r="R31" s="1420"/>
      <c r="S31" s="1420"/>
      <c r="T31" s="1420"/>
      <c r="U31" s="1420"/>
      <c r="V31" s="1420"/>
      <c r="W31" s="1420"/>
      <c r="X31" s="1420"/>
      <c r="Y31" s="1418"/>
      <c r="Z31" s="1418"/>
      <c r="AA31" s="1418"/>
      <c r="AB31" s="1418"/>
    </row>
    <row r="32" spans="1:28" ht="24.95" customHeight="1" x14ac:dyDescent="0.15">
      <c r="A32" s="1421" t="s">
        <v>197</v>
      </c>
      <c r="B32" s="1422"/>
      <c r="C32" s="1422"/>
      <c r="D32" s="1422"/>
      <c r="E32" s="1422"/>
      <c r="F32" s="1422"/>
      <c r="G32" s="1422"/>
      <c r="H32" s="1423"/>
      <c r="I32" s="1430" t="s">
        <v>210</v>
      </c>
      <c r="J32" s="1425"/>
      <c r="K32" s="1425"/>
      <c r="L32" s="1425"/>
      <c r="M32" s="1425"/>
      <c r="N32" s="1425"/>
      <c r="O32" s="1425"/>
      <c r="P32" s="1425"/>
      <c r="Q32" s="1425"/>
      <c r="R32" s="1425"/>
      <c r="S32" s="1425"/>
      <c r="T32" s="1425"/>
      <c r="U32" s="1425"/>
      <c r="V32" s="1425"/>
      <c r="W32" s="1425"/>
      <c r="X32" s="1426"/>
      <c r="Y32" s="1430"/>
      <c r="Z32" s="1425"/>
      <c r="AA32" s="1425"/>
      <c r="AB32" s="1431"/>
    </row>
    <row r="33" spans="1:33" ht="24.95" customHeight="1" x14ac:dyDescent="0.15">
      <c r="A33" s="1419" t="s">
        <v>1098</v>
      </c>
      <c r="B33" s="1419"/>
      <c r="C33" s="1419"/>
      <c r="D33" s="1419"/>
      <c r="E33" s="1419"/>
      <c r="F33" s="1419"/>
      <c r="G33" s="1419"/>
      <c r="H33" s="1419"/>
      <c r="I33" s="1420" t="s">
        <v>210</v>
      </c>
      <c r="J33" s="1420"/>
      <c r="K33" s="1420"/>
      <c r="L33" s="1420"/>
      <c r="M33" s="1420"/>
      <c r="N33" s="1420"/>
      <c r="O33" s="1420"/>
      <c r="P33" s="1420"/>
      <c r="Q33" s="1420"/>
      <c r="R33" s="1420"/>
      <c r="S33" s="1420"/>
      <c r="T33" s="1420"/>
      <c r="U33" s="1420"/>
      <c r="V33" s="1420"/>
      <c r="W33" s="1420"/>
      <c r="X33" s="1420"/>
      <c r="Y33" s="1418"/>
      <c r="Z33" s="1418"/>
      <c r="AA33" s="1418"/>
      <c r="AB33" s="1418"/>
    </row>
    <row r="34" spans="1:33" ht="24.95" customHeight="1" x14ac:dyDescent="0.15">
      <c r="A34" s="1432" t="s">
        <v>600</v>
      </c>
      <c r="B34" s="1432"/>
      <c r="C34" s="1432"/>
      <c r="D34" s="1432"/>
      <c r="E34" s="1432"/>
      <c r="F34" s="1432"/>
      <c r="G34" s="1432"/>
      <c r="H34" s="1432"/>
      <c r="I34" s="1433" t="s">
        <v>210</v>
      </c>
      <c r="J34" s="1433"/>
      <c r="K34" s="1433"/>
      <c r="L34" s="1433"/>
      <c r="M34" s="1433"/>
      <c r="N34" s="1433"/>
      <c r="O34" s="1433"/>
      <c r="P34" s="1433"/>
      <c r="Q34" s="1433"/>
      <c r="R34" s="1433"/>
      <c r="S34" s="1433"/>
      <c r="T34" s="1433"/>
      <c r="U34" s="1433"/>
      <c r="V34" s="1433"/>
      <c r="W34" s="1433"/>
      <c r="X34" s="1433"/>
      <c r="Y34" s="1418"/>
      <c r="Z34" s="1418"/>
      <c r="AA34" s="1418"/>
      <c r="AB34" s="1418"/>
    </row>
    <row r="35" spans="1:33" ht="24.95" customHeight="1" x14ac:dyDescent="0.15">
      <c r="A35" s="1477" t="s">
        <v>1163</v>
      </c>
      <c r="B35" s="1478"/>
      <c r="C35" s="1478"/>
      <c r="D35" s="1478"/>
      <c r="E35" s="1478"/>
      <c r="F35" s="1478"/>
      <c r="G35" s="1478"/>
      <c r="H35" s="1479"/>
      <c r="I35" s="1504" t="s">
        <v>1169</v>
      </c>
      <c r="J35" s="1505"/>
      <c r="K35" s="1505"/>
      <c r="L35" s="1505"/>
      <c r="M35" s="1505"/>
      <c r="N35" s="1505"/>
      <c r="O35" s="1505"/>
      <c r="P35" s="1505"/>
      <c r="Q35" s="1505"/>
      <c r="R35" s="1505"/>
      <c r="S35" s="1505"/>
      <c r="T35" s="1505"/>
      <c r="U35" s="1505"/>
      <c r="V35" s="1505"/>
      <c r="W35" s="1505"/>
      <c r="X35" s="1506"/>
      <c r="Y35" s="1495"/>
      <c r="Z35" s="1496"/>
      <c r="AA35" s="1496"/>
      <c r="AB35" s="1497"/>
    </row>
    <row r="36" spans="1:33" ht="24.95" customHeight="1" x14ac:dyDescent="0.15">
      <c r="A36" s="1483"/>
      <c r="B36" s="1484"/>
      <c r="C36" s="1484"/>
      <c r="D36" s="1484"/>
      <c r="E36" s="1484"/>
      <c r="F36" s="1484"/>
      <c r="G36" s="1484"/>
      <c r="H36" s="1485"/>
      <c r="I36" s="1507"/>
      <c r="J36" s="1508"/>
      <c r="K36" s="1508"/>
      <c r="L36" s="1508"/>
      <c r="M36" s="1508"/>
      <c r="N36" s="1508"/>
      <c r="O36" s="1508"/>
      <c r="P36" s="1508"/>
      <c r="Q36" s="1508"/>
      <c r="R36" s="1508"/>
      <c r="S36" s="1508"/>
      <c r="T36" s="1508"/>
      <c r="U36" s="1508"/>
      <c r="V36" s="1508"/>
      <c r="W36" s="1508"/>
      <c r="X36" s="1509"/>
      <c r="Y36" s="1501"/>
      <c r="Z36" s="1502"/>
      <c r="AA36" s="1502"/>
      <c r="AB36" s="1503"/>
    </row>
    <row r="37" spans="1:33" ht="24.95" customHeight="1" x14ac:dyDescent="0.15">
      <c r="A37" s="1434" t="s">
        <v>1164</v>
      </c>
      <c r="B37" s="1422"/>
      <c r="C37" s="1422"/>
      <c r="D37" s="1422"/>
      <c r="E37" s="1422"/>
      <c r="F37" s="1422"/>
      <c r="G37" s="1422"/>
      <c r="H37" s="1423"/>
      <c r="I37" s="1435" t="s">
        <v>1076</v>
      </c>
      <c r="J37" s="1436"/>
      <c r="K37" s="1436"/>
      <c r="L37" s="1436"/>
      <c r="M37" s="1436"/>
      <c r="N37" s="1436"/>
      <c r="O37" s="1436"/>
      <c r="P37" s="1436"/>
      <c r="Q37" s="1436"/>
      <c r="R37" s="1436"/>
      <c r="S37" s="1436"/>
      <c r="T37" s="1436"/>
      <c r="U37" s="1436"/>
      <c r="V37" s="1436"/>
      <c r="W37" s="1436"/>
      <c r="X37" s="1437"/>
      <c r="Y37" s="1430"/>
      <c r="Z37" s="1425"/>
      <c r="AA37" s="1425"/>
      <c r="AB37" s="1431"/>
    </row>
    <row r="38" spans="1:33" ht="24.95" customHeight="1" x14ac:dyDescent="0.15">
      <c r="A38" s="1438" t="s">
        <v>1099</v>
      </c>
      <c r="B38" s="1438"/>
      <c r="C38" s="1438"/>
      <c r="D38" s="1438"/>
      <c r="E38" s="1438"/>
      <c r="F38" s="1438"/>
      <c r="G38" s="1438"/>
      <c r="H38" s="1438"/>
      <c r="I38" s="1427" t="s">
        <v>1100</v>
      </c>
      <c r="J38" s="1427"/>
      <c r="K38" s="1427"/>
      <c r="L38" s="1427"/>
      <c r="M38" s="1427"/>
      <c r="N38" s="1427"/>
      <c r="O38" s="1427"/>
      <c r="P38" s="1427"/>
      <c r="Q38" s="1427"/>
      <c r="R38" s="1427"/>
      <c r="S38" s="1427"/>
      <c r="T38" s="1427"/>
      <c r="U38" s="1427"/>
      <c r="V38" s="1427"/>
      <c r="W38" s="1427"/>
      <c r="X38" s="1427"/>
      <c r="Y38" s="1418"/>
      <c r="Z38" s="1418"/>
      <c r="AA38" s="1418"/>
      <c r="AB38" s="1418"/>
    </row>
    <row r="39" spans="1:33" ht="24.95" customHeight="1" x14ac:dyDescent="0.15">
      <c r="A39" s="1439" t="s">
        <v>1101</v>
      </c>
      <c r="B39" s="1439"/>
      <c r="C39" s="1439"/>
      <c r="D39" s="1439"/>
      <c r="E39" s="1439"/>
      <c r="F39" s="1439"/>
      <c r="G39" s="1439"/>
      <c r="H39" s="1439"/>
      <c r="I39" s="1440" t="s">
        <v>1100</v>
      </c>
      <c r="J39" s="1440"/>
      <c r="K39" s="1440"/>
      <c r="L39" s="1440"/>
      <c r="M39" s="1440"/>
      <c r="N39" s="1440"/>
      <c r="O39" s="1440"/>
      <c r="P39" s="1440"/>
      <c r="Q39" s="1440"/>
      <c r="R39" s="1440"/>
      <c r="S39" s="1440"/>
      <c r="T39" s="1440"/>
      <c r="U39" s="1440"/>
      <c r="V39" s="1440"/>
      <c r="W39" s="1440"/>
      <c r="X39" s="1440"/>
      <c r="Y39" s="1441"/>
      <c r="Z39" s="1441"/>
      <c r="AA39" s="1441"/>
      <c r="AB39" s="1441"/>
    </row>
    <row r="40" spans="1:33" ht="9.9499999999999993" customHeight="1" x14ac:dyDescent="0.15"/>
    <row r="41" spans="1:33" ht="9.9499999999999993" customHeight="1" x14ac:dyDescent="0.15"/>
    <row r="42" spans="1:33" s="62" customFormat="1" ht="24.95" customHeight="1" x14ac:dyDescent="0.15">
      <c r="A42" s="1512" t="s">
        <v>1102</v>
      </c>
      <c r="B42" s="1513"/>
      <c r="C42" s="1513"/>
      <c r="D42" s="1513"/>
      <c r="E42" s="1513"/>
      <c r="F42" s="1513"/>
      <c r="G42" s="1514"/>
      <c r="H42" s="1442" t="s">
        <v>1103</v>
      </c>
      <c r="I42" s="1442"/>
      <c r="J42" s="1442"/>
      <c r="K42" s="1442"/>
      <c r="L42" s="1442"/>
      <c r="M42" s="1442"/>
      <c r="N42" s="1442" t="s">
        <v>1104</v>
      </c>
      <c r="O42" s="1443"/>
      <c r="P42" s="371"/>
      <c r="Q42" s="1444" t="s">
        <v>480</v>
      </c>
      <c r="R42" s="1442"/>
      <c r="S42" s="1442"/>
      <c r="T42" s="1442"/>
      <c r="U42" s="1442"/>
      <c r="V42" s="1442"/>
      <c r="W42" s="1442" t="s">
        <v>1105</v>
      </c>
      <c r="X42" s="1442"/>
      <c r="Y42" s="1443"/>
      <c r="Z42" s="371"/>
      <c r="AA42" s="371"/>
      <c r="AB42" s="371"/>
      <c r="AC42" s="371"/>
      <c r="AD42" s="371"/>
      <c r="AE42" s="371"/>
      <c r="AF42" s="371"/>
      <c r="AG42" s="371"/>
    </row>
    <row r="43" spans="1:33" s="62" customFormat="1" ht="24.95" customHeight="1" x14ac:dyDescent="0.15">
      <c r="A43" s="1515"/>
      <c r="B43" s="1516"/>
      <c r="C43" s="1516"/>
      <c r="D43" s="1516"/>
      <c r="E43" s="1516"/>
      <c r="F43" s="1516"/>
      <c r="G43" s="1517"/>
      <c r="H43" s="1445" t="s">
        <v>301</v>
      </c>
      <c r="I43" s="1446"/>
      <c r="J43" s="1446"/>
      <c r="K43" s="1446"/>
      <c r="L43" s="1446"/>
      <c r="M43" s="1447"/>
      <c r="N43" s="1448"/>
      <c r="O43" s="1449"/>
      <c r="P43" s="371"/>
      <c r="Q43" s="379">
        <v>1</v>
      </c>
      <c r="R43" s="1450" t="s">
        <v>869</v>
      </c>
      <c r="S43" s="1450"/>
      <c r="T43" s="1450"/>
      <c r="U43" s="1450"/>
      <c r="V43" s="1450"/>
      <c r="W43" s="1448"/>
      <c r="X43" s="1448"/>
      <c r="Y43" s="1449"/>
      <c r="Z43" s="371"/>
      <c r="AA43" s="371"/>
      <c r="AB43" s="371"/>
      <c r="AC43" s="371"/>
      <c r="AD43" s="371"/>
      <c r="AE43" s="371"/>
      <c r="AF43" s="371"/>
      <c r="AG43" s="371"/>
    </row>
    <row r="44" spans="1:33" s="62" customFormat="1" ht="24.95" customHeight="1" x14ac:dyDescent="0.15">
      <c r="A44" s="1515"/>
      <c r="B44" s="1516"/>
      <c r="C44" s="1516"/>
      <c r="D44" s="1516"/>
      <c r="E44" s="1516"/>
      <c r="F44" s="1516"/>
      <c r="G44" s="1517"/>
      <c r="H44" s="1445" t="s">
        <v>1106</v>
      </c>
      <c r="I44" s="1446"/>
      <c r="J44" s="1446"/>
      <c r="K44" s="1446"/>
      <c r="L44" s="1446"/>
      <c r="M44" s="1447"/>
      <c r="N44" s="1448"/>
      <c r="O44" s="1449"/>
      <c r="P44" s="371"/>
      <c r="Q44" s="379">
        <v>2</v>
      </c>
      <c r="R44" s="1450" t="s">
        <v>762</v>
      </c>
      <c r="S44" s="1450"/>
      <c r="T44" s="1450"/>
      <c r="U44" s="1450"/>
      <c r="V44" s="1450"/>
      <c r="W44" s="1448"/>
      <c r="X44" s="1448"/>
      <c r="Y44" s="1449"/>
      <c r="Z44" s="371"/>
      <c r="AA44" s="371"/>
      <c r="AB44" s="371"/>
      <c r="AC44" s="371"/>
      <c r="AD44" s="371"/>
      <c r="AE44" s="371"/>
      <c r="AF44" s="371"/>
      <c r="AG44" s="371"/>
    </row>
    <row r="45" spans="1:33" s="62" customFormat="1" ht="24.95" customHeight="1" x14ac:dyDescent="0.15">
      <c r="A45" s="1515"/>
      <c r="B45" s="1516"/>
      <c r="C45" s="1516"/>
      <c r="D45" s="1516"/>
      <c r="E45" s="1516"/>
      <c r="F45" s="1516"/>
      <c r="G45" s="1517"/>
      <c r="H45" s="1445" t="s">
        <v>1107</v>
      </c>
      <c r="I45" s="1446"/>
      <c r="J45" s="1446"/>
      <c r="K45" s="1446"/>
      <c r="L45" s="1446"/>
      <c r="M45" s="1447"/>
      <c r="N45" s="1448"/>
      <c r="O45" s="1449"/>
      <c r="P45" s="373"/>
      <c r="Q45" s="380">
        <v>3</v>
      </c>
      <c r="R45" s="1450" t="s">
        <v>1108</v>
      </c>
      <c r="S45" s="1450"/>
      <c r="T45" s="1450"/>
      <c r="U45" s="1450"/>
      <c r="V45" s="1450"/>
      <c r="W45" s="1448"/>
      <c r="X45" s="1448"/>
      <c r="Y45" s="1449"/>
      <c r="Z45" s="371"/>
      <c r="AA45" s="371"/>
      <c r="AB45" s="371"/>
      <c r="AC45" s="371"/>
      <c r="AD45" s="371"/>
      <c r="AE45" s="371"/>
      <c r="AF45" s="371"/>
      <c r="AG45" s="371"/>
    </row>
    <row r="46" spans="1:33" s="62" customFormat="1" ht="24.95" customHeight="1" x14ac:dyDescent="0.15">
      <c r="A46" s="1515"/>
      <c r="B46" s="1516"/>
      <c r="C46" s="1516"/>
      <c r="D46" s="1516"/>
      <c r="E46" s="1516"/>
      <c r="F46" s="1516"/>
      <c r="G46" s="1517"/>
      <c r="H46" s="1451" t="s">
        <v>322</v>
      </c>
      <c r="I46" s="1451"/>
      <c r="J46" s="1451"/>
      <c r="K46" s="1451"/>
      <c r="L46" s="1451"/>
      <c r="M46" s="1451"/>
      <c r="N46" s="1452"/>
      <c r="O46" s="1453"/>
      <c r="P46" s="377"/>
      <c r="Q46" s="381">
        <v>4</v>
      </c>
      <c r="R46" s="1451" t="s">
        <v>1110</v>
      </c>
      <c r="S46" s="1451"/>
      <c r="T46" s="1451"/>
      <c r="U46" s="1451"/>
      <c r="V46" s="1451"/>
      <c r="W46" s="1448"/>
      <c r="X46" s="1448"/>
      <c r="Y46" s="1449"/>
      <c r="Z46" s="371"/>
      <c r="AA46" s="371"/>
      <c r="AB46" s="371"/>
      <c r="AC46" s="371"/>
      <c r="AD46" s="371"/>
      <c r="AE46" s="371"/>
      <c r="AF46" s="371"/>
      <c r="AG46" s="371"/>
    </row>
    <row r="47" spans="1:33" s="62" customFormat="1" ht="24.95" customHeight="1" x14ac:dyDescent="0.15">
      <c r="A47" s="1515"/>
      <c r="B47" s="1516"/>
      <c r="C47" s="1516"/>
      <c r="D47" s="1516"/>
      <c r="E47" s="1516"/>
      <c r="F47" s="1516"/>
      <c r="G47" s="1517"/>
      <c r="H47" s="1445" t="s">
        <v>751</v>
      </c>
      <c r="I47" s="1446"/>
      <c r="J47" s="1446"/>
      <c r="K47" s="1446"/>
      <c r="L47" s="1446"/>
      <c r="M47" s="1447"/>
      <c r="N47" s="1448"/>
      <c r="O47" s="1449"/>
      <c r="P47" s="371"/>
      <c r="Q47" s="382">
        <v>5</v>
      </c>
      <c r="R47" s="1454" t="s">
        <v>1111</v>
      </c>
      <c r="S47" s="1454"/>
      <c r="T47" s="1454"/>
      <c r="U47" s="1454"/>
      <c r="V47" s="1454"/>
      <c r="W47" s="1455"/>
      <c r="X47" s="1455"/>
      <c r="Y47" s="1456"/>
      <c r="Z47" s="371"/>
      <c r="AA47" s="371"/>
      <c r="AB47" s="371"/>
      <c r="AC47" s="371"/>
      <c r="AD47" s="371"/>
      <c r="AE47" s="371"/>
      <c r="AF47" s="371"/>
      <c r="AG47" s="371"/>
    </row>
    <row r="48" spans="1:33" s="62" customFormat="1" ht="24.95" customHeight="1" x14ac:dyDescent="0.15">
      <c r="A48" s="1515"/>
      <c r="B48" s="1516"/>
      <c r="C48" s="1516"/>
      <c r="D48" s="1516"/>
      <c r="E48" s="1516"/>
      <c r="F48" s="1516"/>
      <c r="G48" s="1517"/>
      <c r="H48" s="1457" t="s">
        <v>1041</v>
      </c>
      <c r="I48" s="1458"/>
      <c r="J48" s="1458"/>
      <c r="K48" s="1458"/>
      <c r="L48" s="1458"/>
      <c r="M48" s="1459"/>
      <c r="N48" s="1460"/>
      <c r="O48" s="1461"/>
      <c r="P48" s="371"/>
      <c r="Q48" s="383"/>
      <c r="R48" s="383"/>
      <c r="S48" s="383"/>
      <c r="T48" s="383"/>
      <c r="U48" s="383"/>
      <c r="V48" s="383"/>
      <c r="W48" s="383"/>
      <c r="X48" s="383"/>
      <c r="Y48" s="371"/>
      <c r="Z48" s="371"/>
      <c r="AA48" s="371"/>
      <c r="AB48" s="371"/>
      <c r="AC48" s="371"/>
      <c r="AD48" s="371"/>
      <c r="AE48" s="371"/>
      <c r="AF48" s="371"/>
      <c r="AG48" s="371"/>
    </row>
    <row r="49" spans="1:55" s="62" customFormat="1" ht="24.95" customHeight="1" x14ac:dyDescent="0.15">
      <c r="A49" s="1515"/>
      <c r="B49" s="1516"/>
      <c r="C49" s="1516"/>
      <c r="D49" s="1516"/>
      <c r="E49" s="1516"/>
      <c r="F49" s="1516"/>
      <c r="G49" s="1517"/>
      <c r="H49" s="1462" t="s">
        <v>1112</v>
      </c>
      <c r="I49" s="1462"/>
      <c r="J49" s="1462"/>
      <c r="K49" s="1462"/>
      <c r="L49" s="1462"/>
      <c r="M49" s="1462"/>
      <c r="N49" s="1462">
        <f>SUM(N43:O48)</f>
        <v>0</v>
      </c>
      <c r="O49" s="1463"/>
      <c r="P49" s="371"/>
      <c r="Q49" s="383"/>
      <c r="R49" s="383"/>
      <c r="S49" s="383"/>
      <c r="T49" s="383"/>
      <c r="U49" s="383"/>
      <c r="V49" s="383"/>
      <c r="W49" s="383"/>
      <c r="X49" s="383"/>
      <c r="Y49" s="371"/>
      <c r="Z49" s="371"/>
      <c r="AA49" s="371"/>
      <c r="AB49" s="371"/>
      <c r="AC49" s="371"/>
      <c r="AD49" s="371"/>
      <c r="AE49" s="371"/>
      <c r="AF49" s="371"/>
      <c r="AG49" s="371"/>
    </row>
    <row r="50" spans="1:55" s="62" customFormat="1" ht="24.95" customHeight="1" x14ac:dyDescent="0.15">
      <c r="A50" s="1515"/>
      <c r="B50" s="1516"/>
      <c r="C50" s="1516"/>
      <c r="D50" s="1516"/>
      <c r="E50" s="1516"/>
      <c r="F50" s="1516"/>
      <c r="G50" s="1517"/>
      <c r="H50" s="1464" t="s">
        <v>1113</v>
      </c>
      <c r="I50" s="1464"/>
      <c r="J50" s="1464"/>
      <c r="K50" s="1464"/>
      <c r="L50" s="1464"/>
      <c r="M50" s="1464"/>
      <c r="N50" s="1414"/>
      <c r="O50" s="1465"/>
      <c r="P50" s="378"/>
      <c r="Q50" s="378"/>
      <c r="R50" s="378"/>
      <c r="S50" s="378"/>
      <c r="T50" s="378"/>
      <c r="U50" s="378"/>
      <c r="V50" s="378"/>
      <c r="W50" s="378"/>
      <c r="X50" s="378"/>
      <c r="Y50" s="378"/>
      <c r="Z50" s="378"/>
      <c r="AA50" s="378"/>
      <c r="AB50" s="378"/>
      <c r="AC50" s="378"/>
      <c r="AD50" s="378"/>
      <c r="AE50" s="378"/>
      <c r="AF50" s="378"/>
      <c r="AG50" s="378"/>
    </row>
    <row r="51" spans="1:55" s="62" customFormat="1" ht="24.95" customHeight="1" x14ac:dyDescent="0.15">
      <c r="A51" s="1515"/>
      <c r="B51" s="1516"/>
      <c r="C51" s="1516"/>
      <c r="D51" s="1516"/>
      <c r="E51" s="1516"/>
      <c r="F51" s="1516"/>
      <c r="G51" s="1517"/>
      <c r="H51" s="1466" t="s">
        <v>1071</v>
      </c>
      <c r="I51" s="1466"/>
      <c r="J51" s="1466"/>
      <c r="K51" s="1466"/>
      <c r="L51" s="1466"/>
      <c r="M51" s="1466"/>
      <c r="N51" s="1467"/>
      <c r="O51" s="1468"/>
      <c r="P51" s="377"/>
      <c r="Q51" s="377"/>
      <c r="R51" s="377"/>
      <c r="S51" s="377"/>
      <c r="T51" s="377"/>
      <c r="U51" s="377"/>
      <c r="V51" s="377"/>
      <c r="W51" s="377"/>
      <c r="X51" s="377"/>
      <c r="Y51" s="377"/>
      <c r="Z51" s="377"/>
      <c r="AA51" s="377"/>
      <c r="AB51" s="377"/>
      <c r="AC51" s="377"/>
      <c r="AD51" s="377"/>
      <c r="AE51" s="377"/>
      <c r="AF51" s="377"/>
      <c r="AG51" s="377"/>
    </row>
    <row r="52" spans="1:55" s="62" customFormat="1" ht="24.95" customHeight="1" x14ac:dyDescent="0.15">
      <c r="A52" s="1518"/>
      <c r="B52" s="1519"/>
      <c r="C52" s="1519"/>
      <c r="D52" s="1519"/>
      <c r="E52" s="1519"/>
      <c r="F52" s="1519"/>
      <c r="G52" s="1520"/>
      <c r="H52" s="1462" t="s">
        <v>957</v>
      </c>
      <c r="I52" s="1462"/>
      <c r="J52" s="1462"/>
      <c r="K52" s="1462"/>
      <c r="L52" s="1462"/>
      <c r="M52" s="1462"/>
      <c r="N52" s="1462">
        <f>SUM(N49:O51)</f>
        <v>0</v>
      </c>
      <c r="O52" s="1463"/>
      <c r="P52" s="371"/>
      <c r="Q52" s="371"/>
      <c r="R52" s="371"/>
      <c r="S52" s="371"/>
      <c r="T52" s="371"/>
      <c r="U52" s="371"/>
      <c r="V52" s="371"/>
      <c r="W52" s="371"/>
      <c r="X52" s="371"/>
      <c r="Y52" s="371"/>
      <c r="Z52" s="371"/>
      <c r="AA52" s="371"/>
      <c r="AB52" s="371"/>
      <c r="AC52" s="371"/>
      <c r="AD52" s="371"/>
      <c r="AE52" s="377"/>
      <c r="AF52" s="377"/>
      <c r="AG52" s="377"/>
    </row>
    <row r="53" spans="1:55" ht="9.9499999999999993" customHeight="1" x14ac:dyDescent="0.15">
      <c r="Z53" s="387"/>
      <c r="AA53" s="387"/>
      <c r="AB53" s="387"/>
      <c r="AC53" s="387"/>
      <c r="AD53" s="387"/>
      <c r="AE53" s="387"/>
      <c r="AF53" s="387"/>
    </row>
    <row r="54" spans="1:55" ht="24.95" customHeight="1" x14ac:dyDescent="0.15">
      <c r="A54" s="302" t="s">
        <v>825</v>
      </c>
      <c r="B54" s="1232" t="s">
        <v>1165</v>
      </c>
      <c r="C54" s="1232"/>
      <c r="D54" s="1232"/>
      <c r="E54" s="1232"/>
      <c r="F54" s="1232"/>
      <c r="G54" s="1232"/>
      <c r="H54" s="1232"/>
      <c r="I54" s="1232"/>
      <c r="J54" s="1232"/>
      <c r="K54" s="1232"/>
      <c r="L54" s="1232"/>
      <c r="M54" s="1232"/>
      <c r="N54" s="1232"/>
      <c r="O54" s="1232"/>
      <c r="P54" s="1232"/>
      <c r="Q54" s="1232"/>
      <c r="R54" s="1232"/>
      <c r="S54" s="1232"/>
      <c r="T54" s="1232"/>
      <c r="U54" s="1232"/>
      <c r="V54" s="1232"/>
      <c r="W54" s="1232"/>
      <c r="X54" s="1232"/>
      <c r="Y54" s="1232"/>
      <c r="Z54" s="1232"/>
      <c r="AA54" s="1232"/>
      <c r="AB54" s="1232"/>
      <c r="AC54" s="389"/>
      <c r="AD54" s="389"/>
      <c r="AE54" s="389"/>
      <c r="AF54" s="389"/>
      <c r="AG54" s="389"/>
      <c r="AH54" s="389"/>
      <c r="AI54" s="389"/>
      <c r="AJ54" s="389"/>
      <c r="AK54" s="389"/>
      <c r="AL54" s="389"/>
      <c r="AM54" s="389"/>
      <c r="AN54" s="389"/>
      <c r="AO54" s="389"/>
      <c r="AP54" s="389"/>
      <c r="AQ54" s="389"/>
      <c r="AR54" s="389"/>
      <c r="AS54" s="389"/>
      <c r="AT54" s="389"/>
      <c r="AU54" s="389"/>
      <c r="AV54" s="389"/>
      <c r="AW54" s="389"/>
      <c r="AX54" s="389"/>
      <c r="AY54" s="389"/>
      <c r="AZ54" s="389"/>
      <c r="BA54" s="389"/>
      <c r="BB54" s="389"/>
      <c r="BC54" s="389"/>
    </row>
    <row r="55" spans="1:55" ht="24.95" customHeight="1" x14ac:dyDescent="0.15">
      <c r="A55" s="290" t="s">
        <v>1115</v>
      </c>
      <c r="B55" s="1510" t="s">
        <v>1114</v>
      </c>
      <c r="C55" s="1510"/>
      <c r="D55" s="1510"/>
      <c r="E55" s="1510"/>
      <c r="F55" s="1510"/>
      <c r="G55" s="1510"/>
      <c r="H55" s="1510"/>
      <c r="I55" s="1510"/>
      <c r="J55" s="1510"/>
      <c r="K55" s="1510"/>
      <c r="L55" s="1510"/>
      <c r="M55" s="1510"/>
      <c r="N55" s="1510"/>
      <c r="O55" s="1510"/>
      <c r="P55" s="1510"/>
      <c r="Q55" s="1510"/>
      <c r="R55" s="1510"/>
      <c r="S55" s="1510"/>
      <c r="T55" s="1510"/>
      <c r="U55" s="1510"/>
      <c r="V55" s="1510"/>
      <c r="W55" s="1510"/>
      <c r="X55" s="1510"/>
      <c r="Y55" s="1510"/>
      <c r="Z55" s="1510"/>
      <c r="AA55" s="1510"/>
      <c r="AB55" s="1510"/>
    </row>
    <row r="56" spans="1:55" ht="24.95" customHeight="1" x14ac:dyDescent="0.15">
      <c r="A56" s="290"/>
      <c r="B56" s="1510"/>
      <c r="C56" s="1510"/>
      <c r="D56" s="1510"/>
      <c r="E56" s="1510"/>
      <c r="F56" s="1510"/>
      <c r="G56" s="1510"/>
      <c r="H56" s="1510"/>
      <c r="I56" s="1510"/>
      <c r="J56" s="1510"/>
      <c r="K56" s="1510"/>
      <c r="L56" s="1510"/>
      <c r="M56" s="1510"/>
      <c r="N56" s="1510"/>
      <c r="O56" s="1510"/>
      <c r="P56" s="1510"/>
      <c r="Q56" s="1510"/>
      <c r="R56" s="1510"/>
      <c r="S56" s="1510"/>
      <c r="T56" s="1510"/>
      <c r="U56" s="1510"/>
      <c r="V56" s="1510"/>
      <c r="W56" s="1510"/>
      <c r="X56" s="1510"/>
      <c r="Y56" s="1510"/>
      <c r="Z56" s="1510"/>
      <c r="AA56" s="1510"/>
      <c r="AB56" s="1510"/>
    </row>
    <row r="57" spans="1:55" ht="24.95" customHeight="1" x14ac:dyDescent="0.15">
      <c r="A57" s="302" t="s">
        <v>59</v>
      </c>
      <c r="B57" s="1469" t="s">
        <v>1088</v>
      </c>
      <c r="C57" s="1469"/>
      <c r="D57" s="1469"/>
      <c r="E57" s="1469"/>
      <c r="F57" s="1469"/>
      <c r="G57" s="1469"/>
      <c r="H57" s="1469"/>
      <c r="I57" s="1469"/>
      <c r="J57" s="1469"/>
      <c r="K57" s="1469"/>
      <c r="L57" s="1469"/>
      <c r="M57" s="1469"/>
      <c r="N57" s="1469"/>
      <c r="O57" s="1469"/>
      <c r="P57" s="1469"/>
      <c r="Q57" s="1469"/>
      <c r="R57" s="1469"/>
      <c r="S57" s="1469"/>
      <c r="T57" s="1469"/>
      <c r="U57" s="1469"/>
      <c r="V57" s="1469"/>
      <c r="W57" s="1469"/>
      <c r="X57" s="1469"/>
      <c r="Y57" s="1469"/>
      <c r="Z57" s="1469"/>
      <c r="AA57" s="1469"/>
      <c r="AB57" s="1469"/>
    </row>
    <row r="58" spans="1:55" ht="24.95" customHeight="1" x14ac:dyDescent="0.15">
      <c r="A58" s="302" t="s">
        <v>713</v>
      </c>
      <c r="B58" s="1470" t="s">
        <v>1005</v>
      </c>
      <c r="C58" s="1469"/>
      <c r="D58" s="1469"/>
      <c r="E58" s="1469"/>
      <c r="F58" s="1469"/>
      <c r="G58" s="1469"/>
      <c r="H58" s="1469"/>
      <c r="I58" s="1469"/>
      <c r="J58" s="1469"/>
      <c r="K58" s="1469"/>
      <c r="L58" s="1469"/>
      <c r="M58" s="1469"/>
      <c r="N58" s="1469"/>
      <c r="O58" s="1469"/>
      <c r="P58" s="1469"/>
      <c r="Q58" s="1469"/>
      <c r="R58" s="1469"/>
      <c r="S58" s="1469"/>
      <c r="T58" s="1469"/>
      <c r="U58" s="1469"/>
      <c r="V58" s="1469"/>
      <c r="W58" s="1469"/>
      <c r="X58" s="1469"/>
      <c r="Y58" s="1469"/>
      <c r="Z58" s="1469"/>
      <c r="AA58" s="1469"/>
      <c r="AB58" s="1469"/>
    </row>
    <row r="59" spans="1:55" ht="24.95" customHeight="1" x14ac:dyDescent="0.15">
      <c r="A59" s="302" t="s">
        <v>118</v>
      </c>
      <c r="B59" s="1511" t="s">
        <v>1116</v>
      </c>
      <c r="C59" s="1511"/>
      <c r="D59" s="1511"/>
      <c r="E59" s="1511"/>
      <c r="F59" s="1511"/>
      <c r="G59" s="1511"/>
      <c r="H59" s="1511"/>
      <c r="I59" s="1511"/>
      <c r="J59" s="1511"/>
      <c r="K59" s="1511"/>
      <c r="L59" s="1511"/>
      <c r="M59" s="1511"/>
      <c r="N59" s="1511"/>
      <c r="O59" s="1511"/>
      <c r="P59" s="1511"/>
      <c r="Q59" s="1511"/>
      <c r="R59" s="1511"/>
      <c r="S59" s="1511"/>
      <c r="T59" s="1511"/>
      <c r="U59" s="1511"/>
      <c r="V59" s="1511"/>
      <c r="W59" s="1511"/>
      <c r="X59" s="1511"/>
      <c r="Y59" s="1511"/>
      <c r="Z59" s="1511"/>
      <c r="AA59" s="1511"/>
      <c r="AB59" s="1511"/>
    </row>
    <row r="60" spans="1:55" ht="24.95" customHeight="1" x14ac:dyDescent="0.15">
      <c r="A60" s="290"/>
      <c r="B60" s="1511"/>
      <c r="C60" s="1511"/>
      <c r="D60" s="1511"/>
      <c r="E60" s="1511"/>
      <c r="F60" s="1511"/>
      <c r="G60" s="1511"/>
      <c r="H60" s="1511"/>
      <c r="I60" s="1511"/>
      <c r="J60" s="1511"/>
      <c r="K60" s="1511"/>
      <c r="L60" s="1511"/>
      <c r="M60" s="1511"/>
      <c r="N60" s="1511"/>
      <c r="O60" s="1511"/>
      <c r="P60" s="1511"/>
      <c r="Q60" s="1511"/>
      <c r="R60" s="1511"/>
      <c r="S60" s="1511"/>
      <c r="T60" s="1511"/>
      <c r="U60" s="1511"/>
      <c r="V60" s="1511"/>
      <c r="W60" s="1511"/>
      <c r="X60" s="1511"/>
      <c r="Y60" s="1511"/>
      <c r="Z60" s="1511"/>
      <c r="AA60" s="1511"/>
      <c r="AB60" s="1511"/>
    </row>
  </sheetData>
  <mergeCells count="125">
    <mergeCell ref="B59:AB60"/>
    <mergeCell ref="A42:G52"/>
    <mergeCell ref="B54:AB54"/>
    <mergeCell ref="B57:AB57"/>
    <mergeCell ref="B58:AB58"/>
    <mergeCell ref="A14:H15"/>
    <mergeCell ref="I14:X15"/>
    <mergeCell ref="Y14:AB15"/>
    <mergeCell ref="A16:H18"/>
    <mergeCell ref="I16:X18"/>
    <mergeCell ref="Y16:AB18"/>
    <mergeCell ref="A21:H22"/>
    <mergeCell ref="Y21:AB22"/>
    <mergeCell ref="A35:H36"/>
    <mergeCell ref="I35:X36"/>
    <mergeCell ref="Y35:AB36"/>
    <mergeCell ref="B55:AB56"/>
    <mergeCell ref="H48:M48"/>
    <mergeCell ref="N48:O48"/>
    <mergeCell ref="H49:M49"/>
    <mergeCell ref="N49:O49"/>
    <mergeCell ref="H50:M50"/>
    <mergeCell ref="N50:O50"/>
    <mergeCell ref="H51:M51"/>
    <mergeCell ref="N51:O51"/>
    <mergeCell ref="H52:M52"/>
    <mergeCell ref="N52:O52"/>
    <mergeCell ref="H45:M45"/>
    <mergeCell ref="N45:O45"/>
    <mergeCell ref="R45:V45"/>
    <mergeCell ref="W45:Y45"/>
    <mergeCell ref="H46:M46"/>
    <mergeCell ref="N46:O46"/>
    <mergeCell ref="R46:V46"/>
    <mergeCell ref="W46:Y46"/>
    <mergeCell ref="H47:M47"/>
    <mergeCell ref="N47:O47"/>
    <mergeCell ref="R47:V47"/>
    <mergeCell ref="W47:Y47"/>
    <mergeCell ref="H42:M42"/>
    <mergeCell ref="N42:O42"/>
    <mergeCell ref="Q42:V42"/>
    <mergeCell ref="W42:Y42"/>
    <mergeCell ref="H43:M43"/>
    <mergeCell ref="N43:O43"/>
    <mergeCell ref="R43:V43"/>
    <mergeCell ref="W43:Y43"/>
    <mergeCell ref="H44:M44"/>
    <mergeCell ref="N44:O44"/>
    <mergeCell ref="R44:V44"/>
    <mergeCell ref="W44:Y44"/>
    <mergeCell ref="A37:H37"/>
    <mergeCell ref="I37:X37"/>
    <mergeCell ref="Y37:AB37"/>
    <mergeCell ref="A38:H38"/>
    <mergeCell ref="I38:X38"/>
    <mergeCell ref="Y38:AB38"/>
    <mergeCell ref="A39:H39"/>
    <mergeCell ref="I39:X39"/>
    <mergeCell ref="Y39:AB39"/>
    <mergeCell ref="A32:H32"/>
    <mergeCell ref="I32:X32"/>
    <mergeCell ref="Y32:AB32"/>
    <mergeCell ref="A33:H33"/>
    <mergeCell ref="I33:X33"/>
    <mergeCell ref="Y33:AB33"/>
    <mergeCell ref="A34:H34"/>
    <mergeCell ref="I34:X34"/>
    <mergeCell ref="Y34:AB34"/>
    <mergeCell ref="A29:H29"/>
    <mergeCell ref="I29:X29"/>
    <mergeCell ref="Y29:AB29"/>
    <mergeCell ref="A30:H30"/>
    <mergeCell ref="I30:X30"/>
    <mergeCell ref="Y30:AB30"/>
    <mergeCell ref="A31:H31"/>
    <mergeCell ref="I31:X31"/>
    <mergeCell ref="Y31:AB31"/>
    <mergeCell ref="A26:H26"/>
    <mergeCell ref="I26:X26"/>
    <mergeCell ref="Y26:AB26"/>
    <mergeCell ref="A27:H27"/>
    <mergeCell ref="I27:X27"/>
    <mergeCell ref="Y27:AB27"/>
    <mergeCell ref="A28:H28"/>
    <mergeCell ref="I28:X28"/>
    <mergeCell ref="Y28:AB28"/>
    <mergeCell ref="I21:X21"/>
    <mergeCell ref="I22:X22"/>
    <mergeCell ref="A23:H23"/>
    <mergeCell ref="I23:X23"/>
    <mergeCell ref="Y23:AB23"/>
    <mergeCell ref="A24:H24"/>
    <mergeCell ref="I24:X24"/>
    <mergeCell ref="Y24:AB24"/>
    <mergeCell ref="A25:H25"/>
    <mergeCell ref="I25:X25"/>
    <mergeCell ref="Y25:AB25"/>
    <mergeCell ref="A13:H13"/>
    <mergeCell ref="I13:X13"/>
    <mergeCell ref="Y13:AB13"/>
    <mergeCell ref="A19:H19"/>
    <mergeCell ref="I19:X19"/>
    <mergeCell ref="Y19:AB19"/>
    <mergeCell ref="A20:H20"/>
    <mergeCell ref="I20:X20"/>
    <mergeCell ref="Y20:AB20"/>
    <mergeCell ref="A10:H10"/>
    <mergeCell ref="I10:X10"/>
    <mergeCell ref="Y10:AB10"/>
    <mergeCell ref="A11:H11"/>
    <mergeCell ref="I11:X11"/>
    <mergeCell ref="Y11:AB11"/>
    <mergeCell ref="A12:H12"/>
    <mergeCell ref="I12:X12"/>
    <mergeCell ref="Y12:AB12"/>
    <mergeCell ref="A1:AB1"/>
    <mergeCell ref="A3:AB3"/>
    <mergeCell ref="N5:R5"/>
    <mergeCell ref="S5:AB5"/>
    <mergeCell ref="N6:R6"/>
    <mergeCell ref="S6:AB6"/>
    <mergeCell ref="N7:R7"/>
    <mergeCell ref="A9:X9"/>
    <mergeCell ref="Y9:AB9"/>
  </mergeCells>
  <phoneticPr fontId="6"/>
  <hyperlinks>
    <hyperlink ref="AE3" location="チェック表!A1" display="戻る"/>
  </hyperlinks>
  <printOptions horizontalCentered="1"/>
  <pageMargins left="0.78740157480314954" right="0.39370078740157477" top="0.78740157480314954" bottom="0.78740157480314954" header="0.39370078740157477" footer="0.39370078740157477"/>
  <pageSetup paperSize="9" scale="71" fitToHeight="2" orientation="portrait" horizontalDpi="300" verticalDpi="300" r:id="rId1"/>
  <rowBreaks count="1" manualBreakCount="1">
    <brk id="40" max="2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9"/>
  <sheetViews>
    <sheetView view="pageBreakPreview" zoomScaleNormal="80" zoomScaleSheetLayoutView="100" workbookViewId="0">
      <selection activeCell="A2" sqref="A2"/>
    </sheetView>
  </sheetViews>
  <sheetFormatPr defaultRowHeight="13.5" x14ac:dyDescent="0.15"/>
  <cols>
    <col min="1" max="1" width="19.75" style="391" customWidth="1"/>
    <col min="2" max="2" width="3" style="391" customWidth="1"/>
    <col min="3" max="5" width="7.375" style="391" customWidth="1"/>
    <col min="6" max="17" width="7.625" style="391" customWidth="1"/>
    <col min="18" max="18" width="8.25" style="391" customWidth="1"/>
    <col min="19" max="19" width="3.75" style="391" customWidth="1"/>
    <col min="20" max="20" width="1.625" style="391" customWidth="1"/>
    <col min="21" max="256" width="9" style="391" customWidth="1"/>
    <col min="257" max="257" width="19.75" style="391" customWidth="1"/>
    <col min="258" max="258" width="3" style="391" customWidth="1"/>
    <col min="259" max="261" width="7.375" style="391" customWidth="1"/>
    <col min="262" max="273" width="7.625" style="391" customWidth="1"/>
    <col min="274" max="274" width="8.25" style="391" customWidth="1"/>
    <col min="275" max="275" width="3.75" style="391" customWidth="1"/>
    <col min="276" max="276" width="1.625" style="391" customWidth="1"/>
    <col min="277" max="512" width="9" style="391" customWidth="1"/>
    <col min="513" max="513" width="19.75" style="391" customWidth="1"/>
    <col min="514" max="514" width="3" style="391" customWidth="1"/>
    <col min="515" max="517" width="7.375" style="391" customWidth="1"/>
    <col min="518" max="529" width="7.625" style="391" customWidth="1"/>
    <col min="530" max="530" width="8.25" style="391" customWidth="1"/>
    <col min="531" max="531" width="3.75" style="391" customWidth="1"/>
    <col min="532" max="532" width="1.625" style="391" customWidth="1"/>
    <col min="533" max="768" width="9" style="391" customWidth="1"/>
    <col min="769" max="769" width="19.75" style="391" customWidth="1"/>
    <col min="770" max="770" width="3" style="391" customWidth="1"/>
    <col min="771" max="773" width="7.375" style="391" customWidth="1"/>
    <col min="774" max="785" width="7.625" style="391" customWidth="1"/>
    <col min="786" max="786" width="8.25" style="391" customWidth="1"/>
    <col min="787" max="787" width="3.75" style="391" customWidth="1"/>
    <col min="788" max="788" width="1.625" style="391" customWidth="1"/>
    <col min="789" max="1024" width="9" style="391" customWidth="1"/>
    <col min="1025" max="1025" width="19.75" style="391" customWidth="1"/>
    <col min="1026" max="1026" width="3" style="391" customWidth="1"/>
    <col min="1027" max="1029" width="7.375" style="391" customWidth="1"/>
    <col min="1030" max="1041" width="7.625" style="391" customWidth="1"/>
    <col min="1042" max="1042" width="8.25" style="391" customWidth="1"/>
    <col min="1043" max="1043" width="3.75" style="391" customWidth="1"/>
    <col min="1044" max="1044" width="1.625" style="391" customWidth="1"/>
    <col min="1045" max="1280" width="9" style="391" customWidth="1"/>
    <col min="1281" max="1281" width="19.75" style="391" customWidth="1"/>
    <col min="1282" max="1282" width="3" style="391" customWidth="1"/>
    <col min="1283" max="1285" width="7.375" style="391" customWidth="1"/>
    <col min="1286" max="1297" width="7.625" style="391" customWidth="1"/>
    <col min="1298" max="1298" width="8.25" style="391" customWidth="1"/>
    <col min="1299" max="1299" width="3.75" style="391" customWidth="1"/>
    <col min="1300" max="1300" width="1.625" style="391" customWidth="1"/>
    <col min="1301" max="1536" width="9" style="391" customWidth="1"/>
    <col min="1537" max="1537" width="19.75" style="391" customWidth="1"/>
    <col min="1538" max="1538" width="3" style="391" customWidth="1"/>
    <col min="1539" max="1541" width="7.375" style="391" customWidth="1"/>
    <col min="1542" max="1553" width="7.625" style="391" customWidth="1"/>
    <col min="1554" max="1554" width="8.25" style="391" customWidth="1"/>
    <col min="1555" max="1555" width="3.75" style="391" customWidth="1"/>
    <col min="1556" max="1556" width="1.625" style="391" customWidth="1"/>
    <col min="1557" max="1792" width="9" style="391" customWidth="1"/>
    <col min="1793" max="1793" width="19.75" style="391" customWidth="1"/>
    <col min="1794" max="1794" width="3" style="391" customWidth="1"/>
    <col min="1795" max="1797" width="7.375" style="391" customWidth="1"/>
    <col min="1798" max="1809" width="7.625" style="391" customWidth="1"/>
    <col min="1810" max="1810" width="8.25" style="391" customWidth="1"/>
    <col min="1811" max="1811" width="3.75" style="391" customWidth="1"/>
    <col min="1812" max="1812" width="1.625" style="391" customWidth="1"/>
    <col min="1813" max="2048" width="9" style="391" customWidth="1"/>
    <col min="2049" max="2049" width="19.75" style="391" customWidth="1"/>
    <col min="2050" max="2050" width="3" style="391" customWidth="1"/>
    <col min="2051" max="2053" width="7.375" style="391" customWidth="1"/>
    <col min="2054" max="2065" width="7.625" style="391" customWidth="1"/>
    <col min="2066" max="2066" width="8.25" style="391" customWidth="1"/>
    <col min="2067" max="2067" width="3.75" style="391" customWidth="1"/>
    <col min="2068" max="2068" width="1.625" style="391" customWidth="1"/>
    <col min="2069" max="2304" width="9" style="391" customWidth="1"/>
    <col min="2305" max="2305" width="19.75" style="391" customWidth="1"/>
    <col min="2306" max="2306" width="3" style="391" customWidth="1"/>
    <col min="2307" max="2309" width="7.375" style="391" customWidth="1"/>
    <col min="2310" max="2321" width="7.625" style="391" customWidth="1"/>
    <col min="2322" max="2322" width="8.25" style="391" customWidth="1"/>
    <col min="2323" max="2323" width="3.75" style="391" customWidth="1"/>
    <col min="2324" max="2324" width="1.625" style="391" customWidth="1"/>
    <col min="2325" max="2560" width="9" style="391" customWidth="1"/>
    <col min="2561" max="2561" width="19.75" style="391" customWidth="1"/>
    <col min="2562" max="2562" width="3" style="391" customWidth="1"/>
    <col min="2563" max="2565" width="7.375" style="391" customWidth="1"/>
    <col min="2566" max="2577" width="7.625" style="391" customWidth="1"/>
    <col min="2578" max="2578" width="8.25" style="391" customWidth="1"/>
    <col min="2579" max="2579" width="3.75" style="391" customWidth="1"/>
    <col min="2580" max="2580" width="1.625" style="391" customWidth="1"/>
    <col min="2581" max="2816" width="9" style="391" customWidth="1"/>
    <col min="2817" max="2817" width="19.75" style="391" customWidth="1"/>
    <col min="2818" max="2818" width="3" style="391" customWidth="1"/>
    <col min="2819" max="2821" width="7.375" style="391" customWidth="1"/>
    <col min="2822" max="2833" width="7.625" style="391" customWidth="1"/>
    <col min="2834" max="2834" width="8.25" style="391" customWidth="1"/>
    <col min="2835" max="2835" width="3.75" style="391" customWidth="1"/>
    <col min="2836" max="2836" width="1.625" style="391" customWidth="1"/>
    <col min="2837" max="3072" width="9" style="391" customWidth="1"/>
    <col min="3073" max="3073" width="19.75" style="391" customWidth="1"/>
    <col min="3074" max="3074" width="3" style="391" customWidth="1"/>
    <col min="3075" max="3077" width="7.375" style="391" customWidth="1"/>
    <col min="3078" max="3089" width="7.625" style="391" customWidth="1"/>
    <col min="3090" max="3090" width="8.25" style="391" customWidth="1"/>
    <col min="3091" max="3091" width="3.75" style="391" customWidth="1"/>
    <col min="3092" max="3092" width="1.625" style="391" customWidth="1"/>
    <col min="3093" max="3328" width="9" style="391" customWidth="1"/>
    <col min="3329" max="3329" width="19.75" style="391" customWidth="1"/>
    <col min="3330" max="3330" width="3" style="391" customWidth="1"/>
    <col min="3331" max="3333" width="7.375" style="391" customWidth="1"/>
    <col min="3334" max="3345" width="7.625" style="391" customWidth="1"/>
    <col min="3346" max="3346" width="8.25" style="391" customWidth="1"/>
    <col min="3347" max="3347" width="3.75" style="391" customWidth="1"/>
    <col min="3348" max="3348" width="1.625" style="391" customWidth="1"/>
    <col min="3349" max="3584" width="9" style="391" customWidth="1"/>
    <col min="3585" max="3585" width="19.75" style="391" customWidth="1"/>
    <col min="3586" max="3586" width="3" style="391" customWidth="1"/>
    <col min="3587" max="3589" width="7.375" style="391" customWidth="1"/>
    <col min="3590" max="3601" width="7.625" style="391" customWidth="1"/>
    <col min="3602" max="3602" width="8.25" style="391" customWidth="1"/>
    <col min="3603" max="3603" width="3.75" style="391" customWidth="1"/>
    <col min="3604" max="3604" width="1.625" style="391" customWidth="1"/>
    <col min="3605" max="3840" width="9" style="391" customWidth="1"/>
    <col min="3841" max="3841" width="19.75" style="391" customWidth="1"/>
    <col min="3842" max="3842" width="3" style="391" customWidth="1"/>
    <col min="3843" max="3845" width="7.375" style="391" customWidth="1"/>
    <col min="3846" max="3857" width="7.625" style="391" customWidth="1"/>
    <col min="3858" max="3858" width="8.25" style="391" customWidth="1"/>
    <col min="3859" max="3859" width="3.75" style="391" customWidth="1"/>
    <col min="3860" max="3860" width="1.625" style="391" customWidth="1"/>
    <col min="3861" max="4096" width="9" style="391" customWidth="1"/>
    <col min="4097" max="4097" width="19.75" style="391" customWidth="1"/>
    <col min="4098" max="4098" width="3" style="391" customWidth="1"/>
    <col min="4099" max="4101" width="7.375" style="391" customWidth="1"/>
    <col min="4102" max="4113" width="7.625" style="391" customWidth="1"/>
    <col min="4114" max="4114" width="8.25" style="391" customWidth="1"/>
    <col min="4115" max="4115" width="3.75" style="391" customWidth="1"/>
    <col min="4116" max="4116" width="1.625" style="391" customWidth="1"/>
    <col min="4117" max="4352" width="9" style="391" customWidth="1"/>
    <col min="4353" max="4353" width="19.75" style="391" customWidth="1"/>
    <col min="4354" max="4354" width="3" style="391" customWidth="1"/>
    <col min="4355" max="4357" width="7.375" style="391" customWidth="1"/>
    <col min="4358" max="4369" width="7.625" style="391" customWidth="1"/>
    <col min="4370" max="4370" width="8.25" style="391" customWidth="1"/>
    <col min="4371" max="4371" width="3.75" style="391" customWidth="1"/>
    <col min="4372" max="4372" width="1.625" style="391" customWidth="1"/>
    <col min="4373" max="4608" width="9" style="391" customWidth="1"/>
    <col min="4609" max="4609" width="19.75" style="391" customWidth="1"/>
    <col min="4610" max="4610" width="3" style="391" customWidth="1"/>
    <col min="4611" max="4613" width="7.375" style="391" customWidth="1"/>
    <col min="4614" max="4625" width="7.625" style="391" customWidth="1"/>
    <col min="4626" max="4626" width="8.25" style="391" customWidth="1"/>
    <col min="4627" max="4627" width="3.75" style="391" customWidth="1"/>
    <col min="4628" max="4628" width="1.625" style="391" customWidth="1"/>
    <col min="4629" max="4864" width="9" style="391" customWidth="1"/>
    <col min="4865" max="4865" width="19.75" style="391" customWidth="1"/>
    <col min="4866" max="4866" width="3" style="391" customWidth="1"/>
    <col min="4867" max="4869" width="7.375" style="391" customWidth="1"/>
    <col min="4870" max="4881" width="7.625" style="391" customWidth="1"/>
    <col min="4882" max="4882" width="8.25" style="391" customWidth="1"/>
    <col min="4883" max="4883" width="3.75" style="391" customWidth="1"/>
    <col min="4884" max="4884" width="1.625" style="391" customWidth="1"/>
    <col min="4885" max="5120" width="9" style="391" customWidth="1"/>
    <col min="5121" max="5121" width="19.75" style="391" customWidth="1"/>
    <col min="5122" max="5122" width="3" style="391" customWidth="1"/>
    <col min="5123" max="5125" width="7.375" style="391" customWidth="1"/>
    <col min="5126" max="5137" width="7.625" style="391" customWidth="1"/>
    <col min="5138" max="5138" width="8.25" style="391" customWidth="1"/>
    <col min="5139" max="5139" width="3.75" style="391" customWidth="1"/>
    <col min="5140" max="5140" width="1.625" style="391" customWidth="1"/>
    <col min="5141" max="5376" width="9" style="391" customWidth="1"/>
    <col min="5377" max="5377" width="19.75" style="391" customWidth="1"/>
    <col min="5378" max="5378" width="3" style="391" customWidth="1"/>
    <col min="5379" max="5381" width="7.375" style="391" customWidth="1"/>
    <col min="5382" max="5393" width="7.625" style="391" customWidth="1"/>
    <col min="5394" max="5394" width="8.25" style="391" customWidth="1"/>
    <col min="5395" max="5395" width="3.75" style="391" customWidth="1"/>
    <col min="5396" max="5396" width="1.625" style="391" customWidth="1"/>
    <col min="5397" max="5632" width="9" style="391" customWidth="1"/>
    <col min="5633" max="5633" width="19.75" style="391" customWidth="1"/>
    <col min="5634" max="5634" width="3" style="391" customWidth="1"/>
    <col min="5635" max="5637" width="7.375" style="391" customWidth="1"/>
    <col min="5638" max="5649" width="7.625" style="391" customWidth="1"/>
    <col min="5650" max="5650" width="8.25" style="391" customWidth="1"/>
    <col min="5651" max="5651" width="3.75" style="391" customWidth="1"/>
    <col min="5652" max="5652" width="1.625" style="391" customWidth="1"/>
    <col min="5653" max="5888" width="9" style="391" customWidth="1"/>
    <col min="5889" max="5889" width="19.75" style="391" customWidth="1"/>
    <col min="5890" max="5890" width="3" style="391" customWidth="1"/>
    <col min="5891" max="5893" width="7.375" style="391" customWidth="1"/>
    <col min="5894" max="5905" width="7.625" style="391" customWidth="1"/>
    <col min="5906" max="5906" width="8.25" style="391" customWidth="1"/>
    <col min="5907" max="5907" width="3.75" style="391" customWidth="1"/>
    <col min="5908" max="5908" width="1.625" style="391" customWidth="1"/>
    <col min="5909" max="6144" width="9" style="391" customWidth="1"/>
    <col min="6145" max="6145" width="19.75" style="391" customWidth="1"/>
    <col min="6146" max="6146" width="3" style="391" customWidth="1"/>
    <col min="6147" max="6149" width="7.375" style="391" customWidth="1"/>
    <col min="6150" max="6161" width="7.625" style="391" customWidth="1"/>
    <col min="6162" max="6162" width="8.25" style="391" customWidth="1"/>
    <col min="6163" max="6163" width="3.75" style="391" customWidth="1"/>
    <col min="6164" max="6164" width="1.625" style="391" customWidth="1"/>
    <col min="6165" max="6400" width="9" style="391" customWidth="1"/>
    <col min="6401" max="6401" width="19.75" style="391" customWidth="1"/>
    <col min="6402" max="6402" width="3" style="391" customWidth="1"/>
    <col min="6403" max="6405" width="7.375" style="391" customWidth="1"/>
    <col min="6406" max="6417" width="7.625" style="391" customWidth="1"/>
    <col min="6418" max="6418" width="8.25" style="391" customWidth="1"/>
    <col min="6419" max="6419" width="3.75" style="391" customWidth="1"/>
    <col min="6420" max="6420" width="1.625" style="391" customWidth="1"/>
    <col min="6421" max="6656" width="9" style="391" customWidth="1"/>
    <col min="6657" max="6657" width="19.75" style="391" customWidth="1"/>
    <col min="6658" max="6658" width="3" style="391" customWidth="1"/>
    <col min="6659" max="6661" width="7.375" style="391" customWidth="1"/>
    <col min="6662" max="6673" width="7.625" style="391" customWidth="1"/>
    <col min="6674" max="6674" width="8.25" style="391" customWidth="1"/>
    <col min="6675" max="6675" width="3.75" style="391" customWidth="1"/>
    <col min="6676" max="6676" width="1.625" style="391" customWidth="1"/>
    <col min="6677" max="6912" width="9" style="391" customWidth="1"/>
    <col min="6913" max="6913" width="19.75" style="391" customWidth="1"/>
    <col min="6914" max="6914" width="3" style="391" customWidth="1"/>
    <col min="6915" max="6917" width="7.375" style="391" customWidth="1"/>
    <col min="6918" max="6929" width="7.625" style="391" customWidth="1"/>
    <col min="6930" max="6930" width="8.25" style="391" customWidth="1"/>
    <col min="6931" max="6931" width="3.75" style="391" customWidth="1"/>
    <col min="6932" max="6932" width="1.625" style="391" customWidth="1"/>
    <col min="6933" max="7168" width="9" style="391" customWidth="1"/>
    <col min="7169" max="7169" width="19.75" style="391" customWidth="1"/>
    <col min="7170" max="7170" width="3" style="391" customWidth="1"/>
    <col min="7171" max="7173" width="7.375" style="391" customWidth="1"/>
    <col min="7174" max="7185" width="7.625" style="391" customWidth="1"/>
    <col min="7186" max="7186" width="8.25" style="391" customWidth="1"/>
    <col min="7187" max="7187" width="3.75" style="391" customWidth="1"/>
    <col min="7188" max="7188" width="1.625" style="391" customWidth="1"/>
    <col min="7189" max="7424" width="9" style="391" customWidth="1"/>
    <col min="7425" max="7425" width="19.75" style="391" customWidth="1"/>
    <col min="7426" max="7426" width="3" style="391" customWidth="1"/>
    <col min="7427" max="7429" width="7.375" style="391" customWidth="1"/>
    <col min="7430" max="7441" width="7.625" style="391" customWidth="1"/>
    <col min="7442" max="7442" width="8.25" style="391" customWidth="1"/>
    <col min="7443" max="7443" width="3.75" style="391" customWidth="1"/>
    <col min="7444" max="7444" width="1.625" style="391" customWidth="1"/>
    <col min="7445" max="7680" width="9" style="391" customWidth="1"/>
    <col min="7681" max="7681" width="19.75" style="391" customWidth="1"/>
    <col min="7682" max="7682" width="3" style="391" customWidth="1"/>
    <col min="7683" max="7685" width="7.375" style="391" customWidth="1"/>
    <col min="7686" max="7697" width="7.625" style="391" customWidth="1"/>
    <col min="7698" max="7698" width="8.25" style="391" customWidth="1"/>
    <col min="7699" max="7699" width="3.75" style="391" customWidth="1"/>
    <col min="7700" max="7700" width="1.625" style="391" customWidth="1"/>
    <col min="7701" max="7936" width="9" style="391" customWidth="1"/>
    <col min="7937" max="7937" width="19.75" style="391" customWidth="1"/>
    <col min="7938" max="7938" width="3" style="391" customWidth="1"/>
    <col min="7939" max="7941" width="7.375" style="391" customWidth="1"/>
    <col min="7942" max="7953" width="7.625" style="391" customWidth="1"/>
    <col min="7954" max="7954" width="8.25" style="391" customWidth="1"/>
    <col min="7955" max="7955" width="3.75" style="391" customWidth="1"/>
    <col min="7956" max="7956" width="1.625" style="391" customWidth="1"/>
    <col min="7957" max="8192" width="9" style="391" customWidth="1"/>
    <col min="8193" max="8193" width="19.75" style="391" customWidth="1"/>
    <col min="8194" max="8194" width="3" style="391" customWidth="1"/>
    <col min="8195" max="8197" width="7.375" style="391" customWidth="1"/>
    <col min="8198" max="8209" width="7.625" style="391" customWidth="1"/>
    <col min="8210" max="8210" width="8.25" style="391" customWidth="1"/>
    <col min="8211" max="8211" width="3.75" style="391" customWidth="1"/>
    <col min="8212" max="8212" width="1.625" style="391" customWidth="1"/>
    <col min="8213" max="8448" width="9" style="391" customWidth="1"/>
    <col min="8449" max="8449" width="19.75" style="391" customWidth="1"/>
    <col min="8450" max="8450" width="3" style="391" customWidth="1"/>
    <col min="8451" max="8453" width="7.375" style="391" customWidth="1"/>
    <col min="8454" max="8465" width="7.625" style="391" customWidth="1"/>
    <col min="8466" max="8466" width="8.25" style="391" customWidth="1"/>
    <col min="8467" max="8467" width="3.75" style="391" customWidth="1"/>
    <col min="8468" max="8468" width="1.625" style="391" customWidth="1"/>
    <col min="8469" max="8704" width="9" style="391" customWidth="1"/>
    <col min="8705" max="8705" width="19.75" style="391" customWidth="1"/>
    <col min="8706" max="8706" width="3" style="391" customWidth="1"/>
    <col min="8707" max="8709" width="7.375" style="391" customWidth="1"/>
    <col min="8710" max="8721" width="7.625" style="391" customWidth="1"/>
    <col min="8722" max="8722" width="8.25" style="391" customWidth="1"/>
    <col min="8723" max="8723" width="3.75" style="391" customWidth="1"/>
    <col min="8724" max="8724" width="1.625" style="391" customWidth="1"/>
    <col min="8725" max="8960" width="9" style="391" customWidth="1"/>
    <col min="8961" max="8961" width="19.75" style="391" customWidth="1"/>
    <col min="8962" max="8962" width="3" style="391" customWidth="1"/>
    <col min="8963" max="8965" width="7.375" style="391" customWidth="1"/>
    <col min="8966" max="8977" width="7.625" style="391" customWidth="1"/>
    <col min="8978" max="8978" width="8.25" style="391" customWidth="1"/>
    <col min="8979" max="8979" width="3.75" style="391" customWidth="1"/>
    <col min="8980" max="8980" width="1.625" style="391" customWidth="1"/>
    <col min="8981" max="9216" width="9" style="391" customWidth="1"/>
    <col min="9217" max="9217" width="19.75" style="391" customWidth="1"/>
    <col min="9218" max="9218" width="3" style="391" customWidth="1"/>
    <col min="9219" max="9221" width="7.375" style="391" customWidth="1"/>
    <col min="9222" max="9233" width="7.625" style="391" customWidth="1"/>
    <col min="9234" max="9234" width="8.25" style="391" customWidth="1"/>
    <col min="9235" max="9235" width="3.75" style="391" customWidth="1"/>
    <col min="9236" max="9236" width="1.625" style="391" customWidth="1"/>
    <col min="9237" max="9472" width="9" style="391" customWidth="1"/>
    <col min="9473" max="9473" width="19.75" style="391" customWidth="1"/>
    <col min="9474" max="9474" width="3" style="391" customWidth="1"/>
    <col min="9475" max="9477" width="7.375" style="391" customWidth="1"/>
    <col min="9478" max="9489" width="7.625" style="391" customWidth="1"/>
    <col min="9490" max="9490" width="8.25" style="391" customWidth="1"/>
    <col min="9491" max="9491" width="3.75" style="391" customWidth="1"/>
    <col min="9492" max="9492" width="1.625" style="391" customWidth="1"/>
    <col min="9493" max="9728" width="9" style="391" customWidth="1"/>
    <col min="9729" max="9729" width="19.75" style="391" customWidth="1"/>
    <col min="9730" max="9730" width="3" style="391" customWidth="1"/>
    <col min="9731" max="9733" width="7.375" style="391" customWidth="1"/>
    <col min="9734" max="9745" width="7.625" style="391" customWidth="1"/>
    <col min="9746" max="9746" width="8.25" style="391" customWidth="1"/>
    <col min="9747" max="9747" width="3.75" style="391" customWidth="1"/>
    <col min="9748" max="9748" width="1.625" style="391" customWidth="1"/>
    <col min="9749" max="9984" width="9" style="391" customWidth="1"/>
    <col min="9985" max="9985" width="19.75" style="391" customWidth="1"/>
    <col min="9986" max="9986" width="3" style="391" customWidth="1"/>
    <col min="9987" max="9989" width="7.375" style="391" customWidth="1"/>
    <col min="9990" max="10001" width="7.625" style="391" customWidth="1"/>
    <col min="10002" max="10002" width="8.25" style="391" customWidth="1"/>
    <col min="10003" max="10003" width="3.75" style="391" customWidth="1"/>
    <col min="10004" max="10004" width="1.625" style="391" customWidth="1"/>
    <col min="10005" max="10240" width="9" style="391" customWidth="1"/>
    <col min="10241" max="10241" width="19.75" style="391" customWidth="1"/>
    <col min="10242" max="10242" width="3" style="391" customWidth="1"/>
    <col min="10243" max="10245" width="7.375" style="391" customWidth="1"/>
    <col min="10246" max="10257" width="7.625" style="391" customWidth="1"/>
    <col min="10258" max="10258" width="8.25" style="391" customWidth="1"/>
    <col min="10259" max="10259" width="3.75" style="391" customWidth="1"/>
    <col min="10260" max="10260" width="1.625" style="391" customWidth="1"/>
    <col min="10261" max="10496" width="9" style="391" customWidth="1"/>
    <col min="10497" max="10497" width="19.75" style="391" customWidth="1"/>
    <col min="10498" max="10498" width="3" style="391" customWidth="1"/>
    <col min="10499" max="10501" width="7.375" style="391" customWidth="1"/>
    <col min="10502" max="10513" width="7.625" style="391" customWidth="1"/>
    <col min="10514" max="10514" width="8.25" style="391" customWidth="1"/>
    <col min="10515" max="10515" width="3.75" style="391" customWidth="1"/>
    <col min="10516" max="10516" width="1.625" style="391" customWidth="1"/>
    <col min="10517" max="10752" width="9" style="391" customWidth="1"/>
    <col min="10753" max="10753" width="19.75" style="391" customWidth="1"/>
    <col min="10754" max="10754" width="3" style="391" customWidth="1"/>
    <col min="10755" max="10757" width="7.375" style="391" customWidth="1"/>
    <col min="10758" max="10769" width="7.625" style="391" customWidth="1"/>
    <col min="10770" max="10770" width="8.25" style="391" customWidth="1"/>
    <col min="10771" max="10771" width="3.75" style="391" customWidth="1"/>
    <col min="10772" max="10772" width="1.625" style="391" customWidth="1"/>
    <col min="10773" max="11008" width="9" style="391" customWidth="1"/>
    <col min="11009" max="11009" width="19.75" style="391" customWidth="1"/>
    <col min="11010" max="11010" width="3" style="391" customWidth="1"/>
    <col min="11011" max="11013" width="7.375" style="391" customWidth="1"/>
    <col min="11014" max="11025" width="7.625" style="391" customWidth="1"/>
    <col min="11026" max="11026" width="8.25" style="391" customWidth="1"/>
    <col min="11027" max="11027" width="3.75" style="391" customWidth="1"/>
    <col min="11028" max="11028" width="1.625" style="391" customWidth="1"/>
    <col min="11029" max="11264" width="9" style="391" customWidth="1"/>
    <col min="11265" max="11265" width="19.75" style="391" customWidth="1"/>
    <col min="11266" max="11266" width="3" style="391" customWidth="1"/>
    <col min="11267" max="11269" width="7.375" style="391" customWidth="1"/>
    <col min="11270" max="11281" width="7.625" style="391" customWidth="1"/>
    <col min="11282" max="11282" width="8.25" style="391" customWidth="1"/>
    <col min="11283" max="11283" width="3.75" style="391" customWidth="1"/>
    <col min="11284" max="11284" width="1.625" style="391" customWidth="1"/>
    <col min="11285" max="11520" width="9" style="391" customWidth="1"/>
    <col min="11521" max="11521" width="19.75" style="391" customWidth="1"/>
    <col min="11522" max="11522" width="3" style="391" customWidth="1"/>
    <col min="11523" max="11525" width="7.375" style="391" customWidth="1"/>
    <col min="11526" max="11537" width="7.625" style="391" customWidth="1"/>
    <col min="11538" max="11538" width="8.25" style="391" customWidth="1"/>
    <col min="11539" max="11539" width="3.75" style="391" customWidth="1"/>
    <col min="11540" max="11540" width="1.625" style="391" customWidth="1"/>
    <col min="11541" max="11776" width="9" style="391" customWidth="1"/>
    <col min="11777" max="11777" width="19.75" style="391" customWidth="1"/>
    <col min="11778" max="11778" width="3" style="391" customWidth="1"/>
    <col min="11779" max="11781" width="7.375" style="391" customWidth="1"/>
    <col min="11782" max="11793" width="7.625" style="391" customWidth="1"/>
    <col min="11794" max="11794" width="8.25" style="391" customWidth="1"/>
    <col min="11795" max="11795" width="3.75" style="391" customWidth="1"/>
    <col min="11796" max="11796" width="1.625" style="391" customWidth="1"/>
    <col min="11797" max="12032" width="9" style="391" customWidth="1"/>
    <col min="12033" max="12033" width="19.75" style="391" customWidth="1"/>
    <col min="12034" max="12034" width="3" style="391" customWidth="1"/>
    <col min="12035" max="12037" width="7.375" style="391" customWidth="1"/>
    <col min="12038" max="12049" width="7.625" style="391" customWidth="1"/>
    <col min="12050" max="12050" width="8.25" style="391" customWidth="1"/>
    <col min="12051" max="12051" width="3.75" style="391" customWidth="1"/>
    <col min="12052" max="12052" width="1.625" style="391" customWidth="1"/>
    <col min="12053" max="12288" width="9" style="391" customWidth="1"/>
    <col min="12289" max="12289" width="19.75" style="391" customWidth="1"/>
    <col min="12290" max="12290" width="3" style="391" customWidth="1"/>
    <col min="12291" max="12293" width="7.375" style="391" customWidth="1"/>
    <col min="12294" max="12305" width="7.625" style="391" customWidth="1"/>
    <col min="12306" max="12306" width="8.25" style="391" customWidth="1"/>
    <col min="12307" max="12307" width="3.75" style="391" customWidth="1"/>
    <col min="12308" max="12308" width="1.625" style="391" customWidth="1"/>
    <col min="12309" max="12544" width="9" style="391" customWidth="1"/>
    <col min="12545" max="12545" width="19.75" style="391" customWidth="1"/>
    <col min="12546" max="12546" width="3" style="391" customWidth="1"/>
    <col min="12547" max="12549" width="7.375" style="391" customWidth="1"/>
    <col min="12550" max="12561" width="7.625" style="391" customWidth="1"/>
    <col min="12562" max="12562" width="8.25" style="391" customWidth="1"/>
    <col min="12563" max="12563" width="3.75" style="391" customWidth="1"/>
    <col min="12564" max="12564" width="1.625" style="391" customWidth="1"/>
    <col min="12565" max="12800" width="9" style="391" customWidth="1"/>
    <col min="12801" max="12801" width="19.75" style="391" customWidth="1"/>
    <col min="12802" max="12802" width="3" style="391" customWidth="1"/>
    <col min="12803" max="12805" width="7.375" style="391" customWidth="1"/>
    <col min="12806" max="12817" width="7.625" style="391" customWidth="1"/>
    <col min="12818" max="12818" width="8.25" style="391" customWidth="1"/>
    <col min="12819" max="12819" width="3.75" style="391" customWidth="1"/>
    <col min="12820" max="12820" width="1.625" style="391" customWidth="1"/>
    <col min="12821" max="13056" width="9" style="391" customWidth="1"/>
    <col min="13057" max="13057" width="19.75" style="391" customWidth="1"/>
    <col min="13058" max="13058" width="3" style="391" customWidth="1"/>
    <col min="13059" max="13061" width="7.375" style="391" customWidth="1"/>
    <col min="13062" max="13073" width="7.625" style="391" customWidth="1"/>
    <col min="13074" max="13074" width="8.25" style="391" customWidth="1"/>
    <col min="13075" max="13075" width="3.75" style="391" customWidth="1"/>
    <col min="13076" max="13076" width="1.625" style="391" customWidth="1"/>
    <col min="13077" max="13312" width="9" style="391" customWidth="1"/>
    <col min="13313" max="13313" width="19.75" style="391" customWidth="1"/>
    <col min="13314" max="13314" width="3" style="391" customWidth="1"/>
    <col min="13315" max="13317" width="7.375" style="391" customWidth="1"/>
    <col min="13318" max="13329" width="7.625" style="391" customWidth="1"/>
    <col min="13330" max="13330" width="8.25" style="391" customWidth="1"/>
    <col min="13331" max="13331" width="3.75" style="391" customWidth="1"/>
    <col min="13332" max="13332" width="1.625" style="391" customWidth="1"/>
    <col min="13333" max="13568" width="9" style="391" customWidth="1"/>
    <col min="13569" max="13569" width="19.75" style="391" customWidth="1"/>
    <col min="13570" max="13570" width="3" style="391" customWidth="1"/>
    <col min="13571" max="13573" width="7.375" style="391" customWidth="1"/>
    <col min="13574" max="13585" width="7.625" style="391" customWidth="1"/>
    <col min="13586" max="13586" width="8.25" style="391" customWidth="1"/>
    <col min="13587" max="13587" width="3.75" style="391" customWidth="1"/>
    <col min="13588" max="13588" width="1.625" style="391" customWidth="1"/>
    <col min="13589" max="13824" width="9" style="391" customWidth="1"/>
    <col min="13825" max="13825" width="19.75" style="391" customWidth="1"/>
    <col min="13826" max="13826" width="3" style="391" customWidth="1"/>
    <col min="13827" max="13829" width="7.375" style="391" customWidth="1"/>
    <col min="13830" max="13841" width="7.625" style="391" customWidth="1"/>
    <col min="13842" max="13842" width="8.25" style="391" customWidth="1"/>
    <col min="13843" max="13843" width="3.75" style="391" customWidth="1"/>
    <col min="13844" max="13844" width="1.625" style="391" customWidth="1"/>
    <col min="13845" max="14080" width="9" style="391" customWidth="1"/>
    <col min="14081" max="14081" width="19.75" style="391" customWidth="1"/>
    <col min="14082" max="14082" width="3" style="391" customWidth="1"/>
    <col min="14083" max="14085" width="7.375" style="391" customWidth="1"/>
    <col min="14086" max="14097" width="7.625" style="391" customWidth="1"/>
    <col min="14098" max="14098" width="8.25" style="391" customWidth="1"/>
    <col min="14099" max="14099" width="3.75" style="391" customWidth="1"/>
    <col min="14100" max="14100" width="1.625" style="391" customWidth="1"/>
    <col min="14101" max="14336" width="9" style="391" customWidth="1"/>
    <col min="14337" max="14337" width="19.75" style="391" customWidth="1"/>
    <col min="14338" max="14338" width="3" style="391" customWidth="1"/>
    <col min="14339" max="14341" width="7.375" style="391" customWidth="1"/>
    <col min="14342" max="14353" width="7.625" style="391" customWidth="1"/>
    <col min="14354" max="14354" width="8.25" style="391" customWidth="1"/>
    <col min="14355" max="14355" width="3.75" style="391" customWidth="1"/>
    <col min="14356" max="14356" width="1.625" style="391" customWidth="1"/>
    <col min="14357" max="14592" width="9" style="391" customWidth="1"/>
    <col min="14593" max="14593" width="19.75" style="391" customWidth="1"/>
    <col min="14594" max="14594" width="3" style="391" customWidth="1"/>
    <col min="14595" max="14597" width="7.375" style="391" customWidth="1"/>
    <col min="14598" max="14609" width="7.625" style="391" customWidth="1"/>
    <col min="14610" max="14610" width="8.25" style="391" customWidth="1"/>
    <col min="14611" max="14611" width="3.75" style="391" customWidth="1"/>
    <col min="14612" max="14612" width="1.625" style="391" customWidth="1"/>
    <col min="14613" max="14848" width="9" style="391" customWidth="1"/>
    <col min="14849" max="14849" width="19.75" style="391" customWidth="1"/>
    <col min="14850" max="14850" width="3" style="391" customWidth="1"/>
    <col min="14851" max="14853" width="7.375" style="391" customWidth="1"/>
    <col min="14854" max="14865" width="7.625" style="391" customWidth="1"/>
    <col min="14866" max="14866" width="8.25" style="391" customWidth="1"/>
    <col min="14867" max="14867" width="3.75" style="391" customWidth="1"/>
    <col min="14868" max="14868" width="1.625" style="391" customWidth="1"/>
    <col min="14869" max="15104" width="9" style="391" customWidth="1"/>
    <col min="15105" max="15105" width="19.75" style="391" customWidth="1"/>
    <col min="15106" max="15106" width="3" style="391" customWidth="1"/>
    <col min="15107" max="15109" width="7.375" style="391" customWidth="1"/>
    <col min="15110" max="15121" width="7.625" style="391" customWidth="1"/>
    <col min="15122" max="15122" width="8.25" style="391" customWidth="1"/>
    <col min="15123" max="15123" width="3.75" style="391" customWidth="1"/>
    <col min="15124" max="15124" width="1.625" style="391" customWidth="1"/>
    <col min="15125" max="15360" width="9" style="391" customWidth="1"/>
    <col min="15361" max="15361" width="19.75" style="391" customWidth="1"/>
    <col min="15362" max="15362" width="3" style="391" customWidth="1"/>
    <col min="15363" max="15365" width="7.375" style="391" customWidth="1"/>
    <col min="15366" max="15377" width="7.625" style="391" customWidth="1"/>
    <col min="15378" max="15378" width="8.25" style="391" customWidth="1"/>
    <col min="15379" max="15379" width="3.75" style="391" customWidth="1"/>
    <col min="15380" max="15380" width="1.625" style="391" customWidth="1"/>
    <col min="15381" max="15616" width="9" style="391" customWidth="1"/>
    <col min="15617" max="15617" width="19.75" style="391" customWidth="1"/>
    <col min="15618" max="15618" width="3" style="391" customWidth="1"/>
    <col min="15619" max="15621" width="7.375" style="391" customWidth="1"/>
    <col min="15622" max="15633" width="7.625" style="391" customWidth="1"/>
    <col min="15634" max="15634" width="8.25" style="391" customWidth="1"/>
    <col min="15635" max="15635" width="3.75" style="391" customWidth="1"/>
    <col min="15636" max="15636" width="1.625" style="391" customWidth="1"/>
    <col min="15637" max="15872" width="9" style="391" customWidth="1"/>
    <col min="15873" max="15873" width="19.75" style="391" customWidth="1"/>
    <col min="15874" max="15874" width="3" style="391" customWidth="1"/>
    <col min="15875" max="15877" width="7.375" style="391" customWidth="1"/>
    <col min="15878" max="15889" width="7.625" style="391" customWidth="1"/>
    <col min="15890" max="15890" width="8.25" style="391" customWidth="1"/>
    <col min="15891" max="15891" width="3.75" style="391" customWidth="1"/>
    <col min="15892" max="15892" width="1.625" style="391" customWidth="1"/>
    <col min="15893" max="16128" width="9" style="391" customWidth="1"/>
    <col min="16129" max="16129" width="19.75" style="391" customWidth="1"/>
    <col min="16130" max="16130" width="3" style="391" customWidth="1"/>
    <col min="16131" max="16133" width="7.375" style="391" customWidth="1"/>
    <col min="16134" max="16145" width="7.625" style="391" customWidth="1"/>
    <col min="16146" max="16146" width="8.25" style="391" customWidth="1"/>
    <col min="16147" max="16147" width="3.75" style="391" customWidth="1"/>
    <col min="16148" max="16148" width="1.625" style="391" customWidth="1"/>
    <col min="16149" max="16384" width="9" style="391" customWidth="1"/>
  </cols>
  <sheetData>
    <row r="1" spans="1:21" ht="20.25" customHeight="1" x14ac:dyDescent="0.15">
      <c r="A1" s="394" t="s">
        <v>39</v>
      </c>
      <c r="B1" s="392"/>
      <c r="R1" s="1521" t="s">
        <v>222</v>
      </c>
      <c r="S1" s="1521"/>
    </row>
    <row r="2" spans="1:21" ht="21" customHeight="1" x14ac:dyDescent="0.15">
      <c r="B2" s="392"/>
      <c r="R2" s="440"/>
      <c r="S2" s="440"/>
      <c r="U2" s="446" t="s">
        <v>582</v>
      </c>
    </row>
    <row r="3" spans="1:21" s="392" customFormat="1" ht="22.5" customHeight="1" x14ac:dyDescent="0.15">
      <c r="A3" s="1522" t="s">
        <v>24</v>
      </c>
      <c r="B3" s="1522"/>
      <c r="C3" s="1522"/>
      <c r="D3" s="1522"/>
      <c r="E3" s="1522"/>
      <c r="F3" s="1522"/>
      <c r="G3" s="1522"/>
      <c r="H3" s="1522"/>
      <c r="I3" s="1522"/>
      <c r="J3" s="1522"/>
      <c r="K3" s="1522"/>
      <c r="L3" s="1522"/>
      <c r="M3" s="1522"/>
      <c r="N3" s="1522"/>
      <c r="O3" s="1522"/>
      <c r="P3" s="1522"/>
      <c r="Q3" s="1522"/>
      <c r="R3" s="1522"/>
      <c r="S3" s="395"/>
    </row>
    <row r="4" spans="1:21" s="392" customFormat="1" ht="12" customHeight="1" x14ac:dyDescent="0.15">
      <c r="A4" s="395"/>
      <c r="B4" s="395"/>
      <c r="C4" s="395"/>
      <c r="D4" s="395"/>
      <c r="E4" s="395"/>
      <c r="F4" s="395"/>
      <c r="G4" s="395"/>
      <c r="H4" s="395"/>
      <c r="I4" s="395"/>
      <c r="J4" s="395"/>
      <c r="K4" s="395"/>
      <c r="L4" s="395"/>
      <c r="M4" s="395"/>
      <c r="N4" s="395"/>
      <c r="O4" s="395"/>
      <c r="P4" s="395"/>
      <c r="Q4" s="395"/>
      <c r="R4" s="395"/>
      <c r="S4" s="395"/>
    </row>
    <row r="5" spans="1:21" ht="20.25" customHeight="1" x14ac:dyDescent="0.15">
      <c r="A5" s="393"/>
      <c r="B5" s="393"/>
      <c r="C5" s="393"/>
      <c r="D5" s="393"/>
      <c r="E5" s="393"/>
      <c r="F5" s="393"/>
      <c r="G5" s="393"/>
      <c r="H5" s="393"/>
      <c r="I5" s="393"/>
      <c r="J5" s="393"/>
      <c r="K5" s="393"/>
      <c r="L5" s="393"/>
      <c r="M5" s="393"/>
      <c r="N5" s="1523" t="s">
        <v>223</v>
      </c>
      <c r="O5" s="1523"/>
      <c r="P5" s="1524"/>
      <c r="Q5" s="1525"/>
      <c r="R5" s="1525"/>
      <c r="S5" s="1526"/>
    </row>
    <row r="6" spans="1:21" ht="20.25" customHeight="1" x14ac:dyDescent="0.15">
      <c r="A6" s="393"/>
      <c r="B6" s="393"/>
      <c r="C6" s="393"/>
      <c r="D6" s="393"/>
      <c r="E6" s="393"/>
      <c r="F6" s="393"/>
      <c r="G6" s="393"/>
      <c r="H6" s="393"/>
      <c r="I6" s="393"/>
      <c r="J6" s="393"/>
      <c r="K6" s="393"/>
      <c r="L6" s="393"/>
      <c r="M6" s="393"/>
      <c r="N6" s="1523" t="s">
        <v>42</v>
      </c>
      <c r="O6" s="1523"/>
      <c r="P6" s="1524"/>
      <c r="Q6" s="1525"/>
      <c r="R6" s="1525"/>
      <c r="S6" s="1526"/>
    </row>
    <row r="7" spans="1:21" ht="20.25" customHeight="1" x14ac:dyDescent="0.15">
      <c r="A7" s="393"/>
      <c r="B7" s="393"/>
      <c r="C7" s="393"/>
      <c r="D7" s="393"/>
      <c r="E7" s="393"/>
      <c r="F7" s="393"/>
      <c r="G7" s="393"/>
      <c r="H7" s="393"/>
      <c r="I7" s="393"/>
      <c r="J7" s="393"/>
      <c r="K7" s="393"/>
      <c r="L7" s="393"/>
      <c r="M7" s="393"/>
      <c r="N7" s="1523" t="s">
        <v>224</v>
      </c>
      <c r="O7" s="1523"/>
      <c r="P7" s="1524" t="s">
        <v>911</v>
      </c>
      <c r="Q7" s="1525"/>
      <c r="R7" s="1525"/>
      <c r="S7" s="1526"/>
    </row>
    <row r="8" spans="1:21" ht="20.25" customHeight="1" x14ac:dyDescent="0.15">
      <c r="A8" s="393"/>
      <c r="B8" s="393"/>
      <c r="C8" s="393"/>
      <c r="D8" s="393"/>
      <c r="E8" s="393"/>
      <c r="F8" s="393"/>
      <c r="G8" s="393"/>
      <c r="H8" s="393"/>
      <c r="I8" s="393"/>
      <c r="J8" s="393"/>
      <c r="K8" s="393"/>
      <c r="L8" s="393"/>
      <c r="M8" s="393"/>
      <c r="N8" s="437"/>
      <c r="O8" s="437"/>
      <c r="P8" s="437"/>
      <c r="Q8" s="437"/>
      <c r="R8" s="437"/>
      <c r="S8" s="437"/>
    </row>
    <row r="9" spans="1:21" ht="26.25" customHeight="1" x14ac:dyDescent="0.15">
      <c r="A9" s="1536" t="s">
        <v>84</v>
      </c>
      <c r="B9" s="1537"/>
      <c r="C9" s="408"/>
      <c r="D9" s="418" t="s">
        <v>1156</v>
      </c>
      <c r="E9" s="418"/>
      <c r="F9" s="422"/>
      <c r="G9" s="430"/>
      <c r="H9" s="430"/>
      <c r="I9" s="434" t="s">
        <v>1128</v>
      </c>
      <c r="J9" s="430"/>
      <c r="K9" s="430"/>
      <c r="L9" s="430"/>
      <c r="M9" s="430"/>
      <c r="N9" s="438"/>
      <c r="O9" s="1527" t="s">
        <v>495</v>
      </c>
      <c r="P9" s="1527"/>
      <c r="Q9" s="1527"/>
      <c r="R9" s="1540" t="s">
        <v>1157</v>
      </c>
      <c r="S9" s="1541"/>
    </row>
    <row r="10" spans="1:21" s="393" customFormat="1" ht="26.25" customHeight="1" x14ac:dyDescent="0.15">
      <c r="A10" s="1538"/>
      <c r="B10" s="1539"/>
      <c r="C10" s="409" t="s">
        <v>225</v>
      </c>
      <c r="D10" s="409" t="s">
        <v>226</v>
      </c>
      <c r="E10" s="396" t="s">
        <v>227</v>
      </c>
      <c r="F10" s="423" t="s">
        <v>231</v>
      </c>
      <c r="G10" s="431" t="s">
        <v>233</v>
      </c>
      <c r="H10" s="431" t="s">
        <v>235</v>
      </c>
      <c r="I10" s="431" t="s">
        <v>239</v>
      </c>
      <c r="J10" s="431" t="s">
        <v>25</v>
      </c>
      <c r="K10" s="431" t="s">
        <v>134</v>
      </c>
      <c r="L10" s="431" t="s">
        <v>241</v>
      </c>
      <c r="M10" s="431" t="s">
        <v>245</v>
      </c>
      <c r="N10" s="431" t="s">
        <v>252</v>
      </c>
      <c r="O10" s="431" t="s">
        <v>225</v>
      </c>
      <c r="P10" s="431" t="s">
        <v>226</v>
      </c>
      <c r="Q10" s="431" t="s">
        <v>227</v>
      </c>
      <c r="R10" s="1538"/>
      <c r="S10" s="1542"/>
    </row>
    <row r="11" spans="1:21" s="393" customFormat="1" ht="30" customHeight="1" x14ac:dyDescent="0.15">
      <c r="A11" s="397" t="s">
        <v>257</v>
      </c>
      <c r="B11" s="404" t="s">
        <v>259</v>
      </c>
      <c r="C11" s="410"/>
      <c r="D11" s="410"/>
      <c r="E11" s="419"/>
      <c r="F11" s="424"/>
      <c r="G11" s="410"/>
      <c r="H11" s="410"/>
      <c r="I11" s="410"/>
      <c r="J11" s="410"/>
      <c r="K11" s="410"/>
      <c r="L11" s="410"/>
      <c r="M11" s="410"/>
      <c r="N11" s="410"/>
      <c r="O11" s="410"/>
      <c r="P11" s="412"/>
      <c r="Q11" s="412"/>
      <c r="R11" s="419"/>
      <c r="S11" s="443"/>
    </row>
    <row r="12" spans="1:21" ht="30" customHeight="1" x14ac:dyDescent="0.15">
      <c r="A12" s="398" t="s">
        <v>260</v>
      </c>
      <c r="B12" s="404" t="s">
        <v>261</v>
      </c>
      <c r="C12" s="411"/>
      <c r="D12" s="411"/>
      <c r="E12" s="420"/>
      <c r="F12" s="425"/>
      <c r="G12" s="411"/>
      <c r="H12" s="411"/>
      <c r="I12" s="411"/>
      <c r="J12" s="411"/>
      <c r="K12" s="411"/>
      <c r="L12" s="411"/>
      <c r="M12" s="411"/>
      <c r="N12" s="411"/>
      <c r="O12" s="411"/>
      <c r="P12" s="411"/>
      <c r="Q12" s="411"/>
      <c r="R12" s="441">
        <f>SUM(F12:Q12)</f>
        <v>0</v>
      </c>
      <c r="S12" s="444" t="s">
        <v>262</v>
      </c>
    </row>
    <row r="13" spans="1:21" ht="30" customHeight="1" x14ac:dyDescent="0.15">
      <c r="A13" s="398" t="s">
        <v>264</v>
      </c>
      <c r="B13" s="404" t="s">
        <v>267</v>
      </c>
      <c r="C13" s="412"/>
      <c r="D13" s="412"/>
      <c r="E13" s="421"/>
      <c r="F13" s="426"/>
      <c r="G13" s="432"/>
      <c r="H13" s="432"/>
      <c r="I13" s="432"/>
      <c r="J13" s="435"/>
      <c r="K13" s="435"/>
      <c r="L13" s="432"/>
      <c r="M13" s="432"/>
      <c r="N13" s="432"/>
      <c r="O13" s="432"/>
      <c r="P13" s="432"/>
      <c r="Q13" s="432"/>
      <c r="R13" s="442">
        <f>SUM(F13:Q13)</f>
        <v>0</v>
      </c>
      <c r="S13" s="444" t="s">
        <v>10</v>
      </c>
    </row>
    <row r="14" spans="1:21" ht="30" customHeight="1" x14ac:dyDescent="0.15">
      <c r="A14" s="398" t="s">
        <v>268</v>
      </c>
      <c r="B14" s="404" t="s">
        <v>271</v>
      </c>
      <c r="C14" s="413"/>
      <c r="D14" s="413"/>
      <c r="E14" s="413"/>
      <c r="F14" s="427"/>
      <c r="G14" s="433"/>
      <c r="H14" s="433"/>
      <c r="I14" s="433"/>
      <c r="J14" s="1528" t="e">
        <f>ROUNDUP(R12/R13,1)</f>
        <v>#DIV/0!</v>
      </c>
      <c r="K14" s="1529"/>
      <c r="L14" s="436" t="s">
        <v>273</v>
      </c>
      <c r="M14" s="433"/>
      <c r="N14" s="433"/>
      <c r="O14" s="439"/>
      <c r="P14" s="436"/>
      <c r="Q14" s="436"/>
      <c r="R14" s="436"/>
      <c r="S14" s="445"/>
    </row>
    <row r="15" spans="1:21" ht="30" customHeight="1" x14ac:dyDescent="0.15">
      <c r="A15" s="399" t="s">
        <v>51</v>
      </c>
      <c r="B15" s="405" t="s">
        <v>276</v>
      </c>
      <c r="C15" s="414">
        <f t="shared" ref="C15:Q15" si="0">C11*C13*1.25</f>
        <v>0</v>
      </c>
      <c r="D15" s="414">
        <f t="shared" si="0"/>
        <v>0</v>
      </c>
      <c r="E15" s="414">
        <f t="shared" si="0"/>
        <v>0</v>
      </c>
      <c r="F15" s="414">
        <f t="shared" si="0"/>
        <v>0</v>
      </c>
      <c r="G15" s="414">
        <f t="shared" si="0"/>
        <v>0</v>
      </c>
      <c r="H15" s="414">
        <f t="shared" si="0"/>
        <v>0</v>
      </c>
      <c r="I15" s="414">
        <f t="shared" si="0"/>
        <v>0</v>
      </c>
      <c r="J15" s="414">
        <f t="shared" si="0"/>
        <v>0</v>
      </c>
      <c r="K15" s="414">
        <f t="shared" si="0"/>
        <v>0</v>
      </c>
      <c r="L15" s="414">
        <f t="shared" si="0"/>
        <v>0</v>
      </c>
      <c r="M15" s="414">
        <f t="shared" si="0"/>
        <v>0</v>
      </c>
      <c r="N15" s="414">
        <f t="shared" si="0"/>
        <v>0</v>
      </c>
      <c r="O15" s="414">
        <f t="shared" si="0"/>
        <v>0</v>
      </c>
      <c r="P15" s="414">
        <f t="shared" si="0"/>
        <v>0</v>
      </c>
      <c r="Q15" s="414">
        <f t="shared" si="0"/>
        <v>0</v>
      </c>
      <c r="R15" s="1530"/>
      <c r="S15" s="1531"/>
    </row>
    <row r="16" spans="1:21" ht="30" customHeight="1" x14ac:dyDescent="0.15">
      <c r="A16" s="400" t="s">
        <v>1061</v>
      </c>
      <c r="B16" s="406" t="s">
        <v>120</v>
      </c>
      <c r="C16" s="415"/>
      <c r="D16" s="415"/>
      <c r="E16" s="415"/>
      <c r="F16" s="428">
        <f t="shared" ref="F16:Q16" si="1">SUM(C15:E15)</f>
        <v>0</v>
      </c>
      <c r="G16" s="428">
        <f t="shared" si="1"/>
        <v>0</v>
      </c>
      <c r="H16" s="428">
        <f t="shared" si="1"/>
        <v>0</v>
      </c>
      <c r="I16" s="428">
        <f t="shared" si="1"/>
        <v>0</v>
      </c>
      <c r="J16" s="428">
        <f t="shared" si="1"/>
        <v>0</v>
      </c>
      <c r="K16" s="428">
        <f t="shared" si="1"/>
        <v>0</v>
      </c>
      <c r="L16" s="428">
        <f t="shared" si="1"/>
        <v>0</v>
      </c>
      <c r="M16" s="428">
        <f t="shared" si="1"/>
        <v>0</v>
      </c>
      <c r="N16" s="428">
        <f t="shared" si="1"/>
        <v>0</v>
      </c>
      <c r="O16" s="428">
        <f t="shared" si="1"/>
        <v>0</v>
      </c>
      <c r="P16" s="428">
        <f t="shared" si="1"/>
        <v>0</v>
      </c>
      <c r="Q16" s="428">
        <f t="shared" si="1"/>
        <v>0</v>
      </c>
      <c r="R16" s="1532"/>
      <c r="S16" s="1533"/>
    </row>
    <row r="17" spans="1:19" ht="30" customHeight="1" x14ac:dyDescent="0.15">
      <c r="A17" s="400" t="s">
        <v>280</v>
      </c>
      <c r="B17" s="407" t="s">
        <v>287</v>
      </c>
      <c r="C17" s="415"/>
      <c r="D17" s="415"/>
      <c r="E17" s="415"/>
      <c r="F17" s="428">
        <f t="shared" ref="F17:Q17" si="2">SUM(C12:E12)</f>
        <v>0</v>
      </c>
      <c r="G17" s="428">
        <f t="shared" si="2"/>
        <v>0</v>
      </c>
      <c r="H17" s="428">
        <f t="shared" si="2"/>
        <v>0</v>
      </c>
      <c r="I17" s="428">
        <f t="shared" si="2"/>
        <v>0</v>
      </c>
      <c r="J17" s="428">
        <f t="shared" si="2"/>
        <v>0</v>
      </c>
      <c r="K17" s="428">
        <f t="shared" si="2"/>
        <v>0</v>
      </c>
      <c r="L17" s="428">
        <f t="shared" si="2"/>
        <v>0</v>
      </c>
      <c r="M17" s="428">
        <f t="shared" si="2"/>
        <v>0</v>
      </c>
      <c r="N17" s="428">
        <f t="shared" si="2"/>
        <v>0</v>
      </c>
      <c r="O17" s="428">
        <f t="shared" si="2"/>
        <v>0</v>
      </c>
      <c r="P17" s="428">
        <f t="shared" si="2"/>
        <v>0</v>
      </c>
      <c r="Q17" s="428">
        <f t="shared" si="2"/>
        <v>0</v>
      </c>
      <c r="R17" s="1532"/>
      <c r="S17" s="1533"/>
    </row>
    <row r="18" spans="1:19" ht="30" customHeight="1" x14ac:dyDescent="0.15">
      <c r="A18" s="1534" t="s">
        <v>46</v>
      </c>
      <c r="B18" s="1535"/>
      <c r="C18" s="416"/>
      <c r="D18" s="416"/>
      <c r="E18" s="416"/>
      <c r="F18" s="429" t="str">
        <f t="shared" ref="F18:Q18" si="3">IF(F17&gt;F16,"○","")</f>
        <v/>
      </c>
      <c r="G18" s="429" t="str">
        <f t="shared" si="3"/>
        <v/>
      </c>
      <c r="H18" s="429" t="str">
        <f t="shared" si="3"/>
        <v/>
      </c>
      <c r="I18" s="429" t="str">
        <f t="shared" si="3"/>
        <v/>
      </c>
      <c r="J18" s="429" t="str">
        <f t="shared" si="3"/>
        <v/>
      </c>
      <c r="K18" s="429" t="str">
        <f t="shared" si="3"/>
        <v/>
      </c>
      <c r="L18" s="429" t="str">
        <f t="shared" si="3"/>
        <v/>
      </c>
      <c r="M18" s="429" t="str">
        <f t="shared" si="3"/>
        <v/>
      </c>
      <c r="N18" s="429" t="str">
        <f t="shared" si="3"/>
        <v/>
      </c>
      <c r="O18" s="429" t="str">
        <f t="shared" si="3"/>
        <v/>
      </c>
      <c r="P18" s="429" t="str">
        <f t="shared" si="3"/>
        <v/>
      </c>
      <c r="Q18" s="429" t="str">
        <f t="shared" si="3"/>
        <v/>
      </c>
      <c r="R18" s="1532"/>
      <c r="S18" s="1533"/>
    </row>
    <row r="19" spans="1:19" ht="10.5" customHeight="1" x14ac:dyDescent="0.15">
      <c r="A19" s="401"/>
      <c r="B19" s="401"/>
      <c r="C19" s="401"/>
      <c r="D19" s="401"/>
      <c r="E19" s="401"/>
    </row>
    <row r="20" spans="1:19" ht="18" customHeight="1" x14ac:dyDescent="0.15">
      <c r="A20" s="401" t="s">
        <v>1158</v>
      </c>
      <c r="B20" s="401"/>
      <c r="C20" s="401"/>
      <c r="D20" s="401"/>
      <c r="E20" s="401"/>
    </row>
    <row r="21" spans="1:19" ht="18" customHeight="1" x14ac:dyDescent="0.15">
      <c r="A21" s="402" t="s">
        <v>1159</v>
      </c>
      <c r="B21" s="402"/>
      <c r="C21" s="402"/>
      <c r="D21" s="402"/>
      <c r="E21" s="402"/>
    </row>
    <row r="22" spans="1:19" ht="18" customHeight="1" x14ac:dyDescent="0.15">
      <c r="A22" s="402" t="s">
        <v>289</v>
      </c>
      <c r="B22" s="402"/>
      <c r="C22" s="402"/>
      <c r="D22" s="402"/>
      <c r="E22" s="402"/>
    </row>
    <row r="23" spans="1:19" ht="18" customHeight="1" x14ac:dyDescent="0.15">
      <c r="A23" s="402" t="s">
        <v>1062</v>
      </c>
      <c r="B23" s="402"/>
      <c r="C23" s="402"/>
      <c r="D23" s="402"/>
      <c r="E23" s="402"/>
    </row>
    <row r="24" spans="1:19" ht="19.5" customHeight="1" x14ac:dyDescent="0.15">
      <c r="A24" s="402" t="s">
        <v>293</v>
      </c>
      <c r="B24" s="402"/>
      <c r="C24" s="402"/>
      <c r="D24" s="402"/>
      <c r="E24" s="402"/>
    </row>
    <row r="25" spans="1:19" ht="18" customHeight="1" x14ac:dyDescent="0.15">
      <c r="A25" s="403" t="s">
        <v>294</v>
      </c>
      <c r="B25" s="403"/>
      <c r="C25" s="417"/>
      <c r="D25" s="417"/>
      <c r="E25" s="417"/>
      <c r="F25" s="417"/>
      <c r="G25" s="417"/>
      <c r="H25" s="417"/>
      <c r="I25" s="417"/>
      <c r="J25" s="417"/>
      <c r="K25" s="417"/>
      <c r="L25" s="417"/>
      <c r="M25" s="417"/>
      <c r="N25" s="417"/>
      <c r="O25" s="417"/>
      <c r="P25" s="417"/>
      <c r="Q25" s="417"/>
      <c r="R25" s="417"/>
      <c r="S25" s="417"/>
    </row>
    <row r="26" spans="1:19" ht="18" customHeight="1" x14ac:dyDescent="0.15">
      <c r="A26" s="403" t="s">
        <v>297</v>
      </c>
      <c r="B26" s="403"/>
      <c r="C26" s="417"/>
      <c r="D26" s="417"/>
      <c r="E26" s="417"/>
      <c r="F26" s="417"/>
      <c r="G26" s="417"/>
      <c r="H26" s="417"/>
      <c r="I26" s="417"/>
      <c r="J26" s="417"/>
      <c r="K26" s="417"/>
      <c r="L26" s="417"/>
      <c r="M26" s="417"/>
      <c r="N26" s="417"/>
      <c r="O26" s="417"/>
      <c r="P26" s="417"/>
      <c r="Q26" s="417"/>
      <c r="R26" s="417"/>
      <c r="S26" s="417"/>
    </row>
    <row r="27" spans="1:19" ht="10.5" customHeight="1" x14ac:dyDescent="0.15"/>
    <row r="28" spans="1:19" ht="20.100000000000001" customHeight="1" x14ac:dyDescent="0.15"/>
    <row r="29" spans="1:19" ht="20.100000000000001" customHeight="1" x14ac:dyDescent="0.15"/>
  </sheetData>
  <mergeCells count="17">
    <mergeCell ref="R16:S16"/>
    <mergeCell ref="R17:S17"/>
    <mergeCell ref="A18:B18"/>
    <mergeCell ref="R18:S18"/>
    <mergeCell ref="A9:B10"/>
    <mergeCell ref="R9:S10"/>
    <mergeCell ref="N7:O7"/>
    <mergeCell ref="P7:S7"/>
    <mergeCell ref="O9:Q9"/>
    <mergeCell ref="J14:K14"/>
    <mergeCell ref="R15:S15"/>
    <mergeCell ref="R1:S1"/>
    <mergeCell ref="A3:R3"/>
    <mergeCell ref="N5:O5"/>
    <mergeCell ref="P5:S5"/>
    <mergeCell ref="N6:O6"/>
    <mergeCell ref="P6:S6"/>
  </mergeCells>
  <phoneticPr fontId="6"/>
  <conditionalFormatting sqref="C15:Q15">
    <cfRule type="containsErrors" dxfId="3" priority="2">
      <formula>ISERROR(C15)</formula>
    </cfRule>
  </conditionalFormatting>
  <conditionalFormatting sqref="M14:N14 G14:J14">
    <cfRule type="containsErrors" dxfId="2" priority="1">
      <formula>ISERROR(G14)</formula>
    </cfRule>
  </conditionalFormatting>
  <dataValidations count="1">
    <dataValidation type="list" allowBlank="1" showInputMessage="1" showErrorMessage="1" sqref="P6:S6 JL6:JO6 TH6:TK6 ADD6:ADG6 AMZ6:ANC6 AWV6:AWY6 BGR6:BGU6 BQN6:BQQ6 CAJ6:CAM6 CKF6:CKI6 CUB6:CUE6 DDX6:DEA6 DNT6:DNW6 DXP6:DXS6 EHL6:EHO6 ERH6:ERK6 FBD6:FBG6 FKZ6:FLC6 FUV6:FUY6 GER6:GEU6 GON6:GOQ6 GYJ6:GYM6 HIF6:HII6 HSB6:HSE6 IBX6:ICA6 ILT6:ILW6 IVP6:IVS6 JFL6:JFO6 JPH6:JPK6 JZD6:JZG6 KIZ6:KJC6 KSV6:KSY6 LCR6:LCU6 LMN6:LMQ6 LWJ6:LWM6 MGF6:MGI6 MQB6:MQE6 MZX6:NAA6 NJT6:NJW6 NTP6:NTS6 ODL6:ODO6 ONH6:ONK6 OXD6:OXG6 PGZ6:PHC6 PQV6:PQY6 QAR6:QAU6 QKN6:QKQ6 QUJ6:QUM6 REF6:REI6 ROB6:ROE6 RXX6:RYA6 SHT6:SHW6 SRP6:SRS6 TBL6:TBO6 TLH6:TLK6 TVD6:TVG6 UEZ6:UFC6 UOV6:UOY6 UYR6:UYU6 VIN6:VIQ6 VSJ6:VSM6 WCF6:WCI6 WMB6:WME6 WVX6:WWA6 P65542:S65542 JL65542:JO65542 TH65542:TK65542 ADD65542:ADG65542 AMZ65542:ANC65542 AWV65542:AWY65542 BGR65542:BGU65542 BQN65542:BQQ65542 CAJ65542:CAM65542 CKF65542:CKI65542 CUB65542:CUE65542 DDX65542:DEA65542 DNT65542:DNW65542 DXP65542:DXS65542 EHL65542:EHO65542 ERH65542:ERK65542 FBD65542:FBG65542 FKZ65542:FLC65542 FUV65542:FUY65542 GER65542:GEU65542 GON65542:GOQ65542 GYJ65542:GYM65542 HIF65542:HII65542 HSB65542:HSE65542 IBX65542:ICA65542 ILT65542:ILW65542 IVP65542:IVS65542 JFL65542:JFO65542 JPH65542:JPK65542 JZD65542:JZG65542 KIZ65542:KJC65542 KSV65542:KSY65542 LCR65542:LCU65542 LMN65542:LMQ65542 LWJ65542:LWM65542 MGF65542:MGI65542 MQB65542:MQE65542 MZX65542:NAA65542 NJT65542:NJW65542 NTP65542:NTS65542 ODL65542:ODO65542 ONH65542:ONK65542 OXD65542:OXG65542 PGZ65542:PHC65542 PQV65542:PQY65542 QAR65542:QAU65542 QKN65542:QKQ65542 QUJ65542:QUM65542 REF65542:REI65542 ROB65542:ROE65542 RXX65542:RYA65542 SHT65542:SHW65542 SRP65542:SRS65542 TBL65542:TBO65542 TLH65542:TLK65542 TVD65542:TVG65542 UEZ65542:UFC65542 UOV65542:UOY65542 UYR65542:UYU65542 VIN65542:VIQ65542 VSJ65542:VSM65542 WCF65542:WCI65542 WMB65542:WME65542 WVX65542:WWA65542 P131078:S131078 JL131078:JO131078 TH131078:TK131078 ADD131078:ADG131078 AMZ131078:ANC131078 AWV131078:AWY131078 BGR131078:BGU131078 BQN131078:BQQ131078 CAJ131078:CAM131078 CKF131078:CKI131078 CUB131078:CUE131078 DDX131078:DEA131078 DNT131078:DNW131078 DXP131078:DXS131078 EHL131078:EHO131078 ERH131078:ERK131078 FBD131078:FBG131078 FKZ131078:FLC131078 FUV131078:FUY131078 GER131078:GEU131078 GON131078:GOQ131078 GYJ131078:GYM131078 HIF131078:HII131078 HSB131078:HSE131078 IBX131078:ICA131078 ILT131078:ILW131078 IVP131078:IVS131078 JFL131078:JFO131078 JPH131078:JPK131078 JZD131078:JZG131078 KIZ131078:KJC131078 KSV131078:KSY131078 LCR131078:LCU131078 LMN131078:LMQ131078 LWJ131078:LWM131078 MGF131078:MGI131078 MQB131078:MQE131078 MZX131078:NAA131078 NJT131078:NJW131078 NTP131078:NTS131078 ODL131078:ODO131078 ONH131078:ONK131078 OXD131078:OXG131078 PGZ131078:PHC131078 PQV131078:PQY131078 QAR131078:QAU131078 QKN131078:QKQ131078 QUJ131078:QUM131078 REF131078:REI131078 ROB131078:ROE131078 RXX131078:RYA131078 SHT131078:SHW131078 SRP131078:SRS131078 TBL131078:TBO131078 TLH131078:TLK131078 TVD131078:TVG131078 UEZ131078:UFC131078 UOV131078:UOY131078 UYR131078:UYU131078 VIN131078:VIQ131078 VSJ131078:VSM131078 WCF131078:WCI131078 WMB131078:WME131078 WVX131078:WWA131078 P196614:S196614 JL196614:JO196614 TH196614:TK196614 ADD196614:ADG196614 AMZ196614:ANC196614 AWV196614:AWY196614 BGR196614:BGU196614 BQN196614:BQQ196614 CAJ196614:CAM196614 CKF196614:CKI196614 CUB196614:CUE196614 DDX196614:DEA196614 DNT196614:DNW196614 DXP196614:DXS196614 EHL196614:EHO196614 ERH196614:ERK196614 FBD196614:FBG196614 FKZ196614:FLC196614 FUV196614:FUY196614 GER196614:GEU196614 GON196614:GOQ196614 GYJ196614:GYM196614 HIF196614:HII196614 HSB196614:HSE196614 IBX196614:ICA196614 ILT196614:ILW196614 IVP196614:IVS196614 JFL196614:JFO196614 JPH196614:JPK196614 JZD196614:JZG196614 KIZ196614:KJC196614 KSV196614:KSY196614 LCR196614:LCU196614 LMN196614:LMQ196614 LWJ196614:LWM196614 MGF196614:MGI196614 MQB196614:MQE196614 MZX196614:NAA196614 NJT196614:NJW196614 NTP196614:NTS196614 ODL196614:ODO196614 ONH196614:ONK196614 OXD196614:OXG196614 PGZ196614:PHC196614 PQV196614:PQY196614 QAR196614:QAU196614 QKN196614:QKQ196614 QUJ196614:QUM196614 REF196614:REI196614 ROB196614:ROE196614 RXX196614:RYA196614 SHT196614:SHW196614 SRP196614:SRS196614 TBL196614:TBO196614 TLH196614:TLK196614 TVD196614:TVG196614 UEZ196614:UFC196614 UOV196614:UOY196614 UYR196614:UYU196614 VIN196614:VIQ196614 VSJ196614:VSM196614 WCF196614:WCI196614 WMB196614:WME196614 WVX196614:WWA196614 P262150:S262150 JL262150:JO262150 TH262150:TK262150 ADD262150:ADG262150 AMZ262150:ANC262150 AWV262150:AWY262150 BGR262150:BGU262150 BQN262150:BQQ262150 CAJ262150:CAM262150 CKF262150:CKI262150 CUB262150:CUE262150 DDX262150:DEA262150 DNT262150:DNW262150 DXP262150:DXS262150 EHL262150:EHO262150 ERH262150:ERK262150 FBD262150:FBG262150 FKZ262150:FLC262150 FUV262150:FUY262150 GER262150:GEU262150 GON262150:GOQ262150 GYJ262150:GYM262150 HIF262150:HII262150 HSB262150:HSE262150 IBX262150:ICA262150 ILT262150:ILW262150 IVP262150:IVS262150 JFL262150:JFO262150 JPH262150:JPK262150 JZD262150:JZG262150 KIZ262150:KJC262150 KSV262150:KSY262150 LCR262150:LCU262150 LMN262150:LMQ262150 LWJ262150:LWM262150 MGF262150:MGI262150 MQB262150:MQE262150 MZX262150:NAA262150 NJT262150:NJW262150 NTP262150:NTS262150 ODL262150:ODO262150 ONH262150:ONK262150 OXD262150:OXG262150 PGZ262150:PHC262150 PQV262150:PQY262150 QAR262150:QAU262150 QKN262150:QKQ262150 QUJ262150:QUM262150 REF262150:REI262150 ROB262150:ROE262150 RXX262150:RYA262150 SHT262150:SHW262150 SRP262150:SRS262150 TBL262150:TBO262150 TLH262150:TLK262150 TVD262150:TVG262150 UEZ262150:UFC262150 UOV262150:UOY262150 UYR262150:UYU262150 VIN262150:VIQ262150 VSJ262150:VSM262150 WCF262150:WCI262150 WMB262150:WME262150 WVX262150:WWA262150 P327686:S327686 JL327686:JO327686 TH327686:TK327686 ADD327686:ADG327686 AMZ327686:ANC327686 AWV327686:AWY327686 BGR327686:BGU327686 BQN327686:BQQ327686 CAJ327686:CAM327686 CKF327686:CKI327686 CUB327686:CUE327686 DDX327686:DEA327686 DNT327686:DNW327686 DXP327686:DXS327686 EHL327686:EHO327686 ERH327686:ERK327686 FBD327686:FBG327686 FKZ327686:FLC327686 FUV327686:FUY327686 GER327686:GEU327686 GON327686:GOQ327686 GYJ327686:GYM327686 HIF327686:HII327686 HSB327686:HSE327686 IBX327686:ICA327686 ILT327686:ILW327686 IVP327686:IVS327686 JFL327686:JFO327686 JPH327686:JPK327686 JZD327686:JZG327686 KIZ327686:KJC327686 KSV327686:KSY327686 LCR327686:LCU327686 LMN327686:LMQ327686 LWJ327686:LWM327686 MGF327686:MGI327686 MQB327686:MQE327686 MZX327686:NAA327686 NJT327686:NJW327686 NTP327686:NTS327686 ODL327686:ODO327686 ONH327686:ONK327686 OXD327686:OXG327686 PGZ327686:PHC327686 PQV327686:PQY327686 QAR327686:QAU327686 QKN327686:QKQ327686 QUJ327686:QUM327686 REF327686:REI327686 ROB327686:ROE327686 RXX327686:RYA327686 SHT327686:SHW327686 SRP327686:SRS327686 TBL327686:TBO327686 TLH327686:TLK327686 TVD327686:TVG327686 UEZ327686:UFC327686 UOV327686:UOY327686 UYR327686:UYU327686 VIN327686:VIQ327686 VSJ327686:VSM327686 WCF327686:WCI327686 WMB327686:WME327686 WVX327686:WWA327686 P393222:S393222 JL393222:JO393222 TH393222:TK393222 ADD393222:ADG393222 AMZ393222:ANC393222 AWV393222:AWY393222 BGR393222:BGU393222 BQN393222:BQQ393222 CAJ393222:CAM393222 CKF393222:CKI393222 CUB393222:CUE393222 DDX393222:DEA393222 DNT393222:DNW393222 DXP393222:DXS393222 EHL393222:EHO393222 ERH393222:ERK393222 FBD393222:FBG393222 FKZ393222:FLC393222 FUV393222:FUY393222 GER393222:GEU393222 GON393222:GOQ393222 GYJ393222:GYM393222 HIF393222:HII393222 HSB393222:HSE393222 IBX393222:ICA393222 ILT393222:ILW393222 IVP393222:IVS393222 JFL393222:JFO393222 JPH393222:JPK393222 JZD393222:JZG393222 KIZ393222:KJC393222 KSV393222:KSY393222 LCR393222:LCU393222 LMN393222:LMQ393222 LWJ393222:LWM393222 MGF393222:MGI393222 MQB393222:MQE393222 MZX393222:NAA393222 NJT393222:NJW393222 NTP393222:NTS393222 ODL393222:ODO393222 ONH393222:ONK393222 OXD393222:OXG393222 PGZ393222:PHC393222 PQV393222:PQY393222 QAR393222:QAU393222 QKN393222:QKQ393222 QUJ393222:QUM393222 REF393222:REI393222 ROB393222:ROE393222 RXX393222:RYA393222 SHT393222:SHW393222 SRP393222:SRS393222 TBL393222:TBO393222 TLH393222:TLK393222 TVD393222:TVG393222 UEZ393222:UFC393222 UOV393222:UOY393222 UYR393222:UYU393222 VIN393222:VIQ393222 VSJ393222:VSM393222 WCF393222:WCI393222 WMB393222:WME393222 WVX393222:WWA393222 P458758:S458758 JL458758:JO458758 TH458758:TK458758 ADD458758:ADG458758 AMZ458758:ANC458758 AWV458758:AWY458758 BGR458758:BGU458758 BQN458758:BQQ458758 CAJ458758:CAM458758 CKF458758:CKI458758 CUB458758:CUE458758 DDX458758:DEA458758 DNT458758:DNW458758 DXP458758:DXS458758 EHL458758:EHO458758 ERH458758:ERK458758 FBD458758:FBG458758 FKZ458758:FLC458758 FUV458758:FUY458758 GER458758:GEU458758 GON458758:GOQ458758 GYJ458758:GYM458758 HIF458758:HII458758 HSB458758:HSE458758 IBX458758:ICA458758 ILT458758:ILW458758 IVP458758:IVS458758 JFL458758:JFO458758 JPH458758:JPK458758 JZD458758:JZG458758 KIZ458758:KJC458758 KSV458758:KSY458758 LCR458758:LCU458758 LMN458758:LMQ458758 LWJ458758:LWM458758 MGF458758:MGI458758 MQB458758:MQE458758 MZX458758:NAA458758 NJT458758:NJW458758 NTP458758:NTS458758 ODL458758:ODO458758 ONH458758:ONK458758 OXD458758:OXG458758 PGZ458758:PHC458758 PQV458758:PQY458758 QAR458758:QAU458758 QKN458758:QKQ458758 QUJ458758:QUM458758 REF458758:REI458758 ROB458758:ROE458758 RXX458758:RYA458758 SHT458758:SHW458758 SRP458758:SRS458758 TBL458758:TBO458758 TLH458758:TLK458758 TVD458758:TVG458758 UEZ458758:UFC458758 UOV458758:UOY458758 UYR458758:UYU458758 VIN458758:VIQ458758 VSJ458758:VSM458758 WCF458758:WCI458758 WMB458758:WME458758 WVX458758:WWA458758 P524294:S524294 JL524294:JO524294 TH524294:TK524294 ADD524294:ADG524294 AMZ524294:ANC524294 AWV524294:AWY524294 BGR524294:BGU524294 BQN524294:BQQ524294 CAJ524294:CAM524294 CKF524294:CKI524294 CUB524294:CUE524294 DDX524294:DEA524294 DNT524294:DNW524294 DXP524294:DXS524294 EHL524294:EHO524294 ERH524294:ERK524294 FBD524294:FBG524294 FKZ524294:FLC524294 FUV524294:FUY524294 GER524294:GEU524294 GON524294:GOQ524294 GYJ524294:GYM524294 HIF524294:HII524294 HSB524294:HSE524294 IBX524294:ICA524294 ILT524294:ILW524294 IVP524294:IVS524294 JFL524294:JFO524294 JPH524294:JPK524294 JZD524294:JZG524294 KIZ524294:KJC524294 KSV524294:KSY524294 LCR524294:LCU524294 LMN524294:LMQ524294 LWJ524294:LWM524294 MGF524294:MGI524294 MQB524294:MQE524294 MZX524294:NAA524294 NJT524294:NJW524294 NTP524294:NTS524294 ODL524294:ODO524294 ONH524294:ONK524294 OXD524294:OXG524294 PGZ524294:PHC524294 PQV524294:PQY524294 QAR524294:QAU524294 QKN524294:QKQ524294 QUJ524294:QUM524294 REF524294:REI524294 ROB524294:ROE524294 RXX524294:RYA524294 SHT524294:SHW524294 SRP524294:SRS524294 TBL524294:TBO524294 TLH524294:TLK524294 TVD524294:TVG524294 UEZ524294:UFC524294 UOV524294:UOY524294 UYR524294:UYU524294 VIN524294:VIQ524294 VSJ524294:VSM524294 WCF524294:WCI524294 WMB524294:WME524294 WVX524294:WWA524294 P589830:S589830 JL589830:JO589830 TH589830:TK589830 ADD589830:ADG589830 AMZ589830:ANC589830 AWV589830:AWY589830 BGR589830:BGU589830 BQN589830:BQQ589830 CAJ589830:CAM589830 CKF589830:CKI589830 CUB589830:CUE589830 DDX589830:DEA589830 DNT589830:DNW589830 DXP589830:DXS589830 EHL589830:EHO589830 ERH589830:ERK589830 FBD589830:FBG589830 FKZ589830:FLC589830 FUV589830:FUY589830 GER589830:GEU589830 GON589830:GOQ589830 GYJ589830:GYM589830 HIF589830:HII589830 HSB589830:HSE589830 IBX589830:ICA589830 ILT589830:ILW589830 IVP589830:IVS589830 JFL589830:JFO589830 JPH589830:JPK589830 JZD589830:JZG589830 KIZ589830:KJC589830 KSV589830:KSY589830 LCR589830:LCU589830 LMN589830:LMQ589830 LWJ589830:LWM589830 MGF589830:MGI589830 MQB589830:MQE589830 MZX589830:NAA589830 NJT589830:NJW589830 NTP589830:NTS589830 ODL589830:ODO589830 ONH589830:ONK589830 OXD589830:OXG589830 PGZ589830:PHC589830 PQV589830:PQY589830 QAR589830:QAU589830 QKN589830:QKQ589830 QUJ589830:QUM589830 REF589830:REI589830 ROB589830:ROE589830 RXX589830:RYA589830 SHT589830:SHW589830 SRP589830:SRS589830 TBL589830:TBO589830 TLH589830:TLK589830 TVD589830:TVG589830 UEZ589830:UFC589830 UOV589830:UOY589830 UYR589830:UYU589830 VIN589830:VIQ589830 VSJ589830:VSM589830 WCF589830:WCI589830 WMB589830:WME589830 WVX589830:WWA589830 P655366:S655366 JL655366:JO655366 TH655366:TK655366 ADD655366:ADG655366 AMZ655366:ANC655366 AWV655366:AWY655366 BGR655366:BGU655366 BQN655366:BQQ655366 CAJ655366:CAM655366 CKF655366:CKI655366 CUB655366:CUE655366 DDX655366:DEA655366 DNT655366:DNW655366 DXP655366:DXS655366 EHL655366:EHO655366 ERH655366:ERK655366 FBD655366:FBG655366 FKZ655366:FLC655366 FUV655366:FUY655366 GER655366:GEU655366 GON655366:GOQ655366 GYJ655366:GYM655366 HIF655366:HII655366 HSB655366:HSE655366 IBX655366:ICA655366 ILT655366:ILW655366 IVP655366:IVS655366 JFL655366:JFO655366 JPH655366:JPK655366 JZD655366:JZG655366 KIZ655366:KJC655366 KSV655366:KSY655366 LCR655366:LCU655366 LMN655366:LMQ655366 LWJ655366:LWM655366 MGF655366:MGI655366 MQB655366:MQE655366 MZX655366:NAA655366 NJT655366:NJW655366 NTP655366:NTS655366 ODL655366:ODO655366 ONH655366:ONK655366 OXD655366:OXG655366 PGZ655366:PHC655366 PQV655366:PQY655366 QAR655366:QAU655366 QKN655366:QKQ655366 QUJ655366:QUM655366 REF655366:REI655366 ROB655366:ROE655366 RXX655366:RYA655366 SHT655366:SHW655366 SRP655366:SRS655366 TBL655366:TBO655366 TLH655366:TLK655366 TVD655366:TVG655366 UEZ655366:UFC655366 UOV655366:UOY655366 UYR655366:UYU655366 VIN655366:VIQ655366 VSJ655366:VSM655366 WCF655366:WCI655366 WMB655366:WME655366 WVX655366:WWA655366 P720902:S720902 JL720902:JO720902 TH720902:TK720902 ADD720902:ADG720902 AMZ720902:ANC720902 AWV720902:AWY720902 BGR720902:BGU720902 BQN720902:BQQ720902 CAJ720902:CAM720902 CKF720902:CKI720902 CUB720902:CUE720902 DDX720902:DEA720902 DNT720902:DNW720902 DXP720902:DXS720902 EHL720902:EHO720902 ERH720902:ERK720902 FBD720902:FBG720902 FKZ720902:FLC720902 FUV720902:FUY720902 GER720902:GEU720902 GON720902:GOQ720902 GYJ720902:GYM720902 HIF720902:HII720902 HSB720902:HSE720902 IBX720902:ICA720902 ILT720902:ILW720902 IVP720902:IVS720902 JFL720902:JFO720902 JPH720902:JPK720902 JZD720902:JZG720902 KIZ720902:KJC720902 KSV720902:KSY720902 LCR720902:LCU720902 LMN720902:LMQ720902 LWJ720902:LWM720902 MGF720902:MGI720902 MQB720902:MQE720902 MZX720902:NAA720902 NJT720902:NJW720902 NTP720902:NTS720902 ODL720902:ODO720902 ONH720902:ONK720902 OXD720902:OXG720902 PGZ720902:PHC720902 PQV720902:PQY720902 QAR720902:QAU720902 QKN720902:QKQ720902 QUJ720902:QUM720902 REF720902:REI720902 ROB720902:ROE720902 RXX720902:RYA720902 SHT720902:SHW720902 SRP720902:SRS720902 TBL720902:TBO720902 TLH720902:TLK720902 TVD720902:TVG720902 UEZ720902:UFC720902 UOV720902:UOY720902 UYR720902:UYU720902 VIN720902:VIQ720902 VSJ720902:VSM720902 WCF720902:WCI720902 WMB720902:WME720902 WVX720902:WWA720902 P786438:S786438 JL786438:JO786438 TH786438:TK786438 ADD786438:ADG786438 AMZ786438:ANC786438 AWV786438:AWY786438 BGR786438:BGU786438 BQN786438:BQQ786438 CAJ786438:CAM786438 CKF786438:CKI786438 CUB786438:CUE786438 DDX786438:DEA786438 DNT786438:DNW786438 DXP786438:DXS786438 EHL786438:EHO786438 ERH786438:ERK786438 FBD786438:FBG786438 FKZ786438:FLC786438 FUV786438:FUY786438 GER786438:GEU786438 GON786438:GOQ786438 GYJ786438:GYM786438 HIF786438:HII786438 HSB786438:HSE786438 IBX786438:ICA786438 ILT786438:ILW786438 IVP786438:IVS786438 JFL786438:JFO786438 JPH786438:JPK786438 JZD786438:JZG786438 KIZ786438:KJC786438 KSV786438:KSY786438 LCR786438:LCU786438 LMN786438:LMQ786438 LWJ786438:LWM786438 MGF786438:MGI786438 MQB786438:MQE786438 MZX786438:NAA786438 NJT786438:NJW786438 NTP786438:NTS786438 ODL786438:ODO786438 ONH786438:ONK786438 OXD786438:OXG786438 PGZ786438:PHC786438 PQV786438:PQY786438 QAR786438:QAU786438 QKN786438:QKQ786438 QUJ786438:QUM786438 REF786438:REI786438 ROB786438:ROE786438 RXX786438:RYA786438 SHT786438:SHW786438 SRP786438:SRS786438 TBL786438:TBO786438 TLH786438:TLK786438 TVD786438:TVG786438 UEZ786438:UFC786438 UOV786438:UOY786438 UYR786438:UYU786438 VIN786438:VIQ786438 VSJ786438:VSM786438 WCF786438:WCI786438 WMB786438:WME786438 WVX786438:WWA786438 P851974:S851974 JL851974:JO851974 TH851974:TK851974 ADD851974:ADG851974 AMZ851974:ANC851974 AWV851974:AWY851974 BGR851974:BGU851974 BQN851974:BQQ851974 CAJ851974:CAM851974 CKF851974:CKI851974 CUB851974:CUE851974 DDX851974:DEA851974 DNT851974:DNW851974 DXP851974:DXS851974 EHL851974:EHO851974 ERH851974:ERK851974 FBD851974:FBG851974 FKZ851974:FLC851974 FUV851974:FUY851974 GER851974:GEU851974 GON851974:GOQ851974 GYJ851974:GYM851974 HIF851974:HII851974 HSB851974:HSE851974 IBX851974:ICA851974 ILT851974:ILW851974 IVP851974:IVS851974 JFL851974:JFO851974 JPH851974:JPK851974 JZD851974:JZG851974 KIZ851974:KJC851974 KSV851974:KSY851974 LCR851974:LCU851974 LMN851974:LMQ851974 LWJ851974:LWM851974 MGF851974:MGI851974 MQB851974:MQE851974 MZX851974:NAA851974 NJT851974:NJW851974 NTP851974:NTS851974 ODL851974:ODO851974 ONH851974:ONK851974 OXD851974:OXG851974 PGZ851974:PHC851974 PQV851974:PQY851974 QAR851974:QAU851974 QKN851974:QKQ851974 QUJ851974:QUM851974 REF851974:REI851974 ROB851974:ROE851974 RXX851974:RYA851974 SHT851974:SHW851974 SRP851974:SRS851974 TBL851974:TBO851974 TLH851974:TLK851974 TVD851974:TVG851974 UEZ851974:UFC851974 UOV851974:UOY851974 UYR851974:UYU851974 VIN851974:VIQ851974 VSJ851974:VSM851974 WCF851974:WCI851974 WMB851974:WME851974 WVX851974:WWA851974 P917510:S917510 JL917510:JO917510 TH917510:TK917510 ADD917510:ADG917510 AMZ917510:ANC917510 AWV917510:AWY917510 BGR917510:BGU917510 BQN917510:BQQ917510 CAJ917510:CAM917510 CKF917510:CKI917510 CUB917510:CUE917510 DDX917510:DEA917510 DNT917510:DNW917510 DXP917510:DXS917510 EHL917510:EHO917510 ERH917510:ERK917510 FBD917510:FBG917510 FKZ917510:FLC917510 FUV917510:FUY917510 GER917510:GEU917510 GON917510:GOQ917510 GYJ917510:GYM917510 HIF917510:HII917510 HSB917510:HSE917510 IBX917510:ICA917510 ILT917510:ILW917510 IVP917510:IVS917510 JFL917510:JFO917510 JPH917510:JPK917510 JZD917510:JZG917510 KIZ917510:KJC917510 KSV917510:KSY917510 LCR917510:LCU917510 LMN917510:LMQ917510 LWJ917510:LWM917510 MGF917510:MGI917510 MQB917510:MQE917510 MZX917510:NAA917510 NJT917510:NJW917510 NTP917510:NTS917510 ODL917510:ODO917510 ONH917510:ONK917510 OXD917510:OXG917510 PGZ917510:PHC917510 PQV917510:PQY917510 QAR917510:QAU917510 QKN917510:QKQ917510 QUJ917510:QUM917510 REF917510:REI917510 ROB917510:ROE917510 RXX917510:RYA917510 SHT917510:SHW917510 SRP917510:SRS917510 TBL917510:TBO917510 TLH917510:TLK917510 TVD917510:TVG917510 UEZ917510:UFC917510 UOV917510:UOY917510 UYR917510:UYU917510 VIN917510:VIQ917510 VSJ917510:VSM917510 WCF917510:WCI917510 WMB917510:WME917510 WVX917510:WWA917510 P983046:S983046 JL983046:JO983046 TH983046:TK983046 ADD983046:ADG983046 AMZ983046:ANC983046 AWV983046:AWY983046 BGR983046:BGU983046 BQN983046:BQQ983046 CAJ983046:CAM983046 CKF983046:CKI983046 CUB983046:CUE983046 DDX983046:DEA983046 DNT983046:DNW983046 DXP983046:DXS983046 EHL983046:EHO983046 ERH983046:ERK983046 FBD983046:FBG983046 FKZ983046:FLC983046 FUV983046:FUY983046 GER983046:GEU983046 GON983046:GOQ983046 GYJ983046:GYM983046 HIF983046:HII983046 HSB983046:HSE983046 IBX983046:ICA983046 ILT983046:ILW983046 IVP983046:IVS983046 JFL983046:JFO983046 JPH983046:JPK983046 JZD983046:JZG983046 KIZ983046:KJC983046 KSV983046:KSY983046 LCR983046:LCU983046 LMN983046:LMQ983046 LWJ983046:LWM983046 MGF983046:MGI983046 MQB983046:MQE983046 MZX983046:NAA983046 NJT983046:NJW983046 NTP983046:NTS983046 ODL983046:ODO983046 ONH983046:ONK983046 OXD983046:OXG983046 PGZ983046:PHC983046 PQV983046:PQY983046 QAR983046:QAU983046 QKN983046:QKQ983046 QUJ983046:QUM983046 REF983046:REI983046 ROB983046:ROE983046 RXX983046:RYA983046 SHT983046:SHW983046 SRP983046:SRS983046 TBL983046:TBO983046 TLH983046:TLK983046 TVD983046:TVG983046 UEZ983046:UFC983046 UOV983046:UOY983046 UYR983046:UYU983046 VIN983046:VIQ983046 VSJ983046:VSM983046 WCF983046:WCI983046 WMB983046:WME983046 WVX983046:WWA983046">
      <formula1>"生活介護,自立訓練(生活訓練),自立訓練(機能訓練),就労移行支援,就労継続支援Ａ型,就労継続支援Ｂ型"</formula1>
    </dataValidation>
  </dataValidations>
  <hyperlinks>
    <hyperlink ref="U2" location="チェック表!A1" display="戻る"/>
  </hyperlinks>
  <printOptions horizontalCentered="1" verticalCentered="1"/>
  <pageMargins left="0.74803149606299213" right="0.74803149606299213" top="0.78740157480314965" bottom="0.78740157480314965" header="0.51181102362204722" footer="0.51181102362204722"/>
  <pageSetup paperSize="9" scale="87" orientation="landscape" horizontalDpi="300" verticalDpi="300" r:id="rId1"/>
  <headerFooter alignWithMargins="0">
    <oddFooter xml:space="preserve">&amp;R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0"/>
  <sheetViews>
    <sheetView view="pageBreakPreview" zoomScaleNormal="80" zoomScaleSheetLayoutView="100" workbookViewId="0">
      <selection activeCell="A3" sqref="A3"/>
    </sheetView>
  </sheetViews>
  <sheetFormatPr defaultRowHeight="13.5" x14ac:dyDescent="0.15"/>
  <cols>
    <col min="1" max="1" width="19.75" style="391" customWidth="1"/>
    <col min="2" max="2" width="3" style="391" customWidth="1"/>
    <col min="3" max="5" width="7.375" style="391" customWidth="1"/>
    <col min="6" max="17" width="7.625" style="391" customWidth="1"/>
    <col min="18" max="18" width="8.25" style="391" customWidth="1"/>
    <col min="19" max="19" width="3.75" style="391" customWidth="1"/>
    <col min="20" max="20" width="1.625" style="391" customWidth="1"/>
    <col min="21" max="256" width="9" style="391" customWidth="1"/>
    <col min="257" max="257" width="19.75" style="391" customWidth="1"/>
    <col min="258" max="258" width="3" style="391" customWidth="1"/>
    <col min="259" max="261" width="7.375" style="391" customWidth="1"/>
    <col min="262" max="273" width="7.625" style="391" customWidth="1"/>
    <col min="274" max="274" width="8.25" style="391" customWidth="1"/>
    <col min="275" max="275" width="3.75" style="391" customWidth="1"/>
    <col min="276" max="276" width="1.625" style="391" customWidth="1"/>
    <col min="277" max="512" width="9" style="391" customWidth="1"/>
    <col min="513" max="513" width="19.75" style="391" customWidth="1"/>
    <col min="514" max="514" width="3" style="391" customWidth="1"/>
    <col min="515" max="517" width="7.375" style="391" customWidth="1"/>
    <col min="518" max="529" width="7.625" style="391" customWidth="1"/>
    <col min="530" max="530" width="8.25" style="391" customWidth="1"/>
    <col min="531" max="531" width="3.75" style="391" customWidth="1"/>
    <col min="532" max="532" width="1.625" style="391" customWidth="1"/>
    <col min="533" max="768" width="9" style="391" customWidth="1"/>
    <col min="769" max="769" width="19.75" style="391" customWidth="1"/>
    <col min="770" max="770" width="3" style="391" customWidth="1"/>
    <col min="771" max="773" width="7.375" style="391" customWidth="1"/>
    <col min="774" max="785" width="7.625" style="391" customWidth="1"/>
    <col min="786" max="786" width="8.25" style="391" customWidth="1"/>
    <col min="787" max="787" width="3.75" style="391" customWidth="1"/>
    <col min="788" max="788" width="1.625" style="391" customWidth="1"/>
    <col min="789" max="1024" width="9" style="391" customWidth="1"/>
    <col min="1025" max="1025" width="19.75" style="391" customWidth="1"/>
    <col min="1026" max="1026" width="3" style="391" customWidth="1"/>
    <col min="1027" max="1029" width="7.375" style="391" customWidth="1"/>
    <col min="1030" max="1041" width="7.625" style="391" customWidth="1"/>
    <col min="1042" max="1042" width="8.25" style="391" customWidth="1"/>
    <col min="1043" max="1043" width="3.75" style="391" customWidth="1"/>
    <col min="1044" max="1044" width="1.625" style="391" customWidth="1"/>
    <col min="1045" max="1280" width="9" style="391" customWidth="1"/>
    <col min="1281" max="1281" width="19.75" style="391" customWidth="1"/>
    <col min="1282" max="1282" width="3" style="391" customWidth="1"/>
    <col min="1283" max="1285" width="7.375" style="391" customWidth="1"/>
    <col min="1286" max="1297" width="7.625" style="391" customWidth="1"/>
    <col min="1298" max="1298" width="8.25" style="391" customWidth="1"/>
    <col min="1299" max="1299" width="3.75" style="391" customWidth="1"/>
    <col min="1300" max="1300" width="1.625" style="391" customWidth="1"/>
    <col min="1301" max="1536" width="9" style="391" customWidth="1"/>
    <col min="1537" max="1537" width="19.75" style="391" customWidth="1"/>
    <col min="1538" max="1538" width="3" style="391" customWidth="1"/>
    <col min="1539" max="1541" width="7.375" style="391" customWidth="1"/>
    <col min="1542" max="1553" width="7.625" style="391" customWidth="1"/>
    <col min="1554" max="1554" width="8.25" style="391" customWidth="1"/>
    <col min="1555" max="1555" width="3.75" style="391" customWidth="1"/>
    <col min="1556" max="1556" width="1.625" style="391" customWidth="1"/>
    <col min="1557" max="1792" width="9" style="391" customWidth="1"/>
    <col min="1793" max="1793" width="19.75" style="391" customWidth="1"/>
    <col min="1794" max="1794" width="3" style="391" customWidth="1"/>
    <col min="1795" max="1797" width="7.375" style="391" customWidth="1"/>
    <col min="1798" max="1809" width="7.625" style="391" customWidth="1"/>
    <col min="1810" max="1810" width="8.25" style="391" customWidth="1"/>
    <col min="1811" max="1811" width="3.75" style="391" customWidth="1"/>
    <col min="1812" max="1812" width="1.625" style="391" customWidth="1"/>
    <col min="1813" max="2048" width="9" style="391" customWidth="1"/>
    <col min="2049" max="2049" width="19.75" style="391" customWidth="1"/>
    <col min="2050" max="2050" width="3" style="391" customWidth="1"/>
    <col min="2051" max="2053" width="7.375" style="391" customWidth="1"/>
    <col min="2054" max="2065" width="7.625" style="391" customWidth="1"/>
    <col min="2066" max="2066" width="8.25" style="391" customWidth="1"/>
    <col min="2067" max="2067" width="3.75" style="391" customWidth="1"/>
    <col min="2068" max="2068" width="1.625" style="391" customWidth="1"/>
    <col min="2069" max="2304" width="9" style="391" customWidth="1"/>
    <col min="2305" max="2305" width="19.75" style="391" customWidth="1"/>
    <col min="2306" max="2306" width="3" style="391" customWidth="1"/>
    <col min="2307" max="2309" width="7.375" style="391" customWidth="1"/>
    <col min="2310" max="2321" width="7.625" style="391" customWidth="1"/>
    <col min="2322" max="2322" width="8.25" style="391" customWidth="1"/>
    <col min="2323" max="2323" width="3.75" style="391" customWidth="1"/>
    <col min="2324" max="2324" width="1.625" style="391" customWidth="1"/>
    <col min="2325" max="2560" width="9" style="391" customWidth="1"/>
    <col min="2561" max="2561" width="19.75" style="391" customWidth="1"/>
    <col min="2562" max="2562" width="3" style="391" customWidth="1"/>
    <col min="2563" max="2565" width="7.375" style="391" customWidth="1"/>
    <col min="2566" max="2577" width="7.625" style="391" customWidth="1"/>
    <col min="2578" max="2578" width="8.25" style="391" customWidth="1"/>
    <col min="2579" max="2579" width="3.75" style="391" customWidth="1"/>
    <col min="2580" max="2580" width="1.625" style="391" customWidth="1"/>
    <col min="2581" max="2816" width="9" style="391" customWidth="1"/>
    <col min="2817" max="2817" width="19.75" style="391" customWidth="1"/>
    <col min="2818" max="2818" width="3" style="391" customWidth="1"/>
    <col min="2819" max="2821" width="7.375" style="391" customWidth="1"/>
    <col min="2822" max="2833" width="7.625" style="391" customWidth="1"/>
    <col min="2834" max="2834" width="8.25" style="391" customWidth="1"/>
    <col min="2835" max="2835" width="3.75" style="391" customWidth="1"/>
    <col min="2836" max="2836" width="1.625" style="391" customWidth="1"/>
    <col min="2837" max="3072" width="9" style="391" customWidth="1"/>
    <col min="3073" max="3073" width="19.75" style="391" customWidth="1"/>
    <col min="3074" max="3074" width="3" style="391" customWidth="1"/>
    <col min="3075" max="3077" width="7.375" style="391" customWidth="1"/>
    <col min="3078" max="3089" width="7.625" style="391" customWidth="1"/>
    <col min="3090" max="3090" width="8.25" style="391" customWidth="1"/>
    <col min="3091" max="3091" width="3.75" style="391" customWidth="1"/>
    <col min="3092" max="3092" width="1.625" style="391" customWidth="1"/>
    <col min="3093" max="3328" width="9" style="391" customWidth="1"/>
    <col min="3329" max="3329" width="19.75" style="391" customWidth="1"/>
    <col min="3330" max="3330" width="3" style="391" customWidth="1"/>
    <col min="3331" max="3333" width="7.375" style="391" customWidth="1"/>
    <col min="3334" max="3345" width="7.625" style="391" customWidth="1"/>
    <col min="3346" max="3346" width="8.25" style="391" customWidth="1"/>
    <col min="3347" max="3347" width="3.75" style="391" customWidth="1"/>
    <col min="3348" max="3348" width="1.625" style="391" customWidth="1"/>
    <col min="3349" max="3584" width="9" style="391" customWidth="1"/>
    <col min="3585" max="3585" width="19.75" style="391" customWidth="1"/>
    <col min="3586" max="3586" width="3" style="391" customWidth="1"/>
    <col min="3587" max="3589" width="7.375" style="391" customWidth="1"/>
    <col min="3590" max="3601" width="7.625" style="391" customWidth="1"/>
    <col min="3602" max="3602" width="8.25" style="391" customWidth="1"/>
    <col min="3603" max="3603" width="3.75" style="391" customWidth="1"/>
    <col min="3604" max="3604" width="1.625" style="391" customWidth="1"/>
    <col min="3605" max="3840" width="9" style="391" customWidth="1"/>
    <col min="3841" max="3841" width="19.75" style="391" customWidth="1"/>
    <col min="3842" max="3842" width="3" style="391" customWidth="1"/>
    <col min="3843" max="3845" width="7.375" style="391" customWidth="1"/>
    <col min="3846" max="3857" width="7.625" style="391" customWidth="1"/>
    <col min="3858" max="3858" width="8.25" style="391" customWidth="1"/>
    <col min="3859" max="3859" width="3.75" style="391" customWidth="1"/>
    <col min="3860" max="3860" width="1.625" style="391" customWidth="1"/>
    <col min="3861" max="4096" width="9" style="391" customWidth="1"/>
    <col min="4097" max="4097" width="19.75" style="391" customWidth="1"/>
    <col min="4098" max="4098" width="3" style="391" customWidth="1"/>
    <col min="4099" max="4101" width="7.375" style="391" customWidth="1"/>
    <col min="4102" max="4113" width="7.625" style="391" customWidth="1"/>
    <col min="4114" max="4114" width="8.25" style="391" customWidth="1"/>
    <col min="4115" max="4115" width="3.75" style="391" customWidth="1"/>
    <col min="4116" max="4116" width="1.625" style="391" customWidth="1"/>
    <col min="4117" max="4352" width="9" style="391" customWidth="1"/>
    <col min="4353" max="4353" width="19.75" style="391" customWidth="1"/>
    <col min="4354" max="4354" width="3" style="391" customWidth="1"/>
    <col min="4355" max="4357" width="7.375" style="391" customWidth="1"/>
    <col min="4358" max="4369" width="7.625" style="391" customWidth="1"/>
    <col min="4370" max="4370" width="8.25" style="391" customWidth="1"/>
    <col min="4371" max="4371" width="3.75" style="391" customWidth="1"/>
    <col min="4372" max="4372" width="1.625" style="391" customWidth="1"/>
    <col min="4373" max="4608" width="9" style="391" customWidth="1"/>
    <col min="4609" max="4609" width="19.75" style="391" customWidth="1"/>
    <col min="4610" max="4610" width="3" style="391" customWidth="1"/>
    <col min="4611" max="4613" width="7.375" style="391" customWidth="1"/>
    <col min="4614" max="4625" width="7.625" style="391" customWidth="1"/>
    <col min="4626" max="4626" width="8.25" style="391" customWidth="1"/>
    <col min="4627" max="4627" width="3.75" style="391" customWidth="1"/>
    <col min="4628" max="4628" width="1.625" style="391" customWidth="1"/>
    <col min="4629" max="4864" width="9" style="391" customWidth="1"/>
    <col min="4865" max="4865" width="19.75" style="391" customWidth="1"/>
    <col min="4866" max="4866" width="3" style="391" customWidth="1"/>
    <col min="4867" max="4869" width="7.375" style="391" customWidth="1"/>
    <col min="4870" max="4881" width="7.625" style="391" customWidth="1"/>
    <col min="4882" max="4882" width="8.25" style="391" customWidth="1"/>
    <col min="4883" max="4883" width="3.75" style="391" customWidth="1"/>
    <col min="4884" max="4884" width="1.625" style="391" customWidth="1"/>
    <col min="4885" max="5120" width="9" style="391" customWidth="1"/>
    <col min="5121" max="5121" width="19.75" style="391" customWidth="1"/>
    <col min="5122" max="5122" width="3" style="391" customWidth="1"/>
    <col min="5123" max="5125" width="7.375" style="391" customWidth="1"/>
    <col min="5126" max="5137" width="7.625" style="391" customWidth="1"/>
    <col min="5138" max="5138" width="8.25" style="391" customWidth="1"/>
    <col min="5139" max="5139" width="3.75" style="391" customWidth="1"/>
    <col min="5140" max="5140" width="1.625" style="391" customWidth="1"/>
    <col min="5141" max="5376" width="9" style="391" customWidth="1"/>
    <col min="5377" max="5377" width="19.75" style="391" customWidth="1"/>
    <col min="5378" max="5378" width="3" style="391" customWidth="1"/>
    <col min="5379" max="5381" width="7.375" style="391" customWidth="1"/>
    <col min="5382" max="5393" width="7.625" style="391" customWidth="1"/>
    <col min="5394" max="5394" width="8.25" style="391" customWidth="1"/>
    <col min="5395" max="5395" width="3.75" style="391" customWidth="1"/>
    <col min="5396" max="5396" width="1.625" style="391" customWidth="1"/>
    <col min="5397" max="5632" width="9" style="391" customWidth="1"/>
    <col min="5633" max="5633" width="19.75" style="391" customWidth="1"/>
    <col min="5634" max="5634" width="3" style="391" customWidth="1"/>
    <col min="5635" max="5637" width="7.375" style="391" customWidth="1"/>
    <col min="5638" max="5649" width="7.625" style="391" customWidth="1"/>
    <col min="5650" max="5650" width="8.25" style="391" customWidth="1"/>
    <col min="5651" max="5651" width="3.75" style="391" customWidth="1"/>
    <col min="5652" max="5652" width="1.625" style="391" customWidth="1"/>
    <col min="5653" max="5888" width="9" style="391" customWidth="1"/>
    <col min="5889" max="5889" width="19.75" style="391" customWidth="1"/>
    <col min="5890" max="5890" width="3" style="391" customWidth="1"/>
    <col min="5891" max="5893" width="7.375" style="391" customWidth="1"/>
    <col min="5894" max="5905" width="7.625" style="391" customWidth="1"/>
    <col min="5906" max="5906" width="8.25" style="391" customWidth="1"/>
    <col min="5907" max="5907" width="3.75" style="391" customWidth="1"/>
    <col min="5908" max="5908" width="1.625" style="391" customWidth="1"/>
    <col min="5909" max="6144" width="9" style="391" customWidth="1"/>
    <col min="6145" max="6145" width="19.75" style="391" customWidth="1"/>
    <col min="6146" max="6146" width="3" style="391" customWidth="1"/>
    <col min="6147" max="6149" width="7.375" style="391" customWidth="1"/>
    <col min="6150" max="6161" width="7.625" style="391" customWidth="1"/>
    <col min="6162" max="6162" width="8.25" style="391" customWidth="1"/>
    <col min="6163" max="6163" width="3.75" style="391" customWidth="1"/>
    <col min="6164" max="6164" width="1.625" style="391" customWidth="1"/>
    <col min="6165" max="6400" width="9" style="391" customWidth="1"/>
    <col min="6401" max="6401" width="19.75" style="391" customWidth="1"/>
    <col min="6402" max="6402" width="3" style="391" customWidth="1"/>
    <col min="6403" max="6405" width="7.375" style="391" customWidth="1"/>
    <col min="6406" max="6417" width="7.625" style="391" customWidth="1"/>
    <col min="6418" max="6418" width="8.25" style="391" customWidth="1"/>
    <col min="6419" max="6419" width="3.75" style="391" customWidth="1"/>
    <col min="6420" max="6420" width="1.625" style="391" customWidth="1"/>
    <col min="6421" max="6656" width="9" style="391" customWidth="1"/>
    <col min="6657" max="6657" width="19.75" style="391" customWidth="1"/>
    <col min="6658" max="6658" width="3" style="391" customWidth="1"/>
    <col min="6659" max="6661" width="7.375" style="391" customWidth="1"/>
    <col min="6662" max="6673" width="7.625" style="391" customWidth="1"/>
    <col min="6674" max="6674" width="8.25" style="391" customWidth="1"/>
    <col min="6675" max="6675" width="3.75" style="391" customWidth="1"/>
    <col min="6676" max="6676" width="1.625" style="391" customWidth="1"/>
    <col min="6677" max="6912" width="9" style="391" customWidth="1"/>
    <col min="6913" max="6913" width="19.75" style="391" customWidth="1"/>
    <col min="6914" max="6914" width="3" style="391" customWidth="1"/>
    <col min="6915" max="6917" width="7.375" style="391" customWidth="1"/>
    <col min="6918" max="6929" width="7.625" style="391" customWidth="1"/>
    <col min="6930" max="6930" width="8.25" style="391" customWidth="1"/>
    <col min="6931" max="6931" width="3.75" style="391" customWidth="1"/>
    <col min="6932" max="6932" width="1.625" style="391" customWidth="1"/>
    <col min="6933" max="7168" width="9" style="391" customWidth="1"/>
    <col min="7169" max="7169" width="19.75" style="391" customWidth="1"/>
    <col min="7170" max="7170" width="3" style="391" customWidth="1"/>
    <col min="7171" max="7173" width="7.375" style="391" customWidth="1"/>
    <col min="7174" max="7185" width="7.625" style="391" customWidth="1"/>
    <col min="7186" max="7186" width="8.25" style="391" customWidth="1"/>
    <col min="7187" max="7187" width="3.75" style="391" customWidth="1"/>
    <col min="7188" max="7188" width="1.625" style="391" customWidth="1"/>
    <col min="7189" max="7424" width="9" style="391" customWidth="1"/>
    <col min="7425" max="7425" width="19.75" style="391" customWidth="1"/>
    <col min="7426" max="7426" width="3" style="391" customWidth="1"/>
    <col min="7427" max="7429" width="7.375" style="391" customWidth="1"/>
    <col min="7430" max="7441" width="7.625" style="391" customWidth="1"/>
    <col min="7442" max="7442" width="8.25" style="391" customWidth="1"/>
    <col min="7443" max="7443" width="3.75" style="391" customWidth="1"/>
    <col min="7444" max="7444" width="1.625" style="391" customWidth="1"/>
    <col min="7445" max="7680" width="9" style="391" customWidth="1"/>
    <col min="7681" max="7681" width="19.75" style="391" customWidth="1"/>
    <col min="7682" max="7682" width="3" style="391" customWidth="1"/>
    <col min="7683" max="7685" width="7.375" style="391" customWidth="1"/>
    <col min="7686" max="7697" width="7.625" style="391" customWidth="1"/>
    <col min="7698" max="7698" width="8.25" style="391" customWidth="1"/>
    <col min="7699" max="7699" width="3.75" style="391" customWidth="1"/>
    <col min="7700" max="7700" width="1.625" style="391" customWidth="1"/>
    <col min="7701" max="7936" width="9" style="391" customWidth="1"/>
    <col min="7937" max="7937" width="19.75" style="391" customWidth="1"/>
    <col min="7938" max="7938" width="3" style="391" customWidth="1"/>
    <col min="7939" max="7941" width="7.375" style="391" customWidth="1"/>
    <col min="7942" max="7953" width="7.625" style="391" customWidth="1"/>
    <col min="7954" max="7954" width="8.25" style="391" customWidth="1"/>
    <col min="7955" max="7955" width="3.75" style="391" customWidth="1"/>
    <col min="7956" max="7956" width="1.625" style="391" customWidth="1"/>
    <col min="7957" max="8192" width="9" style="391" customWidth="1"/>
    <col min="8193" max="8193" width="19.75" style="391" customWidth="1"/>
    <col min="8194" max="8194" width="3" style="391" customWidth="1"/>
    <col min="8195" max="8197" width="7.375" style="391" customWidth="1"/>
    <col min="8198" max="8209" width="7.625" style="391" customWidth="1"/>
    <col min="8210" max="8210" width="8.25" style="391" customWidth="1"/>
    <col min="8211" max="8211" width="3.75" style="391" customWidth="1"/>
    <col min="8212" max="8212" width="1.625" style="391" customWidth="1"/>
    <col min="8213" max="8448" width="9" style="391" customWidth="1"/>
    <col min="8449" max="8449" width="19.75" style="391" customWidth="1"/>
    <col min="8450" max="8450" width="3" style="391" customWidth="1"/>
    <col min="8451" max="8453" width="7.375" style="391" customWidth="1"/>
    <col min="8454" max="8465" width="7.625" style="391" customWidth="1"/>
    <col min="8466" max="8466" width="8.25" style="391" customWidth="1"/>
    <col min="8467" max="8467" width="3.75" style="391" customWidth="1"/>
    <col min="8468" max="8468" width="1.625" style="391" customWidth="1"/>
    <col min="8469" max="8704" width="9" style="391" customWidth="1"/>
    <col min="8705" max="8705" width="19.75" style="391" customWidth="1"/>
    <col min="8706" max="8706" width="3" style="391" customWidth="1"/>
    <col min="8707" max="8709" width="7.375" style="391" customWidth="1"/>
    <col min="8710" max="8721" width="7.625" style="391" customWidth="1"/>
    <col min="8722" max="8722" width="8.25" style="391" customWidth="1"/>
    <col min="8723" max="8723" width="3.75" style="391" customWidth="1"/>
    <col min="8724" max="8724" width="1.625" style="391" customWidth="1"/>
    <col min="8725" max="8960" width="9" style="391" customWidth="1"/>
    <col min="8961" max="8961" width="19.75" style="391" customWidth="1"/>
    <col min="8962" max="8962" width="3" style="391" customWidth="1"/>
    <col min="8963" max="8965" width="7.375" style="391" customWidth="1"/>
    <col min="8966" max="8977" width="7.625" style="391" customWidth="1"/>
    <col min="8978" max="8978" width="8.25" style="391" customWidth="1"/>
    <col min="8979" max="8979" width="3.75" style="391" customWidth="1"/>
    <col min="8980" max="8980" width="1.625" style="391" customWidth="1"/>
    <col min="8981" max="9216" width="9" style="391" customWidth="1"/>
    <col min="9217" max="9217" width="19.75" style="391" customWidth="1"/>
    <col min="9218" max="9218" width="3" style="391" customWidth="1"/>
    <col min="9219" max="9221" width="7.375" style="391" customWidth="1"/>
    <col min="9222" max="9233" width="7.625" style="391" customWidth="1"/>
    <col min="9234" max="9234" width="8.25" style="391" customWidth="1"/>
    <col min="9235" max="9235" width="3.75" style="391" customWidth="1"/>
    <col min="9236" max="9236" width="1.625" style="391" customWidth="1"/>
    <col min="9237" max="9472" width="9" style="391" customWidth="1"/>
    <col min="9473" max="9473" width="19.75" style="391" customWidth="1"/>
    <col min="9474" max="9474" width="3" style="391" customWidth="1"/>
    <col min="9475" max="9477" width="7.375" style="391" customWidth="1"/>
    <col min="9478" max="9489" width="7.625" style="391" customWidth="1"/>
    <col min="9490" max="9490" width="8.25" style="391" customWidth="1"/>
    <col min="9491" max="9491" width="3.75" style="391" customWidth="1"/>
    <col min="9492" max="9492" width="1.625" style="391" customWidth="1"/>
    <col min="9493" max="9728" width="9" style="391" customWidth="1"/>
    <col min="9729" max="9729" width="19.75" style="391" customWidth="1"/>
    <col min="9730" max="9730" width="3" style="391" customWidth="1"/>
    <col min="9731" max="9733" width="7.375" style="391" customWidth="1"/>
    <col min="9734" max="9745" width="7.625" style="391" customWidth="1"/>
    <col min="9746" max="9746" width="8.25" style="391" customWidth="1"/>
    <col min="9747" max="9747" width="3.75" style="391" customWidth="1"/>
    <col min="9748" max="9748" width="1.625" style="391" customWidth="1"/>
    <col min="9749" max="9984" width="9" style="391" customWidth="1"/>
    <col min="9985" max="9985" width="19.75" style="391" customWidth="1"/>
    <col min="9986" max="9986" width="3" style="391" customWidth="1"/>
    <col min="9987" max="9989" width="7.375" style="391" customWidth="1"/>
    <col min="9990" max="10001" width="7.625" style="391" customWidth="1"/>
    <col min="10002" max="10002" width="8.25" style="391" customWidth="1"/>
    <col min="10003" max="10003" width="3.75" style="391" customWidth="1"/>
    <col min="10004" max="10004" width="1.625" style="391" customWidth="1"/>
    <col min="10005" max="10240" width="9" style="391" customWidth="1"/>
    <col min="10241" max="10241" width="19.75" style="391" customWidth="1"/>
    <col min="10242" max="10242" width="3" style="391" customWidth="1"/>
    <col min="10243" max="10245" width="7.375" style="391" customWidth="1"/>
    <col min="10246" max="10257" width="7.625" style="391" customWidth="1"/>
    <col min="10258" max="10258" width="8.25" style="391" customWidth="1"/>
    <col min="10259" max="10259" width="3.75" style="391" customWidth="1"/>
    <col min="10260" max="10260" width="1.625" style="391" customWidth="1"/>
    <col min="10261" max="10496" width="9" style="391" customWidth="1"/>
    <col min="10497" max="10497" width="19.75" style="391" customWidth="1"/>
    <col min="10498" max="10498" width="3" style="391" customWidth="1"/>
    <col min="10499" max="10501" width="7.375" style="391" customWidth="1"/>
    <col min="10502" max="10513" width="7.625" style="391" customWidth="1"/>
    <col min="10514" max="10514" width="8.25" style="391" customWidth="1"/>
    <col min="10515" max="10515" width="3.75" style="391" customWidth="1"/>
    <col min="10516" max="10516" width="1.625" style="391" customWidth="1"/>
    <col min="10517" max="10752" width="9" style="391" customWidth="1"/>
    <col min="10753" max="10753" width="19.75" style="391" customWidth="1"/>
    <col min="10754" max="10754" width="3" style="391" customWidth="1"/>
    <col min="10755" max="10757" width="7.375" style="391" customWidth="1"/>
    <col min="10758" max="10769" width="7.625" style="391" customWidth="1"/>
    <col min="10770" max="10770" width="8.25" style="391" customWidth="1"/>
    <col min="10771" max="10771" width="3.75" style="391" customWidth="1"/>
    <col min="10772" max="10772" width="1.625" style="391" customWidth="1"/>
    <col min="10773" max="11008" width="9" style="391" customWidth="1"/>
    <col min="11009" max="11009" width="19.75" style="391" customWidth="1"/>
    <col min="11010" max="11010" width="3" style="391" customWidth="1"/>
    <col min="11011" max="11013" width="7.375" style="391" customWidth="1"/>
    <col min="11014" max="11025" width="7.625" style="391" customWidth="1"/>
    <col min="11026" max="11026" width="8.25" style="391" customWidth="1"/>
    <col min="11027" max="11027" width="3.75" style="391" customWidth="1"/>
    <col min="11028" max="11028" width="1.625" style="391" customWidth="1"/>
    <col min="11029" max="11264" width="9" style="391" customWidth="1"/>
    <col min="11265" max="11265" width="19.75" style="391" customWidth="1"/>
    <col min="11266" max="11266" width="3" style="391" customWidth="1"/>
    <col min="11267" max="11269" width="7.375" style="391" customWidth="1"/>
    <col min="11270" max="11281" width="7.625" style="391" customWidth="1"/>
    <col min="11282" max="11282" width="8.25" style="391" customWidth="1"/>
    <col min="11283" max="11283" width="3.75" style="391" customWidth="1"/>
    <col min="11284" max="11284" width="1.625" style="391" customWidth="1"/>
    <col min="11285" max="11520" width="9" style="391" customWidth="1"/>
    <col min="11521" max="11521" width="19.75" style="391" customWidth="1"/>
    <col min="11522" max="11522" width="3" style="391" customWidth="1"/>
    <col min="11523" max="11525" width="7.375" style="391" customWidth="1"/>
    <col min="11526" max="11537" width="7.625" style="391" customWidth="1"/>
    <col min="11538" max="11538" width="8.25" style="391" customWidth="1"/>
    <col min="11539" max="11539" width="3.75" style="391" customWidth="1"/>
    <col min="11540" max="11540" width="1.625" style="391" customWidth="1"/>
    <col min="11541" max="11776" width="9" style="391" customWidth="1"/>
    <col min="11777" max="11777" width="19.75" style="391" customWidth="1"/>
    <col min="11778" max="11778" width="3" style="391" customWidth="1"/>
    <col min="11779" max="11781" width="7.375" style="391" customWidth="1"/>
    <col min="11782" max="11793" width="7.625" style="391" customWidth="1"/>
    <col min="11794" max="11794" width="8.25" style="391" customWidth="1"/>
    <col min="11795" max="11795" width="3.75" style="391" customWidth="1"/>
    <col min="11796" max="11796" width="1.625" style="391" customWidth="1"/>
    <col min="11797" max="12032" width="9" style="391" customWidth="1"/>
    <col min="12033" max="12033" width="19.75" style="391" customWidth="1"/>
    <col min="12034" max="12034" width="3" style="391" customWidth="1"/>
    <col min="12035" max="12037" width="7.375" style="391" customWidth="1"/>
    <col min="12038" max="12049" width="7.625" style="391" customWidth="1"/>
    <col min="12050" max="12050" width="8.25" style="391" customWidth="1"/>
    <col min="12051" max="12051" width="3.75" style="391" customWidth="1"/>
    <col min="12052" max="12052" width="1.625" style="391" customWidth="1"/>
    <col min="12053" max="12288" width="9" style="391" customWidth="1"/>
    <col min="12289" max="12289" width="19.75" style="391" customWidth="1"/>
    <col min="12290" max="12290" width="3" style="391" customWidth="1"/>
    <col min="12291" max="12293" width="7.375" style="391" customWidth="1"/>
    <col min="12294" max="12305" width="7.625" style="391" customWidth="1"/>
    <col min="12306" max="12306" width="8.25" style="391" customWidth="1"/>
    <col min="12307" max="12307" width="3.75" style="391" customWidth="1"/>
    <col min="12308" max="12308" width="1.625" style="391" customWidth="1"/>
    <col min="12309" max="12544" width="9" style="391" customWidth="1"/>
    <col min="12545" max="12545" width="19.75" style="391" customWidth="1"/>
    <col min="12546" max="12546" width="3" style="391" customWidth="1"/>
    <col min="12547" max="12549" width="7.375" style="391" customWidth="1"/>
    <col min="12550" max="12561" width="7.625" style="391" customWidth="1"/>
    <col min="12562" max="12562" width="8.25" style="391" customWidth="1"/>
    <col min="12563" max="12563" width="3.75" style="391" customWidth="1"/>
    <col min="12564" max="12564" width="1.625" style="391" customWidth="1"/>
    <col min="12565" max="12800" width="9" style="391" customWidth="1"/>
    <col min="12801" max="12801" width="19.75" style="391" customWidth="1"/>
    <col min="12802" max="12802" width="3" style="391" customWidth="1"/>
    <col min="12803" max="12805" width="7.375" style="391" customWidth="1"/>
    <col min="12806" max="12817" width="7.625" style="391" customWidth="1"/>
    <col min="12818" max="12818" width="8.25" style="391" customWidth="1"/>
    <col min="12819" max="12819" width="3.75" style="391" customWidth="1"/>
    <col min="12820" max="12820" width="1.625" style="391" customWidth="1"/>
    <col min="12821" max="13056" width="9" style="391" customWidth="1"/>
    <col min="13057" max="13057" width="19.75" style="391" customWidth="1"/>
    <col min="13058" max="13058" width="3" style="391" customWidth="1"/>
    <col min="13059" max="13061" width="7.375" style="391" customWidth="1"/>
    <col min="13062" max="13073" width="7.625" style="391" customWidth="1"/>
    <col min="13074" max="13074" width="8.25" style="391" customWidth="1"/>
    <col min="13075" max="13075" width="3.75" style="391" customWidth="1"/>
    <col min="13076" max="13076" width="1.625" style="391" customWidth="1"/>
    <col min="13077" max="13312" width="9" style="391" customWidth="1"/>
    <col min="13313" max="13313" width="19.75" style="391" customWidth="1"/>
    <col min="13314" max="13314" width="3" style="391" customWidth="1"/>
    <col min="13315" max="13317" width="7.375" style="391" customWidth="1"/>
    <col min="13318" max="13329" width="7.625" style="391" customWidth="1"/>
    <col min="13330" max="13330" width="8.25" style="391" customWidth="1"/>
    <col min="13331" max="13331" width="3.75" style="391" customWidth="1"/>
    <col min="13332" max="13332" width="1.625" style="391" customWidth="1"/>
    <col min="13333" max="13568" width="9" style="391" customWidth="1"/>
    <col min="13569" max="13569" width="19.75" style="391" customWidth="1"/>
    <col min="13570" max="13570" width="3" style="391" customWidth="1"/>
    <col min="13571" max="13573" width="7.375" style="391" customWidth="1"/>
    <col min="13574" max="13585" width="7.625" style="391" customWidth="1"/>
    <col min="13586" max="13586" width="8.25" style="391" customWidth="1"/>
    <col min="13587" max="13587" width="3.75" style="391" customWidth="1"/>
    <col min="13588" max="13588" width="1.625" style="391" customWidth="1"/>
    <col min="13589" max="13824" width="9" style="391" customWidth="1"/>
    <col min="13825" max="13825" width="19.75" style="391" customWidth="1"/>
    <col min="13826" max="13826" width="3" style="391" customWidth="1"/>
    <col min="13827" max="13829" width="7.375" style="391" customWidth="1"/>
    <col min="13830" max="13841" width="7.625" style="391" customWidth="1"/>
    <col min="13842" max="13842" width="8.25" style="391" customWidth="1"/>
    <col min="13843" max="13843" width="3.75" style="391" customWidth="1"/>
    <col min="13844" max="13844" width="1.625" style="391" customWidth="1"/>
    <col min="13845" max="14080" width="9" style="391" customWidth="1"/>
    <col min="14081" max="14081" width="19.75" style="391" customWidth="1"/>
    <col min="14082" max="14082" width="3" style="391" customWidth="1"/>
    <col min="14083" max="14085" width="7.375" style="391" customWidth="1"/>
    <col min="14086" max="14097" width="7.625" style="391" customWidth="1"/>
    <col min="14098" max="14098" width="8.25" style="391" customWidth="1"/>
    <col min="14099" max="14099" width="3.75" style="391" customWidth="1"/>
    <col min="14100" max="14100" width="1.625" style="391" customWidth="1"/>
    <col min="14101" max="14336" width="9" style="391" customWidth="1"/>
    <col min="14337" max="14337" width="19.75" style="391" customWidth="1"/>
    <col min="14338" max="14338" width="3" style="391" customWidth="1"/>
    <col min="14339" max="14341" width="7.375" style="391" customWidth="1"/>
    <col min="14342" max="14353" width="7.625" style="391" customWidth="1"/>
    <col min="14354" max="14354" width="8.25" style="391" customWidth="1"/>
    <col min="14355" max="14355" width="3.75" style="391" customWidth="1"/>
    <col min="14356" max="14356" width="1.625" style="391" customWidth="1"/>
    <col min="14357" max="14592" width="9" style="391" customWidth="1"/>
    <col min="14593" max="14593" width="19.75" style="391" customWidth="1"/>
    <col min="14594" max="14594" width="3" style="391" customWidth="1"/>
    <col min="14595" max="14597" width="7.375" style="391" customWidth="1"/>
    <col min="14598" max="14609" width="7.625" style="391" customWidth="1"/>
    <col min="14610" max="14610" width="8.25" style="391" customWidth="1"/>
    <col min="14611" max="14611" width="3.75" style="391" customWidth="1"/>
    <col min="14612" max="14612" width="1.625" style="391" customWidth="1"/>
    <col min="14613" max="14848" width="9" style="391" customWidth="1"/>
    <col min="14849" max="14849" width="19.75" style="391" customWidth="1"/>
    <col min="14850" max="14850" width="3" style="391" customWidth="1"/>
    <col min="14851" max="14853" width="7.375" style="391" customWidth="1"/>
    <col min="14854" max="14865" width="7.625" style="391" customWidth="1"/>
    <col min="14866" max="14866" width="8.25" style="391" customWidth="1"/>
    <col min="14867" max="14867" width="3.75" style="391" customWidth="1"/>
    <col min="14868" max="14868" width="1.625" style="391" customWidth="1"/>
    <col min="14869" max="15104" width="9" style="391" customWidth="1"/>
    <col min="15105" max="15105" width="19.75" style="391" customWidth="1"/>
    <col min="15106" max="15106" width="3" style="391" customWidth="1"/>
    <col min="15107" max="15109" width="7.375" style="391" customWidth="1"/>
    <col min="15110" max="15121" width="7.625" style="391" customWidth="1"/>
    <col min="15122" max="15122" width="8.25" style="391" customWidth="1"/>
    <col min="15123" max="15123" width="3.75" style="391" customWidth="1"/>
    <col min="15124" max="15124" width="1.625" style="391" customWidth="1"/>
    <col min="15125" max="15360" width="9" style="391" customWidth="1"/>
    <col min="15361" max="15361" width="19.75" style="391" customWidth="1"/>
    <col min="15362" max="15362" width="3" style="391" customWidth="1"/>
    <col min="15363" max="15365" width="7.375" style="391" customWidth="1"/>
    <col min="15366" max="15377" width="7.625" style="391" customWidth="1"/>
    <col min="15378" max="15378" width="8.25" style="391" customWidth="1"/>
    <col min="15379" max="15379" width="3.75" style="391" customWidth="1"/>
    <col min="15380" max="15380" width="1.625" style="391" customWidth="1"/>
    <col min="15381" max="15616" width="9" style="391" customWidth="1"/>
    <col min="15617" max="15617" width="19.75" style="391" customWidth="1"/>
    <col min="15618" max="15618" width="3" style="391" customWidth="1"/>
    <col min="15619" max="15621" width="7.375" style="391" customWidth="1"/>
    <col min="15622" max="15633" width="7.625" style="391" customWidth="1"/>
    <col min="15634" max="15634" width="8.25" style="391" customWidth="1"/>
    <col min="15635" max="15635" width="3.75" style="391" customWidth="1"/>
    <col min="15636" max="15636" width="1.625" style="391" customWidth="1"/>
    <col min="15637" max="15872" width="9" style="391" customWidth="1"/>
    <col min="15873" max="15873" width="19.75" style="391" customWidth="1"/>
    <col min="15874" max="15874" width="3" style="391" customWidth="1"/>
    <col min="15875" max="15877" width="7.375" style="391" customWidth="1"/>
    <col min="15878" max="15889" width="7.625" style="391" customWidth="1"/>
    <col min="15890" max="15890" width="8.25" style="391" customWidth="1"/>
    <col min="15891" max="15891" width="3.75" style="391" customWidth="1"/>
    <col min="15892" max="15892" width="1.625" style="391" customWidth="1"/>
    <col min="15893" max="16128" width="9" style="391" customWidth="1"/>
    <col min="16129" max="16129" width="19.75" style="391" customWidth="1"/>
    <col min="16130" max="16130" width="3" style="391" customWidth="1"/>
    <col min="16131" max="16133" width="7.375" style="391" customWidth="1"/>
    <col min="16134" max="16145" width="7.625" style="391" customWidth="1"/>
    <col min="16146" max="16146" width="8.25" style="391" customWidth="1"/>
    <col min="16147" max="16147" width="3.75" style="391" customWidth="1"/>
    <col min="16148" max="16148" width="1.625" style="391" customWidth="1"/>
    <col min="16149" max="16384" width="9" style="391" customWidth="1"/>
  </cols>
  <sheetData>
    <row r="1" spans="1:19" ht="17.25" x14ac:dyDescent="0.15">
      <c r="A1" s="447" t="s">
        <v>97</v>
      </c>
    </row>
    <row r="2" spans="1:19" ht="20.25" customHeight="1" x14ac:dyDescent="0.15">
      <c r="A2" s="394" t="s">
        <v>39</v>
      </c>
      <c r="B2" s="392"/>
      <c r="R2" s="1521" t="s">
        <v>222</v>
      </c>
      <c r="S2" s="1521"/>
    </row>
    <row r="3" spans="1:19" ht="21" customHeight="1" x14ac:dyDescent="0.15">
      <c r="B3" s="392"/>
      <c r="R3" s="440"/>
      <c r="S3" s="440"/>
    </row>
    <row r="4" spans="1:19" s="392" customFormat="1" ht="22.5" customHeight="1" x14ac:dyDescent="0.15">
      <c r="A4" s="1522" t="s">
        <v>570</v>
      </c>
      <c r="B4" s="1522"/>
      <c r="C4" s="1522"/>
      <c r="D4" s="1522"/>
      <c r="E4" s="1522"/>
      <c r="F4" s="1522"/>
      <c r="G4" s="1522"/>
      <c r="H4" s="1522"/>
      <c r="I4" s="1522"/>
      <c r="J4" s="1522"/>
      <c r="K4" s="1522"/>
      <c r="L4" s="1522"/>
      <c r="M4" s="1522"/>
      <c r="N4" s="1522"/>
      <c r="O4" s="1522"/>
      <c r="P4" s="1522"/>
      <c r="Q4" s="1522"/>
      <c r="R4" s="1522"/>
      <c r="S4" s="395"/>
    </row>
    <row r="5" spans="1:19" s="392" customFormat="1" ht="12" customHeight="1" x14ac:dyDescent="0.15">
      <c r="A5" s="395"/>
      <c r="B5" s="395"/>
      <c r="C5" s="395"/>
      <c r="D5" s="395"/>
      <c r="E5" s="395"/>
      <c r="F5" s="395"/>
      <c r="G5" s="395"/>
      <c r="H5" s="395"/>
      <c r="I5" s="395"/>
      <c r="J5" s="395"/>
      <c r="K5" s="395"/>
      <c r="L5" s="395"/>
      <c r="M5" s="395"/>
      <c r="N5" s="395"/>
      <c r="O5" s="395"/>
      <c r="P5" s="395"/>
      <c r="Q5" s="395"/>
      <c r="R5" s="395"/>
      <c r="S5" s="395"/>
    </row>
    <row r="6" spans="1:19" ht="20.25" customHeight="1" x14ac:dyDescent="0.15">
      <c r="A6" s="393"/>
      <c r="B6" s="393"/>
      <c r="C6" s="393"/>
      <c r="D6" s="393"/>
      <c r="E6" s="393"/>
      <c r="F6" s="393"/>
      <c r="G6" s="393"/>
      <c r="H6" s="393"/>
      <c r="I6" s="393"/>
      <c r="J6" s="393"/>
      <c r="K6" s="393"/>
      <c r="L6" s="393"/>
      <c r="M6" s="393"/>
      <c r="N6" s="1523" t="s">
        <v>223</v>
      </c>
      <c r="O6" s="1523"/>
      <c r="P6" s="1524" t="s">
        <v>300</v>
      </c>
      <c r="Q6" s="1525"/>
      <c r="R6" s="1525"/>
      <c r="S6" s="1526"/>
    </row>
    <row r="7" spans="1:19" ht="20.25" customHeight="1" x14ac:dyDescent="0.15">
      <c r="A7" s="393"/>
      <c r="B7" s="393"/>
      <c r="C7" s="393"/>
      <c r="D7" s="393"/>
      <c r="E7" s="393"/>
      <c r="F7" s="393"/>
      <c r="G7" s="393"/>
      <c r="H7" s="393"/>
      <c r="I7" s="393"/>
      <c r="J7" s="393"/>
      <c r="K7" s="393"/>
      <c r="L7" s="393"/>
      <c r="M7" s="393"/>
      <c r="N7" s="1523" t="s">
        <v>42</v>
      </c>
      <c r="O7" s="1523"/>
      <c r="P7" s="1524" t="s">
        <v>301</v>
      </c>
      <c r="Q7" s="1525"/>
      <c r="R7" s="1525"/>
      <c r="S7" s="1526"/>
    </row>
    <row r="8" spans="1:19" ht="20.25" customHeight="1" x14ac:dyDescent="0.15">
      <c r="A8" s="393"/>
      <c r="B8" s="393"/>
      <c r="C8" s="393"/>
      <c r="D8" s="393"/>
      <c r="E8" s="393"/>
      <c r="F8" s="393"/>
      <c r="G8" s="393"/>
      <c r="H8" s="393"/>
      <c r="I8" s="393"/>
      <c r="J8" s="393"/>
      <c r="K8" s="393"/>
      <c r="L8" s="393"/>
      <c r="M8" s="393"/>
      <c r="N8" s="1523" t="s">
        <v>224</v>
      </c>
      <c r="O8" s="1523"/>
      <c r="P8" s="1543">
        <v>44652</v>
      </c>
      <c r="Q8" s="1525"/>
      <c r="R8" s="1525"/>
      <c r="S8" s="1526"/>
    </row>
    <row r="9" spans="1:19" ht="20.25" customHeight="1" x14ac:dyDescent="0.15">
      <c r="A9" s="393"/>
      <c r="B9" s="393"/>
      <c r="C9" s="393"/>
      <c r="D9" s="393"/>
      <c r="E9" s="393"/>
      <c r="F9" s="393"/>
      <c r="G9" s="393"/>
      <c r="H9" s="393"/>
      <c r="I9" s="393"/>
      <c r="J9" s="393"/>
      <c r="K9" s="393"/>
      <c r="L9" s="393"/>
      <c r="M9" s="393"/>
      <c r="N9" s="437"/>
      <c r="O9" s="437"/>
      <c r="P9" s="437"/>
      <c r="Q9" s="437"/>
      <c r="R9" s="437"/>
      <c r="S9" s="437"/>
    </row>
    <row r="10" spans="1:19" ht="26.25" customHeight="1" x14ac:dyDescent="0.15">
      <c r="A10" s="1536" t="s">
        <v>84</v>
      </c>
      <c r="B10" s="1537"/>
      <c r="C10" s="408"/>
      <c r="D10" s="418" t="s">
        <v>1156</v>
      </c>
      <c r="E10" s="418"/>
      <c r="F10" s="422"/>
      <c r="G10" s="430"/>
      <c r="H10" s="430"/>
      <c r="I10" s="430" t="s">
        <v>1156</v>
      </c>
      <c r="J10" s="430"/>
      <c r="K10" s="430"/>
      <c r="L10" s="430"/>
      <c r="M10" s="430"/>
      <c r="N10" s="438"/>
      <c r="O10" s="1527" t="s">
        <v>495</v>
      </c>
      <c r="P10" s="1527"/>
      <c r="Q10" s="1527"/>
      <c r="R10" s="1540" t="s">
        <v>1157</v>
      </c>
      <c r="S10" s="1541"/>
    </row>
    <row r="11" spans="1:19" s="393" customFormat="1" ht="26.25" customHeight="1" x14ac:dyDescent="0.15">
      <c r="A11" s="1538"/>
      <c r="B11" s="1539"/>
      <c r="C11" s="409" t="s">
        <v>225</v>
      </c>
      <c r="D11" s="409" t="s">
        <v>226</v>
      </c>
      <c r="E11" s="396" t="s">
        <v>227</v>
      </c>
      <c r="F11" s="423" t="s">
        <v>231</v>
      </c>
      <c r="G11" s="431" t="s">
        <v>233</v>
      </c>
      <c r="H11" s="431" t="s">
        <v>235</v>
      </c>
      <c r="I11" s="431" t="s">
        <v>239</v>
      </c>
      <c r="J11" s="431" t="s">
        <v>25</v>
      </c>
      <c r="K11" s="431" t="s">
        <v>134</v>
      </c>
      <c r="L11" s="431" t="s">
        <v>241</v>
      </c>
      <c r="M11" s="431" t="s">
        <v>245</v>
      </c>
      <c r="N11" s="431" t="s">
        <v>252</v>
      </c>
      <c r="O11" s="431" t="s">
        <v>225</v>
      </c>
      <c r="P11" s="431" t="s">
        <v>226</v>
      </c>
      <c r="Q11" s="431" t="s">
        <v>227</v>
      </c>
      <c r="R11" s="1538"/>
      <c r="S11" s="1542"/>
    </row>
    <row r="12" spans="1:19" s="393" customFormat="1" ht="30" customHeight="1" x14ac:dyDescent="0.15">
      <c r="A12" s="397" t="s">
        <v>257</v>
      </c>
      <c r="B12" s="404" t="s">
        <v>259</v>
      </c>
      <c r="C12" s="410">
        <v>20</v>
      </c>
      <c r="D12" s="410">
        <v>20</v>
      </c>
      <c r="E12" s="419">
        <v>20</v>
      </c>
      <c r="F12" s="424">
        <v>20</v>
      </c>
      <c r="G12" s="410">
        <v>20</v>
      </c>
      <c r="H12" s="410">
        <v>20</v>
      </c>
      <c r="I12" s="410">
        <v>20</v>
      </c>
      <c r="J12" s="410">
        <v>20</v>
      </c>
      <c r="K12" s="410">
        <v>20</v>
      </c>
      <c r="L12" s="410">
        <v>20</v>
      </c>
      <c r="M12" s="410">
        <v>20</v>
      </c>
      <c r="N12" s="410">
        <v>20</v>
      </c>
      <c r="O12" s="410">
        <v>20</v>
      </c>
      <c r="P12" s="412">
        <v>30</v>
      </c>
      <c r="Q12" s="412">
        <v>30</v>
      </c>
      <c r="R12" s="419"/>
      <c r="S12" s="443"/>
    </row>
    <row r="13" spans="1:19" ht="30" customHeight="1" x14ac:dyDescent="0.15">
      <c r="A13" s="398" t="s">
        <v>260</v>
      </c>
      <c r="B13" s="404" t="s">
        <v>261</v>
      </c>
      <c r="C13" s="411">
        <v>364</v>
      </c>
      <c r="D13" s="411">
        <v>388</v>
      </c>
      <c r="E13" s="420">
        <v>447</v>
      </c>
      <c r="F13" s="425">
        <v>500</v>
      </c>
      <c r="G13" s="411">
        <v>517</v>
      </c>
      <c r="H13" s="411">
        <v>502</v>
      </c>
      <c r="I13" s="411">
        <v>528</v>
      </c>
      <c r="J13" s="411">
        <v>518</v>
      </c>
      <c r="K13" s="411">
        <v>515</v>
      </c>
      <c r="L13" s="411">
        <v>572</v>
      </c>
      <c r="M13" s="411">
        <v>545</v>
      </c>
      <c r="N13" s="411">
        <v>527</v>
      </c>
      <c r="O13" s="411">
        <v>528</v>
      </c>
      <c r="P13" s="411">
        <v>494</v>
      </c>
      <c r="Q13" s="411">
        <v>559</v>
      </c>
      <c r="R13" s="441">
        <f>SUM(F13:Q13)</f>
        <v>6305</v>
      </c>
      <c r="S13" s="444" t="s">
        <v>262</v>
      </c>
    </row>
    <row r="14" spans="1:19" ht="30" customHeight="1" x14ac:dyDescent="0.15">
      <c r="A14" s="398" t="s">
        <v>264</v>
      </c>
      <c r="B14" s="404" t="s">
        <v>267</v>
      </c>
      <c r="C14" s="412">
        <v>21</v>
      </c>
      <c r="D14" s="412">
        <v>20</v>
      </c>
      <c r="E14" s="421">
        <v>20</v>
      </c>
      <c r="F14" s="426">
        <v>21</v>
      </c>
      <c r="G14" s="432">
        <v>22</v>
      </c>
      <c r="H14" s="432">
        <v>20</v>
      </c>
      <c r="I14" s="432">
        <v>23</v>
      </c>
      <c r="J14" s="435">
        <v>22</v>
      </c>
      <c r="K14" s="435">
        <v>20</v>
      </c>
      <c r="L14" s="432">
        <v>23</v>
      </c>
      <c r="M14" s="432">
        <v>22</v>
      </c>
      <c r="N14" s="432">
        <v>22</v>
      </c>
      <c r="O14" s="432">
        <v>23</v>
      </c>
      <c r="P14" s="432">
        <v>20</v>
      </c>
      <c r="Q14" s="432">
        <v>20</v>
      </c>
      <c r="R14" s="442">
        <f>SUM(F14:Q14)</f>
        <v>258</v>
      </c>
      <c r="S14" s="444" t="s">
        <v>10</v>
      </c>
    </row>
    <row r="15" spans="1:19" ht="30" customHeight="1" x14ac:dyDescent="0.15">
      <c r="A15" s="398" t="s">
        <v>268</v>
      </c>
      <c r="B15" s="404" t="s">
        <v>271</v>
      </c>
      <c r="C15" s="413"/>
      <c r="D15" s="413"/>
      <c r="E15" s="413"/>
      <c r="F15" s="427"/>
      <c r="G15" s="433"/>
      <c r="H15" s="433"/>
      <c r="I15" s="433"/>
      <c r="J15" s="1528">
        <f>ROUNDUP(R13/R14,1)</f>
        <v>24.5</v>
      </c>
      <c r="K15" s="1529"/>
      <c r="L15" s="436" t="s">
        <v>273</v>
      </c>
      <c r="M15" s="433"/>
      <c r="N15" s="433"/>
      <c r="O15" s="439"/>
      <c r="P15" s="436"/>
      <c r="Q15" s="436"/>
      <c r="R15" s="436"/>
      <c r="S15" s="445"/>
    </row>
    <row r="16" spans="1:19" ht="30" customHeight="1" x14ac:dyDescent="0.15">
      <c r="A16" s="399" t="s">
        <v>51</v>
      </c>
      <c r="B16" s="405" t="s">
        <v>276</v>
      </c>
      <c r="C16" s="414">
        <f t="shared" ref="C16:Q16" si="0">C12*C14*1.25</f>
        <v>525</v>
      </c>
      <c r="D16" s="414">
        <f t="shared" si="0"/>
        <v>500</v>
      </c>
      <c r="E16" s="414">
        <f t="shared" si="0"/>
        <v>500</v>
      </c>
      <c r="F16" s="414">
        <f t="shared" si="0"/>
        <v>525</v>
      </c>
      <c r="G16" s="414">
        <f t="shared" si="0"/>
        <v>550</v>
      </c>
      <c r="H16" s="414">
        <f t="shared" si="0"/>
        <v>500</v>
      </c>
      <c r="I16" s="414">
        <f t="shared" si="0"/>
        <v>575</v>
      </c>
      <c r="J16" s="414">
        <f t="shared" si="0"/>
        <v>550</v>
      </c>
      <c r="K16" s="414">
        <f t="shared" si="0"/>
        <v>500</v>
      </c>
      <c r="L16" s="414">
        <f t="shared" si="0"/>
        <v>575</v>
      </c>
      <c r="M16" s="414">
        <f t="shared" si="0"/>
        <v>550</v>
      </c>
      <c r="N16" s="414">
        <f t="shared" si="0"/>
        <v>550</v>
      </c>
      <c r="O16" s="414">
        <f t="shared" si="0"/>
        <v>575</v>
      </c>
      <c r="P16" s="414">
        <f t="shared" si="0"/>
        <v>750</v>
      </c>
      <c r="Q16" s="414">
        <f t="shared" si="0"/>
        <v>750</v>
      </c>
      <c r="R16" s="1530"/>
      <c r="S16" s="1531"/>
    </row>
    <row r="17" spans="1:19" ht="30" customHeight="1" x14ac:dyDescent="0.15">
      <c r="A17" s="400" t="s">
        <v>1061</v>
      </c>
      <c r="B17" s="406" t="s">
        <v>120</v>
      </c>
      <c r="C17" s="415"/>
      <c r="D17" s="415"/>
      <c r="E17" s="415"/>
      <c r="F17" s="428">
        <f t="shared" ref="F17:Q17" si="1">SUM(C16:E16)</f>
        <v>1525</v>
      </c>
      <c r="G17" s="428">
        <f t="shared" si="1"/>
        <v>1525</v>
      </c>
      <c r="H17" s="428">
        <f t="shared" si="1"/>
        <v>1575</v>
      </c>
      <c r="I17" s="428">
        <f t="shared" si="1"/>
        <v>1575</v>
      </c>
      <c r="J17" s="428">
        <f t="shared" si="1"/>
        <v>1625</v>
      </c>
      <c r="K17" s="428">
        <f t="shared" si="1"/>
        <v>1625</v>
      </c>
      <c r="L17" s="428">
        <f t="shared" si="1"/>
        <v>1625</v>
      </c>
      <c r="M17" s="428">
        <f t="shared" si="1"/>
        <v>1625</v>
      </c>
      <c r="N17" s="428">
        <f t="shared" si="1"/>
        <v>1625</v>
      </c>
      <c r="O17" s="428">
        <f t="shared" si="1"/>
        <v>1675</v>
      </c>
      <c r="P17" s="428">
        <f t="shared" si="1"/>
        <v>1675</v>
      </c>
      <c r="Q17" s="428">
        <f t="shared" si="1"/>
        <v>1875</v>
      </c>
      <c r="R17" s="1532"/>
      <c r="S17" s="1533"/>
    </row>
    <row r="18" spans="1:19" ht="30" customHeight="1" x14ac:dyDescent="0.15">
      <c r="A18" s="400" t="s">
        <v>280</v>
      </c>
      <c r="B18" s="407" t="s">
        <v>287</v>
      </c>
      <c r="C18" s="415"/>
      <c r="D18" s="415"/>
      <c r="E18" s="415"/>
      <c r="F18" s="428">
        <f t="shared" ref="F18:Q18" si="2">SUM(C13:E13)</f>
        <v>1199</v>
      </c>
      <c r="G18" s="428">
        <f t="shared" si="2"/>
        <v>1335</v>
      </c>
      <c r="H18" s="428">
        <f t="shared" si="2"/>
        <v>1464</v>
      </c>
      <c r="I18" s="428">
        <f t="shared" si="2"/>
        <v>1519</v>
      </c>
      <c r="J18" s="428">
        <f t="shared" si="2"/>
        <v>1547</v>
      </c>
      <c r="K18" s="428">
        <f t="shared" si="2"/>
        <v>1548</v>
      </c>
      <c r="L18" s="428">
        <f t="shared" si="2"/>
        <v>1561</v>
      </c>
      <c r="M18" s="428">
        <f t="shared" si="2"/>
        <v>1605</v>
      </c>
      <c r="N18" s="428">
        <f t="shared" si="2"/>
        <v>1632</v>
      </c>
      <c r="O18" s="428">
        <f t="shared" si="2"/>
        <v>1644</v>
      </c>
      <c r="P18" s="428">
        <f t="shared" si="2"/>
        <v>1600</v>
      </c>
      <c r="Q18" s="428">
        <f t="shared" si="2"/>
        <v>1549</v>
      </c>
      <c r="R18" s="1532"/>
      <c r="S18" s="1533"/>
    </row>
    <row r="19" spans="1:19" ht="30" customHeight="1" x14ac:dyDescent="0.15">
      <c r="A19" s="1534" t="s">
        <v>46</v>
      </c>
      <c r="B19" s="1535"/>
      <c r="C19" s="416"/>
      <c r="D19" s="416"/>
      <c r="E19" s="416"/>
      <c r="F19" s="429" t="str">
        <f t="shared" ref="F19:Q19" si="3">IF(F18&gt;F17,"○","")</f>
        <v/>
      </c>
      <c r="G19" s="429" t="str">
        <f t="shared" si="3"/>
        <v/>
      </c>
      <c r="H19" s="429" t="str">
        <f t="shared" si="3"/>
        <v/>
      </c>
      <c r="I19" s="429" t="str">
        <f t="shared" si="3"/>
        <v/>
      </c>
      <c r="J19" s="429" t="str">
        <f t="shared" si="3"/>
        <v/>
      </c>
      <c r="K19" s="429" t="str">
        <f t="shared" si="3"/>
        <v/>
      </c>
      <c r="L19" s="429" t="str">
        <f t="shared" si="3"/>
        <v/>
      </c>
      <c r="M19" s="429" t="str">
        <f t="shared" si="3"/>
        <v/>
      </c>
      <c r="N19" s="429" t="str">
        <f t="shared" si="3"/>
        <v>○</v>
      </c>
      <c r="O19" s="429" t="str">
        <f t="shared" si="3"/>
        <v/>
      </c>
      <c r="P19" s="429" t="str">
        <f t="shared" si="3"/>
        <v/>
      </c>
      <c r="Q19" s="429" t="str">
        <f t="shared" si="3"/>
        <v/>
      </c>
      <c r="R19" s="1532"/>
      <c r="S19" s="1533"/>
    </row>
    <row r="20" spans="1:19" ht="10.5" customHeight="1" x14ac:dyDescent="0.15">
      <c r="A20" s="401"/>
      <c r="B20" s="401"/>
      <c r="C20" s="401"/>
      <c r="D20" s="401"/>
      <c r="E20" s="401"/>
    </row>
    <row r="21" spans="1:19" ht="18" customHeight="1" x14ac:dyDescent="0.15">
      <c r="A21" s="401" t="s">
        <v>1158</v>
      </c>
      <c r="B21" s="401"/>
      <c r="C21" s="401"/>
      <c r="D21" s="401"/>
      <c r="E21" s="401"/>
    </row>
    <row r="22" spans="1:19" ht="18" customHeight="1" x14ac:dyDescent="0.15">
      <c r="A22" s="402" t="s">
        <v>1159</v>
      </c>
      <c r="B22" s="402"/>
      <c r="C22" s="402"/>
      <c r="D22" s="402"/>
      <c r="E22" s="402"/>
    </row>
    <row r="23" spans="1:19" ht="18" customHeight="1" x14ac:dyDescent="0.15">
      <c r="A23" s="402" t="s">
        <v>289</v>
      </c>
      <c r="B23" s="402"/>
      <c r="C23" s="402"/>
      <c r="D23" s="402"/>
      <c r="E23" s="402"/>
    </row>
    <row r="24" spans="1:19" ht="18" customHeight="1" x14ac:dyDescent="0.15">
      <c r="A24" s="402" t="s">
        <v>291</v>
      </c>
      <c r="B24" s="402"/>
      <c r="C24" s="402"/>
      <c r="D24" s="402"/>
      <c r="E24" s="402"/>
    </row>
    <row r="25" spans="1:19" ht="19.5" customHeight="1" x14ac:dyDescent="0.15">
      <c r="A25" s="402" t="s">
        <v>293</v>
      </c>
      <c r="B25" s="402"/>
      <c r="C25" s="402"/>
      <c r="D25" s="402"/>
      <c r="E25" s="402"/>
    </row>
    <row r="26" spans="1:19" ht="18" customHeight="1" x14ac:dyDescent="0.15">
      <c r="A26" s="403" t="s">
        <v>306</v>
      </c>
      <c r="B26" s="403"/>
      <c r="C26" s="417"/>
      <c r="D26" s="417"/>
      <c r="E26" s="417"/>
      <c r="F26" s="417"/>
      <c r="G26" s="417"/>
      <c r="H26" s="417"/>
      <c r="I26" s="417"/>
      <c r="J26" s="417"/>
      <c r="K26" s="417"/>
      <c r="L26" s="417"/>
      <c r="M26" s="417"/>
      <c r="N26" s="417"/>
      <c r="O26" s="417"/>
      <c r="P26" s="417"/>
      <c r="Q26" s="417"/>
      <c r="R26" s="417"/>
      <c r="S26" s="417"/>
    </row>
    <row r="27" spans="1:19" ht="18" customHeight="1" x14ac:dyDescent="0.15">
      <c r="A27" s="403" t="s">
        <v>297</v>
      </c>
      <c r="B27" s="403"/>
      <c r="C27" s="417"/>
      <c r="D27" s="417"/>
      <c r="E27" s="417"/>
      <c r="F27" s="417"/>
      <c r="G27" s="417"/>
      <c r="H27" s="417"/>
      <c r="I27" s="417"/>
      <c r="J27" s="417"/>
      <c r="K27" s="417"/>
      <c r="L27" s="417"/>
      <c r="M27" s="417"/>
      <c r="N27" s="417"/>
      <c r="O27" s="417"/>
      <c r="P27" s="417"/>
      <c r="Q27" s="417"/>
      <c r="R27" s="417"/>
      <c r="S27" s="417"/>
    </row>
    <row r="28" spans="1:19" ht="10.5" customHeight="1" x14ac:dyDescent="0.15"/>
    <row r="29" spans="1:19" ht="20.100000000000001" customHeight="1" x14ac:dyDescent="0.15"/>
    <row r="30" spans="1:19" ht="20.100000000000001" customHeight="1" x14ac:dyDescent="0.15"/>
  </sheetData>
  <mergeCells count="17">
    <mergeCell ref="R17:S17"/>
    <mergeCell ref="R18:S18"/>
    <mergeCell ref="A19:B19"/>
    <mergeCell ref="R19:S19"/>
    <mergeCell ref="A10:B11"/>
    <mergeCell ref="R10:S11"/>
    <mergeCell ref="N8:O8"/>
    <mergeCell ref="P8:S8"/>
    <mergeCell ref="O10:Q10"/>
    <mergeCell ref="J15:K15"/>
    <mergeCell ref="R16:S16"/>
    <mergeCell ref="R2:S2"/>
    <mergeCell ref="A4:R4"/>
    <mergeCell ref="N6:O6"/>
    <mergeCell ref="P6:S6"/>
    <mergeCell ref="N7:O7"/>
    <mergeCell ref="P7:S7"/>
  </mergeCells>
  <phoneticPr fontId="6"/>
  <conditionalFormatting sqref="C16:Q16">
    <cfRule type="containsErrors" dxfId="1" priority="2">
      <formula>ISERROR(C16)</formula>
    </cfRule>
  </conditionalFormatting>
  <conditionalFormatting sqref="M15:N15 G15:J15">
    <cfRule type="containsErrors" dxfId="0" priority="1">
      <formula>ISERROR(G15)</formula>
    </cfRule>
  </conditionalFormatting>
  <dataValidations count="1">
    <dataValidation type="list" allowBlank="1" showInputMessage="1" showErrorMessage="1" sqref="P7:S7 JL7:JO7 TH7:TK7 ADD7:ADG7 AMZ7:ANC7 AWV7:AWY7 BGR7:BGU7 BQN7:BQQ7 CAJ7:CAM7 CKF7:CKI7 CUB7:CUE7 DDX7:DEA7 DNT7:DNW7 DXP7:DXS7 EHL7:EHO7 ERH7:ERK7 FBD7:FBG7 FKZ7:FLC7 FUV7:FUY7 GER7:GEU7 GON7:GOQ7 GYJ7:GYM7 HIF7:HII7 HSB7:HSE7 IBX7:ICA7 ILT7:ILW7 IVP7:IVS7 JFL7:JFO7 JPH7:JPK7 JZD7:JZG7 KIZ7:KJC7 KSV7:KSY7 LCR7:LCU7 LMN7:LMQ7 LWJ7:LWM7 MGF7:MGI7 MQB7:MQE7 MZX7:NAA7 NJT7:NJW7 NTP7:NTS7 ODL7:ODO7 ONH7:ONK7 OXD7:OXG7 PGZ7:PHC7 PQV7:PQY7 QAR7:QAU7 QKN7:QKQ7 QUJ7:QUM7 REF7:REI7 ROB7:ROE7 RXX7:RYA7 SHT7:SHW7 SRP7:SRS7 TBL7:TBO7 TLH7:TLK7 TVD7:TVG7 UEZ7:UFC7 UOV7:UOY7 UYR7:UYU7 VIN7:VIQ7 VSJ7:VSM7 WCF7:WCI7 WMB7:WME7 WVX7:WWA7 P65543:S65543 JL65543:JO65543 TH65543:TK65543 ADD65543:ADG65543 AMZ65543:ANC65543 AWV65543:AWY65543 BGR65543:BGU65543 BQN65543:BQQ65543 CAJ65543:CAM65543 CKF65543:CKI65543 CUB65543:CUE65543 DDX65543:DEA65543 DNT65543:DNW65543 DXP65543:DXS65543 EHL65543:EHO65543 ERH65543:ERK65543 FBD65543:FBG65543 FKZ65543:FLC65543 FUV65543:FUY65543 GER65543:GEU65543 GON65543:GOQ65543 GYJ65543:GYM65543 HIF65543:HII65543 HSB65543:HSE65543 IBX65543:ICA65543 ILT65543:ILW65543 IVP65543:IVS65543 JFL65543:JFO65543 JPH65543:JPK65543 JZD65543:JZG65543 KIZ65543:KJC65543 KSV65543:KSY65543 LCR65543:LCU65543 LMN65543:LMQ65543 LWJ65543:LWM65543 MGF65543:MGI65543 MQB65543:MQE65543 MZX65543:NAA65543 NJT65543:NJW65543 NTP65543:NTS65543 ODL65543:ODO65543 ONH65543:ONK65543 OXD65543:OXG65543 PGZ65543:PHC65543 PQV65543:PQY65543 QAR65543:QAU65543 QKN65543:QKQ65543 QUJ65543:QUM65543 REF65543:REI65543 ROB65543:ROE65543 RXX65543:RYA65543 SHT65543:SHW65543 SRP65543:SRS65543 TBL65543:TBO65543 TLH65543:TLK65543 TVD65543:TVG65543 UEZ65543:UFC65543 UOV65543:UOY65543 UYR65543:UYU65543 VIN65543:VIQ65543 VSJ65543:VSM65543 WCF65543:WCI65543 WMB65543:WME65543 WVX65543:WWA65543 P131079:S131079 JL131079:JO131079 TH131079:TK131079 ADD131079:ADG131079 AMZ131079:ANC131079 AWV131079:AWY131079 BGR131079:BGU131079 BQN131079:BQQ131079 CAJ131079:CAM131079 CKF131079:CKI131079 CUB131079:CUE131079 DDX131079:DEA131079 DNT131079:DNW131079 DXP131079:DXS131079 EHL131079:EHO131079 ERH131079:ERK131079 FBD131079:FBG131079 FKZ131079:FLC131079 FUV131079:FUY131079 GER131079:GEU131079 GON131079:GOQ131079 GYJ131079:GYM131079 HIF131079:HII131079 HSB131079:HSE131079 IBX131079:ICA131079 ILT131079:ILW131079 IVP131079:IVS131079 JFL131079:JFO131079 JPH131079:JPK131079 JZD131079:JZG131079 KIZ131079:KJC131079 KSV131079:KSY131079 LCR131079:LCU131079 LMN131079:LMQ131079 LWJ131079:LWM131079 MGF131079:MGI131079 MQB131079:MQE131079 MZX131079:NAA131079 NJT131079:NJW131079 NTP131079:NTS131079 ODL131079:ODO131079 ONH131079:ONK131079 OXD131079:OXG131079 PGZ131079:PHC131079 PQV131079:PQY131079 QAR131079:QAU131079 QKN131079:QKQ131079 QUJ131079:QUM131079 REF131079:REI131079 ROB131079:ROE131079 RXX131079:RYA131079 SHT131079:SHW131079 SRP131079:SRS131079 TBL131079:TBO131079 TLH131079:TLK131079 TVD131079:TVG131079 UEZ131079:UFC131079 UOV131079:UOY131079 UYR131079:UYU131079 VIN131079:VIQ131079 VSJ131079:VSM131079 WCF131079:WCI131079 WMB131079:WME131079 WVX131079:WWA131079 P196615:S196615 JL196615:JO196615 TH196615:TK196615 ADD196615:ADG196615 AMZ196615:ANC196615 AWV196615:AWY196615 BGR196615:BGU196615 BQN196615:BQQ196615 CAJ196615:CAM196615 CKF196615:CKI196615 CUB196615:CUE196615 DDX196615:DEA196615 DNT196615:DNW196615 DXP196615:DXS196615 EHL196615:EHO196615 ERH196615:ERK196615 FBD196615:FBG196615 FKZ196615:FLC196615 FUV196615:FUY196615 GER196615:GEU196615 GON196615:GOQ196615 GYJ196615:GYM196615 HIF196615:HII196615 HSB196615:HSE196615 IBX196615:ICA196615 ILT196615:ILW196615 IVP196615:IVS196615 JFL196615:JFO196615 JPH196615:JPK196615 JZD196615:JZG196615 KIZ196615:KJC196615 KSV196615:KSY196615 LCR196615:LCU196615 LMN196615:LMQ196615 LWJ196615:LWM196615 MGF196615:MGI196615 MQB196615:MQE196615 MZX196615:NAA196615 NJT196615:NJW196615 NTP196615:NTS196615 ODL196615:ODO196615 ONH196615:ONK196615 OXD196615:OXG196615 PGZ196615:PHC196615 PQV196615:PQY196615 QAR196615:QAU196615 QKN196615:QKQ196615 QUJ196615:QUM196615 REF196615:REI196615 ROB196615:ROE196615 RXX196615:RYA196615 SHT196615:SHW196615 SRP196615:SRS196615 TBL196615:TBO196615 TLH196615:TLK196615 TVD196615:TVG196615 UEZ196615:UFC196615 UOV196615:UOY196615 UYR196615:UYU196615 VIN196615:VIQ196615 VSJ196615:VSM196615 WCF196615:WCI196615 WMB196615:WME196615 WVX196615:WWA196615 P262151:S262151 JL262151:JO262151 TH262151:TK262151 ADD262151:ADG262151 AMZ262151:ANC262151 AWV262151:AWY262151 BGR262151:BGU262151 BQN262151:BQQ262151 CAJ262151:CAM262151 CKF262151:CKI262151 CUB262151:CUE262151 DDX262151:DEA262151 DNT262151:DNW262151 DXP262151:DXS262151 EHL262151:EHO262151 ERH262151:ERK262151 FBD262151:FBG262151 FKZ262151:FLC262151 FUV262151:FUY262151 GER262151:GEU262151 GON262151:GOQ262151 GYJ262151:GYM262151 HIF262151:HII262151 HSB262151:HSE262151 IBX262151:ICA262151 ILT262151:ILW262151 IVP262151:IVS262151 JFL262151:JFO262151 JPH262151:JPK262151 JZD262151:JZG262151 KIZ262151:KJC262151 KSV262151:KSY262151 LCR262151:LCU262151 LMN262151:LMQ262151 LWJ262151:LWM262151 MGF262151:MGI262151 MQB262151:MQE262151 MZX262151:NAA262151 NJT262151:NJW262151 NTP262151:NTS262151 ODL262151:ODO262151 ONH262151:ONK262151 OXD262151:OXG262151 PGZ262151:PHC262151 PQV262151:PQY262151 QAR262151:QAU262151 QKN262151:QKQ262151 QUJ262151:QUM262151 REF262151:REI262151 ROB262151:ROE262151 RXX262151:RYA262151 SHT262151:SHW262151 SRP262151:SRS262151 TBL262151:TBO262151 TLH262151:TLK262151 TVD262151:TVG262151 UEZ262151:UFC262151 UOV262151:UOY262151 UYR262151:UYU262151 VIN262151:VIQ262151 VSJ262151:VSM262151 WCF262151:WCI262151 WMB262151:WME262151 WVX262151:WWA262151 P327687:S327687 JL327687:JO327687 TH327687:TK327687 ADD327687:ADG327687 AMZ327687:ANC327687 AWV327687:AWY327687 BGR327687:BGU327687 BQN327687:BQQ327687 CAJ327687:CAM327687 CKF327687:CKI327687 CUB327687:CUE327687 DDX327687:DEA327687 DNT327687:DNW327687 DXP327687:DXS327687 EHL327687:EHO327687 ERH327687:ERK327687 FBD327687:FBG327687 FKZ327687:FLC327687 FUV327687:FUY327687 GER327687:GEU327687 GON327687:GOQ327687 GYJ327687:GYM327687 HIF327687:HII327687 HSB327687:HSE327687 IBX327687:ICA327687 ILT327687:ILW327687 IVP327687:IVS327687 JFL327687:JFO327687 JPH327687:JPK327687 JZD327687:JZG327687 KIZ327687:KJC327687 KSV327687:KSY327687 LCR327687:LCU327687 LMN327687:LMQ327687 LWJ327687:LWM327687 MGF327687:MGI327687 MQB327687:MQE327687 MZX327687:NAA327687 NJT327687:NJW327687 NTP327687:NTS327687 ODL327687:ODO327687 ONH327687:ONK327687 OXD327687:OXG327687 PGZ327687:PHC327687 PQV327687:PQY327687 QAR327687:QAU327687 QKN327687:QKQ327687 QUJ327687:QUM327687 REF327687:REI327687 ROB327687:ROE327687 RXX327687:RYA327687 SHT327687:SHW327687 SRP327687:SRS327687 TBL327687:TBO327687 TLH327687:TLK327687 TVD327687:TVG327687 UEZ327687:UFC327687 UOV327687:UOY327687 UYR327687:UYU327687 VIN327687:VIQ327687 VSJ327687:VSM327687 WCF327687:WCI327687 WMB327687:WME327687 WVX327687:WWA327687 P393223:S393223 JL393223:JO393223 TH393223:TK393223 ADD393223:ADG393223 AMZ393223:ANC393223 AWV393223:AWY393223 BGR393223:BGU393223 BQN393223:BQQ393223 CAJ393223:CAM393223 CKF393223:CKI393223 CUB393223:CUE393223 DDX393223:DEA393223 DNT393223:DNW393223 DXP393223:DXS393223 EHL393223:EHO393223 ERH393223:ERK393223 FBD393223:FBG393223 FKZ393223:FLC393223 FUV393223:FUY393223 GER393223:GEU393223 GON393223:GOQ393223 GYJ393223:GYM393223 HIF393223:HII393223 HSB393223:HSE393223 IBX393223:ICA393223 ILT393223:ILW393223 IVP393223:IVS393223 JFL393223:JFO393223 JPH393223:JPK393223 JZD393223:JZG393223 KIZ393223:KJC393223 KSV393223:KSY393223 LCR393223:LCU393223 LMN393223:LMQ393223 LWJ393223:LWM393223 MGF393223:MGI393223 MQB393223:MQE393223 MZX393223:NAA393223 NJT393223:NJW393223 NTP393223:NTS393223 ODL393223:ODO393223 ONH393223:ONK393223 OXD393223:OXG393223 PGZ393223:PHC393223 PQV393223:PQY393223 QAR393223:QAU393223 QKN393223:QKQ393223 QUJ393223:QUM393223 REF393223:REI393223 ROB393223:ROE393223 RXX393223:RYA393223 SHT393223:SHW393223 SRP393223:SRS393223 TBL393223:TBO393223 TLH393223:TLK393223 TVD393223:TVG393223 UEZ393223:UFC393223 UOV393223:UOY393223 UYR393223:UYU393223 VIN393223:VIQ393223 VSJ393223:VSM393223 WCF393223:WCI393223 WMB393223:WME393223 WVX393223:WWA393223 P458759:S458759 JL458759:JO458759 TH458759:TK458759 ADD458759:ADG458759 AMZ458759:ANC458759 AWV458759:AWY458759 BGR458759:BGU458759 BQN458759:BQQ458759 CAJ458759:CAM458759 CKF458759:CKI458759 CUB458759:CUE458759 DDX458759:DEA458759 DNT458759:DNW458759 DXP458759:DXS458759 EHL458759:EHO458759 ERH458759:ERK458759 FBD458759:FBG458759 FKZ458759:FLC458759 FUV458759:FUY458759 GER458759:GEU458759 GON458759:GOQ458759 GYJ458759:GYM458759 HIF458759:HII458759 HSB458759:HSE458759 IBX458759:ICA458759 ILT458759:ILW458759 IVP458759:IVS458759 JFL458759:JFO458759 JPH458759:JPK458759 JZD458759:JZG458759 KIZ458759:KJC458759 KSV458759:KSY458759 LCR458759:LCU458759 LMN458759:LMQ458759 LWJ458759:LWM458759 MGF458759:MGI458759 MQB458759:MQE458759 MZX458759:NAA458759 NJT458759:NJW458759 NTP458759:NTS458759 ODL458759:ODO458759 ONH458759:ONK458759 OXD458759:OXG458759 PGZ458759:PHC458759 PQV458759:PQY458759 QAR458759:QAU458759 QKN458759:QKQ458759 QUJ458759:QUM458759 REF458759:REI458759 ROB458759:ROE458759 RXX458759:RYA458759 SHT458759:SHW458759 SRP458759:SRS458759 TBL458759:TBO458759 TLH458759:TLK458759 TVD458759:TVG458759 UEZ458759:UFC458759 UOV458759:UOY458759 UYR458759:UYU458759 VIN458759:VIQ458759 VSJ458759:VSM458759 WCF458759:WCI458759 WMB458759:WME458759 WVX458759:WWA458759 P524295:S524295 JL524295:JO524295 TH524295:TK524295 ADD524295:ADG524295 AMZ524295:ANC524295 AWV524295:AWY524295 BGR524295:BGU524295 BQN524295:BQQ524295 CAJ524295:CAM524295 CKF524295:CKI524295 CUB524295:CUE524295 DDX524295:DEA524295 DNT524295:DNW524295 DXP524295:DXS524295 EHL524295:EHO524295 ERH524295:ERK524295 FBD524295:FBG524295 FKZ524295:FLC524295 FUV524295:FUY524295 GER524295:GEU524295 GON524295:GOQ524295 GYJ524295:GYM524295 HIF524295:HII524295 HSB524295:HSE524295 IBX524295:ICA524295 ILT524295:ILW524295 IVP524295:IVS524295 JFL524295:JFO524295 JPH524295:JPK524295 JZD524295:JZG524295 KIZ524295:KJC524295 KSV524295:KSY524295 LCR524295:LCU524295 LMN524295:LMQ524295 LWJ524295:LWM524295 MGF524295:MGI524295 MQB524295:MQE524295 MZX524295:NAA524295 NJT524295:NJW524295 NTP524295:NTS524295 ODL524295:ODO524295 ONH524295:ONK524295 OXD524295:OXG524295 PGZ524295:PHC524295 PQV524295:PQY524295 QAR524295:QAU524295 QKN524295:QKQ524295 QUJ524295:QUM524295 REF524295:REI524295 ROB524295:ROE524295 RXX524295:RYA524295 SHT524295:SHW524295 SRP524295:SRS524295 TBL524295:TBO524295 TLH524295:TLK524295 TVD524295:TVG524295 UEZ524295:UFC524295 UOV524295:UOY524295 UYR524295:UYU524295 VIN524295:VIQ524295 VSJ524295:VSM524295 WCF524295:WCI524295 WMB524295:WME524295 WVX524295:WWA524295 P589831:S589831 JL589831:JO589831 TH589831:TK589831 ADD589831:ADG589831 AMZ589831:ANC589831 AWV589831:AWY589831 BGR589831:BGU589831 BQN589831:BQQ589831 CAJ589831:CAM589831 CKF589831:CKI589831 CUB589831:CUE589831 DDX589831:DEA589831 DNT589831:DNW589831 DXP589831:DXS589831 EHL589831:EHO589831 ERH589831:ERK589831 FBD589831:FBG589831 FKZ589831:FLC589831 FUV589831:FUY589831 GER589831:GEU589831 GON589831:GOQ589831 GYJ589831:GYM589831 HIF589831:HII589831 HSB589831:HSE589831 IBX589831:ICA589831 ILT589831:ILW589831 IVP589831:IVS589831 JFL589831:JFO589831 JPH589831:JPK589831 JZD589831:JZG589831 KIZ589831:KJC589831 KSV589831:KSY589831 LCR589831:LCU589831 LMN589831:LMQ589831 LWJ589831:LWM589831 MGF589831:MGI589831 MQB589831:MQE589831 MZX589831:NAA589831 NJT589831:NJW589831 NTP589831:NTS589831 ODL589831:ODO589831 ONH589831:ONK589831 OXD589831:OXG589831 PGZ589831:PHC589831 PQV589831:PQY589831 QAR589831:QAU589831 QKN589831:QKQ589831 QUJ589831:QUM589831 REF589831:REI589831 ROB589831:ROE589831 RXX589831:RYA589831 SHT589831:SHW589831 SRP589831:SRS589831 TBL589831:TBO589831 TLH589831:TLK589831 TVD589831:TVG589831 UEZ589831:UFC589831 UOV589831:UOY589831 UYR589831:UYU589831 VIN589831:VIQ589831 VSJ589831:VSM589831 WCF589831:WCI589831 WMB589831:WME589831 WVX589831:WWA589831 P655367:S655367 JL655367:JO655367 TH655367:TK655367 ADD655367:ADG655367 AMZ655367:ANC655367 AWV655367:AWY655367 BGR655367:BGU655367 BQN655367:BQQ655367 CAJ655367:CAM655367 CKF655367:CKI655367 CUB655367:CUE655367 DDX655367:DEA655367 DNT655367:DNW655367 DXP655367:DXS655367 EHL655367:EHO655367 ERH655367:ERK655367 FBD655367:FBG655367 FKZ655367:FLC655367 FUV655367:FUY655367 GER655367:GEU655367 GON655367:GOQ655367 GYJ655367:GYM655367 HIF655367:HII655367 HSB655367:HSE655367 IBX655367:ICA655367 ILT655367:ILW655367 IVP655367:IVS655367 JFL655367:JFO655367 JPH655367:JPK655367 JZD655367:JZG655367 KIZ655367:KJC655367 KSV655367:KSY655367 LCR655367:LCU655367 LMN655367:LMQ655367 LWJ655367:LWM655367 MGF655367:MGI655367 MQB655367:MQE655367 MZX655367:NAA655367 NJT655367:NJW655367 NTP655367:NTS655367 ODL655367:ODO655367 ONH655367:ONK655367 OXD655367:OXG655367 PGZ655367:PHC655367 PQV655367:PQY655367 QAR655367:QAU655367 QKN655367:QKQ655367 QUJ655367:QUM655367 REF655367:REI655367 ROB655367:ROE655367 RXX655367:RYA655367 SHT655367:SHW655367 SRP655367:SRS655367 TBL655367:TBO655367 TLH655367:TLK655367 TVD655367:TVG655367 UEZ655367:UFC655367 UOV655367:UOY655367 UYR655367:UYU655367 VIN655367:VIQ655367 VSJ655367:VSM655367 WCF655367:WCI655367 WMB655367:WME655367 WVX655367:WWA655367 P720903:S720903 JL720903:JO720903 TH720903:TK720903 ADD720903:ADG720903 AMZ720903:ANC720903 AWV720903:AWY720903 BGR720903:BGU720903 BQN720903:BQQ720903 CAJ720903:CAM720903 CKF720903:CKI720903 CUB720903:CUE720903 DDX720903:DEA720903 DNT720903:DNW720903 DXP720903:DXS720903 EHL720903:EHO720903 ERH720903:ERK720903 FBD720903:FBG720903 FKZ720903:FLC720903 FUV720903:FUY720903 GER720903:GEU720903 GON720903:GOQ720903 GYJ720903:GYM720903 HIF720903:HII720903 HSB720903:HSE720903 IBX720903:ICA720903 ILT720903:ILW720903 IVP720903:IVS720903 JFL720903:JFO720903 JPH720903:JPK720903 JZD720903:JZG720903 KIZ720903:KJC720903 KSV720903:KSY720903 LCR720903:LCU720903 LMN720903:LMQ720903 LWJ720903:LWM720903 MGF720903:MGI720903 MQB720903:MQE720903 MZX720903:NAA720903 NJT720903:NJW720903 NTP720903:NTS720903 ODL720903:ODO720903 ONH720903:ONK720903 OXD720903:OXG720903 PGZ720903:PHC720903 PQV720903:PQY720903 QAR720903:QAU720903 QKN720903:QKQ720903 QUJ720903:QUM720903 REF720903:REI720903 ROB720903:ROE720903 RXX720903:RYA720903 SHT720903:SHW720903 SRP720903:SRS720903 TBL720903:TBO720903 TLH720903:TLK720903 TVD720903:TVG720903 UEZ720903:UFC720903 UOV720903:UOY720903 UYR720903:UYU720903 VIN720903:VIQ720903 VSJ720903:VSM720903 WCF720903:WCI720903 WMB720903:WME720903 WVX720903:WWA720903 P786439:S786439 JL786439:JO786439 TH786439:TK786439 ADD786439:ADG786439 AMZ786439:ANC786439 AWV786439:AWY786439 BGR786439:BGU786439 BQN786439:BQQ786439 CAJ786439:CAM786439 CKF786439:CKI786439 CUB786439:CUE786439 DDX786439:DEA786439 DNT786439:DNW786439 DXP786439:DXS786439 EHL786439:EHO786439 ERH786439:ERK786439 FBD786439:FBG786439 FKZ786439:FLC786439 FUV786439:FUY786439 GER786439:GEU786439 GON786439:GOQ786439 GYJ786439:GYM786439 HIF786439:HII786439 HSB786439:HSE786439 IBX786439:ICA786439 ILT786439:ILW786439 IVP786439:IVS786439 JFL786439:JFO786439 JPH786439:JPK786439 JZD786439:JZG786439 KIZ786439:KJC786439 KSV786439:KSY786439 LCR786439:LCU786439 LMN786439:LMQ786439 LWJ786439:LWM786439 MGF786439:MGI786439 MQB786439:MQE786439 MZX786439:NAA786439 NJT786439:NJW786439 NTP786439:NTS786439 ODL786439:ODO786439 ONH786439:ONK786439 OXD786439:OXG786439 PGZ786439:PHC786439 PQV786439:PQY786439 QAR786439:QAU786439 QKN786439:QKQ786439 QUJ786439:QUM786439 REF786439:REI786439 ROB786439:ROE786439 RXX786439:RYA786439 SHT786439:SHW786439 SRP786439:SRS786439 TBL786439:TBO786439 TLH786439:TLK786439 TVD786439:TVG786439 UEZ786439:UFC786439 UOV786439:UOY786439 UYR786439:UYU786439 VIN786439:VIQ786439 VSJ786439:VSM786439 WCF786439:WCI786439 WMB786439:WME786439 WVX786439:WWA786439 P851975:S851975 JL851975:JO851975 TH851975:TK851975 ADD851975:ADG851975 AMZ851975:ANC851975 AWV851975:AWY851975 BGR851975:BGU851975 BQN851975:BQQ851975 CAJ851975:CAM851975 CKF851975:CKI851975 CUB851975:CUE851975 DDX851975:DEA851975 DNT851975:DNW851975 DXP851975:DXS851975 EHL851975:EHO851975 ERH851975:ERK851975 FBD851975:FBG851975 FKZ851975:FLC851975 FUV851975:FUY851975 GER851975:GEU851975 GON851975:GOQ851975 GYJ851975:GYM851975 HIF851975:HII851975 HSB851975:HSE851975 IBX851975:ICA851975 ILT851975:ILW851975 IVP851975:IVS851975 JFL851975:JFO851975 JPH851975:JPK851975 JZD851975:JZG851975 KIZ851975:KJC851975 KSV851975:KSY851975 LCR851975:LCU851975 LMN851975:LMQ851975 LWJ851975:LWM851975 MGF851975:MGI851975 MQB851975:MQE851975 MZX851975:NAA851975 NJT851975:NJW851975 NTP851975:NTS851975 ODL851975:ODO851975 ONH851975:ONK851975 OXD851975:OXG851975 PGZ851975:PHC851975 PQV851975:PQY851975 QAR851975:QAU851975 QKN851975:QKQ851975 QUJ851975:QUM851975 REF851975:REI851975 ROB851975:ROE851975 RXX851975:RYA851975 SHT851975:SHW851975 SRP851975:SRS851975 TBL851975:TBO851975 TLH851975:TLK851975 TVD851975:TVG851975 UEZ851975:UFC851975 UOV851975:UOY851975 UYR851975:UYU851975 VIN851975:VIQ851975 VSJ851975:VSM851975 WCF851975:WCI851975 WMB851975:WME851975 WVX851975:WWA851975 P917511:S917511 JL917511:JO917511 TH917511:TK917511 ADD917511:ADG917511 AMZ917511:ANC917511 AWV917511:AWY917511 BGR917511:BGU917511 BQN917511:BQQ917511 CAJ917511:CAM917511 CKF917511:CKI917511 CUB917511:CUE917511 DDX917511:DEA917511 DNT917511:DNW917511 DXP917511:DXS917511 EHL917511:EHO917511 ERH917511:ERK917511 FBD917511:FBG917511 FKZ917511:FLC917511 FUV917511:FUY917511 GER917511:GEU917511 GON917511:GOQ917511 GYJ917511:GYM917511 HIF917511:HII917511 HSB917511:HSE917511 IBX917511:ICA917511 ILT917511:ILW917511 IVP917511:IVS917511 JFL917511:JFO917511 JPH917511:JPK917511 JZD917511:JZG917511 KIZ917511:KJC917511 KSV917511:KSY917511 LCR917511:LCU917511 LMN917511:LMQ917511 LWJ917511:LWM917511 MGF917511:MGI917511 MQB917511:MQE917511 MZX917511:NAA917511 NJT917511:NJW917511 NTP917511:NTS917511 ODL917511:ODO917511 ONH917511:ONK917511 OXD917511:OXG917511 PGZ917511:PHC917511 PQV917511:PQY917511 QAR917511:QAU917511 QKN917511:QKQ917511 QUJ917511:QUM917511 REF917511:REI917511 ROB917511:ROE917511 RXX917511:RYA917511 SHT917511:SHW917511 SRP917511:SRS917511 TBL917511:TBO917511 TLH917511:TLK917511 TVD917511:TVG917511 UEZ917511:UFC917511 UOV917511:UOY917511 UYR917511:UYU917511 VIN917511:VIQ917511 VSJ917511:VSM917511 WCF917511:WCI917511 WMB917511:WME917511 WVX917511:WWA917511 P983047:S983047 JL983047:JO983047 TH983047:TK983047 ADD983047:ADG983047 AMZ983047:ANC983047 AWV983047:AWY983047 BGR983047:BGU983047 BQN983047:BQQ983047 CAJ983047:CAM983047 CKF983047:CKI983047 CUB983047:CUE983047 DDX983047:DEA983047 DNT983047:DNW983047 DXP983047:DXS983047 EHL983047:EHO983047 ERH983047:ERK983047 FBD983047:FBG983047 FKZ983047:FLC983047 FUV983047:FUY983047 GER983047:GEU983047 GON983047:GOQ983047 GYJ983047:GYM983047 HIF983047:HII983047 HSB983047:HSE983047 IBX983047:ICA983047 ILT983047:ILW983047 IVP983047:IVS983047 JFL983047:JFO983047 JPH983047:JPK983047 JZD983047:JZG983047 KIZ983047:KJC983047 KSV983047:KSY983047 LCR983047:LCU983047 LMN983047:LMQ983047 LWJ983047:LWM983047 MGF983047:MGI983047 MQB983047:MQE983047 MZX983047:NAA983047 NJT983047:NJW983047 NTP983047:NTS983047 ODL983047:ODO983047 ONH983047:ONK983047 OXD983047:OXG983047 PGZ983047:PHC983047 PQV983047:PQY983047 QAR983047:QAU983047 QKN983047:QKQ983047 QUJ983047:QUM983047 REF983047:REI983047 ROB983047:ROE983047 RXX983047:RYA983047 SHT983047:SHW983047 SRP983047:SRS983047 TBL983047:TBO983047 TLH983047:TLK983047 TVD983047:TVG983047 UEZ983047:UFC983047 UOV983047:UOY983047 UYR983047:UYU983047 VIN983047:VIQ983047 VSJ983047:VSM983047 WCF983047:WCI983047 WMB983047:WME983047 WVX983047:WWA983047">
      <formula1>"生活介護,自立訓練(生活訓練),自立訓練(機能訓練),就労移行支援,就労継続支援Ａ型,就労継続支援Ｂ型"</formula1>
    </dataValidation>
  </dataValidations>
  <printOptions horizontalCentered="1" verticalCentered="1"/>
  <pageMargins left="0.74803149606299213" right="0.74803149606299213" top="0.78740157480314965" bottom="0.78740157480314965" header="0.51181102362204722" footer="0.51181102362204722"/>
  <pageSetup paperSize="9" scale="84" orientation="landscape" horizontalDpi="300" verticalDpi="300" r:id="rId1"/>
  <headerFooter alignWithMargins="0">
    <oddFooter xml:space="preserve">&amp;R
</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39"/>
  <sheetViews>
    <sheetView view="pageBreakPreview" zoomScaleSheetLayoutView="100" workbookViewId="0">
      <selection activeCell="H3" sqref="H3"/>
    </sheetView>
  </sheetViews>
  <sheetFormatPr defaultRowHeight="13.5" x14ac:dyDescent="0.15"/>
  <cols>
    <col min="1" max="58" width="2.5" style="29" customWidth="1"/>
    <col min="59" max="59" width="14.125" style="29" customWidth="1"/>
    <col min="60" max="85" width="9" style="29" customWidth="1"/>
    <col min="86" max="90" width="21.875" style="29" bestFit="1" customWidth="1"/>
    <col min="91" max="91" width="26.625" style="29" bestFit="1" customWidth="1"/>
    <col min="92" max="93" width="9" style="29" customWidth="1"/>
    <col min="94" max="94" width="52.5" style="29" bestFit="1" customWidth="1"/>
    <col min="95" max="95" width="13.125" style="29" customWidth="1"/>
    <col min="96" max="256" width="9" style="29" customWidth="1"/>
    <col min="257" max="314" width="2.5" style="29" customWidth="1"/>
    <col min="315" max="315" width="14.125" style="29" customWidth="1"/>
    <col min="316" max="341" width="9" style="29" customWidth="1"/>
    <col min="342" max="346" width="21.875" style="29" bestFit="1" customWidth="1"/>
    <col min="347" max="347" width="26.625" style="29" bestFit="1" customWidth="1"/>
    <col min="348" max="349" width="9" style="29" customWidth="1"/>
    <col min="350" max="350" width="52.5" style="29" bestFit="1" customWidth="1"/>
    <col min="351" max="351" width="13.125" style="29" customWidth="1"/>
    <col min="352" max="512" width="9" style="29" customWidth="1"/>
    <col min="513" max="570" width="2.5" style="29" customWidth="1"/>
    <col min="571" max="571" width="14.125" style="29" customWidth="1"/>
    <col min="572" max="597" width="9" style="29" customWidth="1"/>
    <col min="598" max="602" width="21.875" style="29" bestFit="1" customWidth="1"/>
    <col min="603" max="603" width="26.625" style="29" bestFit="1" customWidth="1"/>
    <col min="604" max="605" width="9" style="29" customWidth="1"/>
    <col min="606" max="606" width="52.5" style="29" bestFit="1" customWidth="1"/>
    <col min="607" max="607" width="13.125" style="29" customWidth="1"/>
    <col min="608" max="768" width="9" style="29" customWidth="1"/>
    <col min="769" max="826" width="2.5" style="29" customWidth="1"/>
    <col min="827" max="827" width="14.125" style="29" customWidth="1"/>
    <col min="828" max="853" width="9" style="29" customWidth="1"/>
    <col min="854" max="858" width="21.875" style="29" bestFit="1" customWidth="1"/>
    <col min="859" max="859" width="26.625" style="29" bestFit="1" customWidth="1"/>
    <col min="860" max="861" width="9" style="29" customWidth="1"/>
    <col min="862" max="862" width="52.5" style="29" bestFit="1" customWidth="1"/>
    <col min="863" max="863" width="13.125" style="29" customWidth="1"/>
    <col min="864" max="1024" width="9" style="29" customWidth="1"/>
    <col min="1025" max="1082" width="2.5" style="29" customWidth="1"/>
    <col min="1083" max="1083" width="14.125" style="29" customWidth="1"/>
    <col min="1084" max="1109" width="9" style="29" customWidth="1"/>
    <col min="1110" max="1114" width="21.875" style="29" bestFit="1" customWidth="1"/>
    <col min="1115" max="1115" width="26.625" style="29" bestFit="1" customWidth="1"/>
    <col min="1116" max="1117" width="9" style="29" customWidth="1"/>
    <col min="1118" max="1118" width="52.5" style="29" bestFit="1" customWidth="1"/>
    <col min="1119" max="1119" width="13.125" style="29" customWidth="1"/>
    <col min="1120" max="1280" width="9" style="29" customWidth="1"/>
    <col min="1281" max="1338" width="2.5" style="29" customWidth="1"/>
    <col min="1339" max="1339" width="14.125" style="29" customWidth="1"/>
    <col min="1340" max="1365" width="9" style="29" customWidth="1"/>
    <col min="1366" max="1370" width="21.875" style="29" bestFit="1" customWidth="1"/>
    <col min="1371" max="1371" width="26.625" style="29" bestFit="1" customWidth="1"/>
    <col min="1372" max="1373" width="9" style="29" customWidth="1"/>
    <col min="1374" max="1374" width="52.5" style="29" bestFit="1" customWidth="1"/>
    <col min="1375" max="1375" width="13.125" style="29" customWidth="1"/>
    <col min="1376" max="1536" width="9" style="29" customWidth="1"/>
    <col min="1537" max="1594" width="2.5" style="29" customWidth="1"/>
    <col min="1595" max="1595" width="14.125" style="29" customWidth="1"/>
    <col min="1596" max="1621" width="9" style="29" customWidth="1"/>
    <col min="1622" max="1626" width="21.875" style="29" bestFit="1" customWidth="1"/>
    <col min="1627" max="1627" width="26.625" style="29" bestFit="1" customWidth="1"/>
    <col min="1628" max="1629" width="9" style="29" customWidth="1"/>
    <col min="1630" max="1630" width="52.5" style="29" bestFit="1" customWidth="1"/>
    <col min="1631" max="1631" width="13.125" style="29" customWidth="1"/>
    <col min="1632" max="1792" width="9" style="29" customWidth="1"/>
    <col min="1793" max="1850" width="2.5" style="29" customWidth="1"/>
    <col min="1851" max="1851" width="14.125" style="29" customWidth="1"/>
    <col min="1852" max="1877" width="9" style="29" customWidth="1"/>
    <col min="1878" max="1882" width="21.875" style="29" bestFit="1" customWidth="1"/>
    <col min="1883" max="1883" width="26.625" style="29" bestFit="1" customWidth="1"/>
    <col min="1884" max="1885" width="9" style="29" customWidth="1"/>
    <col min="1886" max="1886" width="52.5" style="29" bestFit="1" customWidth="1"/>
    <col min="1887" max="1887" width="13.125" style="29" customWidth="1"/>
    <col min="1888" max="2048" width="9" style="29" customWidth="1"/>
    <col min="2049" max="2106" width="2.5" style="29" customWidth="1"/>
    <col min="2107" max="2107" width="14.125" style="29" customWidth="1"/>
    <col min="2108" max="2133" width="9" style="29" customWidth="1"/>
    <col min="2134" max="2138" width="21.875" style="29" bestFit="1" customWidth="1"/>
    <col min="2139" max="2139" width="26.625" style="29" bestFit="1" customWidth="1"/>
    <col min="2140" max="2141" width="9" style="29" customWidth="1"/>
    <col min="2142" max="2142" width="52.5" style="29" bestFit="1" customWidth="1"/>
    <col min="2143" max="2143" width="13.125" style="29" customWidth="1"/>
    <col min="2144" max="2304" width="9" style="29" customWidth="1"/>
    <col min="2305" max="2362" width="2.5" style="29" customWidth="1"/>
    <col min="2363" max="2363" width="14.125" style="29" customWidth="1"/>
    <col min="2364" max="2389" width="9" style="29" customWidth="1"/>
    <col min="2390" max="2394" width="21.875" style="29" bestFit="1" customWidth="1"/>
    <col min="2395" max="2395" width="26.625" style="29" bestFit="1" customWidth="1"/>
    <col min="2396" max="2397" width="9" style="29" customWidth="1"/>
    <col min="2398" max="2398" width="52.5" style="29" bestFit="1" customWidth="1"/>
    <col min="2399" max="2399" width="13.125" style="29" customWidth="1"/>
    <col min="2400" max="2560" width="9" style="29" customWidth="1"/>
    <col min="2561" max="2618" width="2.5" style="29" customWidth="1"/>
    <col min="2619" max="2619" width="14.125" style="29" customWidth="1"/>
    <col min="2620" max="2645" width="9" style="29" customWidth="1"/>
    <col min="2646" max="2650" width="21.875" style="29" bestFit="1" customWidth="1"/>
    <col min="2651" max="2651" width="26.625" style="29" bestFit="1" customWidth="1"/>
    <col min="2652" max="2653" width="9" style="29" customWidth="1"/>
    <col min="2654" max="2654" width="52.5" style="29" bestFit="1" customWidth="1"/>
    <col min="2655" max="2655" width="13.125" style="29" customWidth="1"/>
    <col min="2656" max="2816" width="9" style="29" customWidth="1"/>
    <col min="2817" max="2874" width="2.5" style="29" customWidth="1"/>
    <col min="2875" max="2875" width="14.125" style="29" customWidth="1"/>
    <col min="2876" max="2901" width="9" style="29" customWidth="1"/>
    <col min="2902" max="2906" width="21.875" style="29" bestFit="1" customWidth="1"/>
    <col min="2907" max="2907" width="26.625" style="29" bestFit="1" customWidth="1"/>
    <col min="2908" max="2909" width="9" style="29" customWidth="1"/>
    <col min="2910" max="2910" width="52.5" style="29" bestFit="1" customWidth="1"/>
    <col min="2911" max="2911" width="13.125" style="29" customWidth="1"/>
    <col min="2912" max="3072" width="9" style="29" customWidth="1"/>
    <col min="3073" max="3130" width="2.5" style="29" customWidth="1"/>
    <col min="3131" max="3131" width="14.125" style="29" customWidth="1"/>
    <col min="3132" max="3157" width="9" style="29" customWidth="1"/>
    <col min="3158" max="3162" width="21.875" style="29" bestFit="1" customWidth="1"/>
    <col min="3163" max="3163" width="26.625" style="29" bestFit="1" customWidth="1"/>
    <col min="3164" max="3165" width="9" style="29" customWidth="1"/>
    <col min="3166" max="3166" width="52.5" style="29" bestFit="1" customWidth="1"/>
    <col min="3167" max="3167" width="13.125" style="29" customWidth="1"/>
    <col min="3168" max="3328" width="9" style="29" customWidth="1"/>
    <col min="3329" max="3386" width="2.5" style="29" customWidth="1"/>
    <col min="3387" max="3387" width="14.125" style="29" customWidth="1"/>
    <col min="3388" max="3413" width="9" style="29" customWidth="1"/>
    <col min="3414" max="3418" width="21.875" style="29" bestFit="1" customWidth="1"/>
    <col min="3419" max="3419" width="26.625" style="29" bestFit="1" customWidth="1"/>
    <col min="3420" max="3421" width="9" style="29" customWidth="1"/>
    <col min="3422" max="3422" width="52.5" style="29" bestFit="1" customWidth="1"/>
    <col min="3423" max="3423" width="13.125" style="29" customWidth="1"/>
    <col min="3424" max="3584" width="9" style="29" customWidth="1"/>
    <col min="3585" max="3642" width="2.5" style="29" customWidth="1"/>
    <col min="3643" max="3643" width="14.125" style="29" customWidth="1"/>
    <col min="3644" max="3669" width="9" style="29" customWidth="1"/>
    <col min="3670" max="3674" width="21.875" style="29" bestFit="1" customWidth="1"/>
    <col min="3675" max="3675" width="26.625" style="29" bestFit="1" customWidth="1"/>
    <col min="3676" max="3677" width="9" style="29" customWidth="1"/>
    <col min="3678" max="3678" width="52.5" style="29" bestFit="1" customWidth="1"/>
    <col min="3679" max="3679" width="13.125" style="29" customWidth="1"/>
    <col min="3680" max="3840" width="9" style="29" customWidth="1"/>
    <col min="3841" max="3898" width="2.5" style="29" customWidth="1"/>
    <col min="3899" max="3899" width="14.125" style="29" customWidth="1"/>
    <col min="3900" max="3925" width="9" style="29" customWidth="1"/>
    <col min="3926" max="3930" width="21.875" style="29" bestFit="1" customWidth="1"/>
    <col min="3931" max="3931" width="26.625" style="29" bestFit="1" customWidth="1"/>
    <col min="3932" max="3933" width="9" style="29" customWidth="1"/>
    <col min="3934" max="3934" width="52.5" style="29" bestFit="1" customWidth="1"/>
    <col min="3935" max="3935" width="13.125" style="29" customWidth="1"/>
    <col min="3936" max="4096" width="9" style="29" customWidth="1"/>
    <col min="4097" max="4154" width="2.5" style="29" customWidth="1"/>
    <col min="4155" max="4155" width="14.125" style="29" customWidth="1"/>
    <col min="4156" max="4181" width="9" style="29" customWidth="1"/>
    <col min="4182" max="4186" width="21.875" style="29" bestFit="1" customWidth="1"/>
    <col min="4187" max="4187" width="26.625" style="29" bestFit="1" customWidth="1"/>
    <col min="4188" max="4189" width="9" style="29" customWidth="1"/>
    <col min="4190" max="4190" width="52.5" style="29" bestFit="1" customWidth="1"/>
    <col min="4191" max="4191" width="13.125" style="29" customWidth="1"/>
    <col min="4192" max="4352" width="9" style="29" customWidth="1"/>
    <col min="4353" max="4410" width="2.5" style="29" customWidth="1"/>
    <col min="4411" max="4411" width="14.125" style="29" customWidth="1"/>
    <col min="4412" max="4437" width="9" style="29" customWidth="1"/>
    <col min="4438" max="4442" width="21.875" style="29" bestFit="1" customWidth="1"/>
    <col min="4443" max="4443" width="26.625" style="29" bestFit="1" customWidth="1"/>
    <col min="4444" max="4445" width="9" style="29" customWidth="1"/>
    <col min="4446" max="4446" width="52.5" style="29" bestFit="1" customWidth="1"/>
    <col min="4447" max="4447" width="13.125" style="29" customWidth="1"/>
    <col min="4448" max="4608" width="9" style="29" customWidth="1"/>
    <col min="4609" max="4666" width="2.5" style="29" customWidth="1"/>
    <col min="4667" max="4667" width="14.125" style="29" customWidth="1"/>
    <col min="4668" max="4693" width="9" style="29" customWidth="1"/>
    <col min="4694" max="4698" width="21.875" style="29" bestFit="1" customWidth="1"/>
    <col min="4699" max="4699" width="26.625" style="29" bestFit="1" customWidth="1"/>
    <col min="4700" max="4701" width="9" style="29" customWidth="1"/>
    <col min="4702" max="4702" width="52.5" style="29" bestFit="1" customWidth="1"/>
    <col min="4703" max="4703" width="13.125" style="29" customWidth="1"/>
    <col min="4704" max="4864" width="9" style="29" customWidth="1"/>
    <col min="4865" max="4922" width="2.5" style="29" customWidth="1"/>
    <col min="4923" max="4923" width="14.125" style="29" customWidth="1"/>
    <col min="4924" max="4949" width="9" style="29" customWidth="1"/>
    <col min="4950" max="4954" width="21.875" style="29" bestFit="1" customWidth="1"/>
    <col min="4955" max="4955" width="26.625" style="29" bestFit="1" customWidth="1"/>
    <col min="4956" max="4957" width="9" style="29" customWidth="1"/>
    <col min="4958" max="4958" width="52.5" style="29" bestFit="1" customWidth="1"/>
    <col min="4959" max="4959" width="13.125" style="29" customWidth="1"/>
    <col min="4960" max="5120" width="9" style="29" customWidth="1"/>
    <col min="5121" max="5178" width="2.5" style="29" customWidth="1"/>
    <col min="5179" max="5179" width="14.125" style="29" customWidth="1"/>
    <col min="5180" max="5205" width="9" style="29" customWidth="1"/>
    <col min="5206" max="5210" width="21.875" style="29" bestFit="1" customWidth="1"/>
    <col min="5211" max="5211" width="26.625" style="29" bestFit="1" customWidth="1"/>
    <col min="5212" max="5213" width="9" style="29" customWidth="1"/>
    <col min="5214" max="5214" width="52.5" style="29" bestFit="1" customWidth="1"/>
    <col min="5215" max="5215" width="13.125" style="29" customWidth="1"/>
    <col min="5216" max="5376" width="9" style="29" customWidth="1"/>
    <col min="5377" max="5434" width="2.5" style="29" customWidth="1"/>
    <col min="5435" max="5435" width="14.125" style="29" customWidth="1"/>
    <col min="5436" max="5461" width="9" style="29" customWidth="1"/>
    <col min="5462" max="5466" width="21.875" style="29" bestFit="1" customWidth="1"/>
    <col min="5467" max="5467" width="26.625" style="29" bestFit="1" customWidth="1"/>
    <col min="5468" max="5469" width="9" style="29" customWidth="1"/>
    <col min="5470" max="5470" width="52.5" style="29" bestFit="1" customWidth="1"/>
    <col min="5471" max="5471" width="13.125" style="29" customWidth="1"/>
    <col min="5472" max="5632" width="9" style="29" customWidth="1"/>
    <col min="5633" max="5690" width="2.5" style="29" customWidth="1"/>
    <col min="5691" max="5691" width="14.125" style="29" customWidth="1"/>
    <col min="5692" max="5717" width="9" style="29" customWidth="1"/>
    <col min="5718" max="5722" width="21.875" style="29" bestFit="1" customWidth="1"/>
    <col min="5723" max="5723" width="26.625" style="29" bestFit="1" customWidth="1"/>
    <col min="5724" max="5725" width="9" style="29" customWidth="1"/>
    <col min="5726" max="5726" width="52.5" style="29" bestFit="1" customWidth="1"/>
    <col min="5727" max="5727" width="13.125" style="29" customWidth="1"/>
    <col min="5728" max="5888" width="9" style="29" customWidth="1"/>
    <col min="5889" max="5946" width="2.5" style="29" customWidth="1"/>
    <col min="5947" max="5947" width="14.125" style="29" customWidth="1"/>
    <col min="5948" max="5973" width="9" style="29" customWidth="1"/>
    <col min="5974" max="5978" width="21.875" style="29" bestFit="1" customWidth="1"/>
    <col min="5979" max="5979" width="26.625" style="29" bestFit="1" customWidth="1"/>
    <col min="5980" max="5981" width="9" style="29" customWidth="1"/>
    <col min="5982" max="5982" width="52.5" style="29" bestFit="1" customWidth="1"/>
    <col min="5983" max="5983" width="13.125" style="29" customWidth="1"/>
    <col min="5984" max="6144" width="9" style="29" customWidth="1"/>
    <col min="6145" max="6202" width="2.5" style="29" customWidth="1"/>
    <col min="6203" max="6203" width="14.125" style="29" customWidth="1"/>
    <col min="6204" max="6229" width="9" style="29" customWidth="1"/>
    <col min="6230" max="6234" width="21.875" style="29" bestFit="1" customWidth="1"/>
    <col min="6235" max="6235" width="26.625" style="29" bestFit="1" customWidth="1"/>
    <col min="6236" max="6237" width="9" style="29" customWidth="1"/>
    <col min="6238" max="6238" width="52.5" style="29" bestFit="1" customWidth="1"/>
    <col min="6239" max="6239" width="13.125" style="29" customWidth="1"/>
    <col min="6240" max="6400" width="9" style="29" customWidth="1"/>
    <col min="6401" max="6458" width="2.5" style="29" customWidth="1"/>
    <col min="6459" max="6459" width="14.125" style="29" customWidth="1"/>
    <col min="6460" max="6485" width="9" style="29" customWidth="1"/>
    <col min="6486" max="6490" width="21.875" style="29" bestFit="1" customWidth="1"/>
    <col min="6491" max="6491" width="26.625" style="29" bestFit="1" customWidth="1"/>
    <col min="6492" max="6493" width="9" style="29" customWidth="1"/>
    <col min="6494" max="6494" width="52.5" style="29" bestFit="1" customWidth="1"/>
    <col min="6495" max="6495" width="13.125" style="29" customWidth="1"/>
    <col min="6496" max="6656" width="9" style="29" customWidth="1"/>
    <col min="6657" max="6714" width="2.5" style="29" customWidth="1"/>
    <col min="6715" max="6715" width="14.125" style="29" customWidth="1"/>
    <col min="6716" max="6741" width="9" style="29" customWidth="1"/>
    <col min="6742" max="6746" width="21.875" style="29" bestFit="1" customWidth="1"/>
    <col min="6747" max="6747" width="26.625" style="29" bestFit="1" customWidth="1"/>
    <col min="6748" max="6749" width="9" style="29" customWidth="1"/>
    <col min="6750" max="6750" width="52.5" style="29" bestFit="1" customWidth="1"/>
    <col min="6751" max="6751" width="13.125" style="29" customWidth="1"/>
    <col min="6752" max="6912" width="9" style="29" customWidth="1"/>
    <col min="6913" max="6970" width="2.5" style="29" customWidth="1"/>
    <col min="6971" max="6971" width="14.125" style="29" customWidth="1"/>
    <col min="6972" max="6997" width="9" style="29" customWidth="1"/>
    <col min="6998" max="7002" width="21.875" style="29" bestFit="1" customWidth="1"/>
    <col min="7003" max="7003" width="26.625" style="29" bestFit="1" customWidth="1"/>
    <col min="7004" max="7005" width="9" style="29" customWidth="1"/>
    <col min="7006" max="7006" width="52.5" style="29" bestFit="1" customWidth="1"/>
    <col min="7007" max="7007" width="13.125" style="29" customWidth="1"/>
    <col min="7008" max="7168" width="9" style="29" customWidth="1"/>
    <col min="7169" max="7226" width="2.5" style="29" customWidth="1"/>
    <col min="7227" max="7227" width="14.125" style="29" customWidth="1"/>
    <col min="7228" max="7253" width="9" style="29" customWidth="1"/>
    <col min="7254" max="7258" width="21.875" style="29" bestFit="1" customWidth="1"/>
    <col min="7259" max="7259" width="26.625" style="29" bestFit="1" customWidth="1"/>
    <col min="7260" max="7261" width="9" style="29" customWidth="1"/>
    <col min="7262" max="7262" width="52.5" style="29" bestFit="1" customWidth="1"/>
    <col min="7263" max="7263" width="13.125" style="29" customWidth="1"/>
    <col min="7264" max="7424" width="9" style="29" customWidth="1"/>
    <col min="7425" max="7482" width="2.5" style="29" customWidth="1"/>
    <col min="7483" max="7483" width="14.125" style="29" customWidth="1"/>
    <col min="7484" max="7509" width="9" style="29" customWidth="1"/>
    <col min="7510" max="7514" width="21.875" style="29" bestFit="1" customWidth="1"/>
    <col min="7515" max="7515" width="26.625" style="29" bestFit="1" customWidth="1"/>
    <col min="7516" max="7517" width="9" style="29" customWidth="1"/>
    <col min="7518" max="7518" width="52.5" style="29" bestFit="1" customWidth="1"/>
    <col min="7519" max="7519" width="13.125" style="29" customWidth="1"/>
    <col min="7520" max="7680" width="9" style="29" customWidth="1"/>
    <col min="7681" max="7738" width="2.5" style="29" customWidth="1"/>
    <col min="7739" max="7739" width="14.125" style="29" customWidth="1"/>
    <col min="7740" max="7765" width="9" style="29" customWidth="1"/>
    <col min="7766" max="7770" width="21.875" style="29" bestFit="1" customWidth="1"/>
    <col min="7771" max="7771" width="26.625" style="29" bestFit="1" customWidth="1"/>
    <col min="7772" max="7773" width="9" style="29" customWidth="1"/>
    <col min="7774" max="7774" width="52.5" style="29" bestFit="1" customWidth="1"/>
    <col min="7775" max="7775" width="13.125" style="29" customWidth="1"/>
    <col min="7776" max="7936" width="9" style="29" customWidth="1"/>
    <col min="7937" max="7994" width="2.5" style="29" customWidth="1"/>
    <col min="7995" max="7995" width="14.125" style="29" customWidth="1"/>
    <col min="7996" max="8021" width="9" style="29" customWidth="1"/>
    <col min="8022" max="8026" width="21.875" style="29" bestFit="1" customWidth="1"/>
    <col min="8027" max="8027" width="26.625" style="29" bestFit="1" customWidth="1"/>
    <col min="8028" max="8029" width="9" style="29" customWidth="1"/>
    <col min="8030" max="8030" width="52.5" style="29" bestFit="1" customWidth="1"/>
    <col min="8031" max="8031" width="13.125" style="29" customWidth="1"/>
    <col min="8032" max="8192" width="9" style="29" customWidth="1"/>
    <col min="8193" max="8250" width="2.5" style="29" customWidth="1"/>
    <col min="8251" max="8251" width="14.125" style="29" customWidth="1"/>
    <col min="8252" max="8277" width="9" style="29" customWidth="1"/>
    <col min="8278" max="8282" width="21.875" style="29" bestFit="1" customWidth="1"/>
    <col min="8283" max="8283" width="26.625" style="29" bestFit="1" customWidth="1"/>
    <col min="8284" max="8285" width="9" style="29" customWidth="1"/>
    <col min="8286" max="8286" width="52.5" style="29" bestFit="1" customWidth="1"/>
    <col min="8287" max="8287" width="13.125" style="29" customWidth="1"/>
    <col min="8288" max="8448" width="9" style="29" customWidth="1"/>
    <col min="8449" max="8506" width="2.5" style="29" customWidth="1"/>
    <col min="8507" max="8507" width="14.125" style="29" customWidth="1"/>
    <col min="8508" max="8533" width="9" style="29" customWidth="1"/>
    <col min="8534" max="8538" width="21.875" style="29" bestFit="1" customWidth="1"/>
    <col min="8539" max="8539" width="26.625" style="29" bestFit="1" customWidth="1"/>
    <col min="8540" max="8541" width="9" style="29" customWidth="1"/>
    <col min="8542" max="8542" width="52.5" style="29" bestFit="1" customWidth="1"/>
    <col min="8543" max="8543" width="13.125" style="29" customWidth="1"/>
    <col min="8544" max="8704" width="9" style="29" customWidth="1"/>
    <col min="8705" max="8762" width="2.5" style="29" customWidth="1"/>
    <col min="8763" max="8763" width="14.125" style="29" customWidth="1"/>
    <col min="8764" max="8789" width="9" style="29" customWidth="1"/>
    <col min="8790" max="8794" width="21.875" style="29" bestFit="1" customWidth="1"/>
    <col min="8795" max="8795" width="26.625" style="29" bestFit="1" customWidth="1"/>
    <col min="8796" max="8797" width="9" style="29" customWidth="1"/>
    <col min="8798" max="8798" width="52.5" style="29" bestFit="1" customWidth="1"/>
    <col min="8799" max="8799" width="13.125" style="29" customWidth="1"/>
    <col min="8800" max="8960" width="9" style="29" customWidth="1"/>
    <col min="8961" max="9018" width="2.5" style="29" customWidth="1"/>
    <col min="9019" max="9019" width="14.125" style="29" customWidth="1"/>
    <col min="9020" max="9045" width="9" style="29" customWidth="1"/>
    <col min="9046" max="9050" width="21.875" style="29" bestFit="1" customWidth="1"/>
    <col min="9051" max="9051" width="26.625" style="29" bestFit="1" customWidth="1"/>
    <col min="9052" max="9053" width="9" style="29" customWidth="1"/>
    <col min="9054" max="9054" width="52.5" style="29" bestFit="1" customWidth="1"/>
    <col min="9055" max="9055" width="13.125" style="29" customWidth="1"/>
    <col min="9056" max="9216" width="9" style="29" customWidth="1"/>
    <col min="9217" max="9274" width="2.5" style="29" customWidth="1"/>
    <col min="9275" max="9275" width="14.125" style="29" customWidth="1"/>
    <col min="9276" max="9301" width="9" style="29" customWidth="1"/>
    <col min="9302" max="9306" width="21.875" style="29" bestFit="1" customWidth="1"/>
    <col min="9307" max="9307" width="26.625" style="29" bestFit="1" customWidth="1"/>
    <col min="9308" max="9309" width="9" style="29" customWidth="1"/>
    <col min="9310" max="9310" width="52.5" style="29" bestFit="1" customWidth="1"/>
    <col min="9311" max="9311" width="13.125" style="29" customWidth="1"/>
    <col min="9312" max="9472" width="9" style="29" customWidth="1"/>
    <col min="9473" max="9530" width="2.5" style="29" customWidth="1"/>
    <col min="9531" max="9531" width="14.125" style="29" customWidth="1"/>
    <col min="9532" max="9557" width="9" style="29" customWidth="1"/>
    <col min="9558" max="9562" width="21.875" style="29" bestFit="1" customWidth="1"/>
    <col min="9563" max="9563" width="26.625" style="29" bestFit="1" customWidth="1"/>
    <col min="9564" max="9565" width="9" style="29" customWidth="1"/>
    <col min="9566" max="9566" width="52.5" style="29" bestFit="1" customWidth="1"/>
    <col min="9567" max="9567" width="13.125" style="29" customWidth="1"/>
    <col min="9568" max="9728" width="9" style="29" customWidth="1"/>
    <col min="9729" max="9786" width="2.5" style="29" customWidth="1"/>
    <col min="9787" max="9787" width="14.125" style="29" customWidth="1"/>
    <col min="9788" max="9813" width="9" style="29" customWidth="1"/>
    <col min="9814" max="9818" width="21.875" style="29" bestFit="1" customWidth="1"/>
    <col min="9819" max="9819" width="26.625" style="29" bestFit="1" customWidth="1"/>
    <col min="9820" max="9821" width="9" style="29" customWidth="1"/>
    <col min="9822" max="9822" width="52.5" style="29" bestFit="1" customWidth="1"/>
    <col min="9823" max="9823" width="13.125" style="29" customWidth="1"/>
    <col min="9824" max="9984" width="9" style="29" customWidth="1"/>
    <col min="9985" max="10042" width="2.5" style="29" customWidth="1"/>
    <col min="10043" max="10043" width="14.125" style="29" customWidth="1"/>
    <col min="10044" max="10069" width="9" style="29" customWidth="1"/>
    <col min="10070" max="10074" width="21.875" style="29" bestFit="1" customWidth="1"/>
    <col min="10075" max="10075" width="26.625" style="29" bestFit="1" customWidth="1"/>
    <col min="10076" max="10077" width="9" style="29" customWidth="1"/>
    <col min="10078" max="10078" width="52.5" style="29" bestFit="1" customWidth="1"/>
    <col min="10079" max="10079" width="13.125" style="29" customWidth="1"/>
    <col min="10080" max="10240" width="9" style="29" customWidth="1"/>
    <col min="10241" max="10298" width="2.5" style="29" customWidth="1"/>
    <col min="10299" max="10299" width="14.125" style="29" customWidth="1"/>
    <col min="10300" max="10325" width="9" style="29" customWidth="1"/>
    <col min="10326" max="10330" width="21.875" style="29" bestFit="1" customWidth="1"/>
    <col min="10331" max="10331" width="26.625" style="29" bestFit="1" customWidth="1"/>
    <col min="10332" max="10333" width="9" style="29" customWidth="1"/>
    <col min="10334" max="10334" width="52.5" style="29" bestFit="1" customWidth="1"/>
    <col min="10335" max="10335" width="13.125" style="29" customWidth="1"/>
    <col min="10336" max="10496" width="9" style="29" customWidth="1"/>
    <col min="10497" max="10554" width="2.5" style="29" customWidth="1"/>
    <col min="10555" max="10555" width="14.125" style="29" customWidth="1"/>
    <col min="10556" max="10581" width="9" style="29" customWidth="1"/>
    <col min="10582" max="10586" width="21.875" style="29" bestFit="1" customWidth="1"/>
    <col min="10587" max="10587" width="26.625" style="29" bestFit="1" customWidth="1"/>
    <col min="10588" max="10589" width="9" style="29" customWidth="1"/>
    <col min="10590" max="10590" width="52.5" style="29" bestFit="1" customWidth="1"/>
    <col min="10591" max="10591" width="13.125" style="29" customWidth="1"/>
    <col min="10592" max="10752" width="9" style="29" customWidth="1"/>
    <col min="10753" max="10810" width="2.5" style="29" customWidth="1"/>
    <col min="10811" max="10811" width="14.125" style="29" customWidth="1"/>
    <col min="10812" max="10837" width="9" style="29" customWidth="1"/>
    <col min="10838" max="10842" width="21.875" style="29" bestFit="1" customWidth="1"/>
    <col min="10843" max="10843" width="26.625" style="29" bestFit="1" customWidth="1"/>
    <col min="10844" max="10845" width="9" style="29" customWidth="1"/>
    <col min="10846" max="10846" width="52.5" style="29" bestFit="1" customWidth="1"/>
    <col min="10847" max="10847" width="13.125" style="29" customWidth="1"/>
    <col min="10848" max="11008" width="9" style="29" customWidth="1"/>
    <col min="11009" max="11066" width="2.5" style="29" customWidth="1"/>
    <col min="11067" max="11067" width="14.125" style="29" customWidth="1"/>
    <col min="11068" max="11093" width="9" style="29" customWidth="1"/>
    <col min="11094" max="11098" width="21.875" style="29" bestFit="1" customWidth="1"/>
    <col min="11099" max="11099" width="26.625" style="29" bestFit="1" customWidth="1"/>
    <col min="11100" max="11101" width="9" style="29" customWidth="1"/>
    <col min="11102" max="11102" width="52.5" style="29" bestFit="1" customWidth="1"/>
    <col min="11103" max="11103" width="13.125" style="29" customWidth="1"/>
    <col min="11104" max="11264" width="9" style="29" customWidth="1"/>
    <col min="11265" max="11322" width="2.5" style="29" customWidth="1"/>
    <col min="11323" max="11323" width="14.125" style="29" customWidth="1"/>
    <col min="11324" max="11349" width="9" style="29" customWidth="1"/>
    <col min="11350" max="11354" width="21.875" style="29" bestFit="1" customWidth="1"/>
    <col min="11355" max="11355" width="26.625" style="29" bestFit="1" customWidth="1"/>
    <col min="11356" max="11357" width="9" style="29" customWidth="1"/>
    <col min="11358" max="11358" width="52.5" style="29" bestFit="1" customWidth="1"/>
    <col min="11359" max="11359" width="13.125" style="29" customWidth="1"/>
    <col min="11360" max="11520" width="9" style="29" customWidth="1"/>
    <col min="11521" max="11578" width="2.5" style="29" customWidth="1"/>
    <col min="11579" max="11579" width="14.125" style="29" customWidth="1"/>
    <col min="11580" max="11605" width="9" style="29" customWidth="1"/>
    <col min="11606" max="11610" width="21.875" style="29" bestFit="1" customWidth="1"/>
    <col min="11611" max="11611" width="26.625" style="29" bestFit="1" customWidth="1"/>
    <col min="11612" max="11613" width="9" style="29" customWidth="1"/>
    <col min="11614" max="11614" width="52.5" style="29" bestFit="1" customWidth="1"/>
    <col min="11615" max="11615" width="13.125" style="29" customWidth="1"/>
    <col min="11616" max="11776" width="9" style="29" customWidth="1"/>
    <col min="11777" max="11834" width="2.5" style="29" customWidth="1"/>
    <col min="11835" max="11835" width="14.125" style="29" customWidth="1"/>
    <col min="11836" max="11861" width="9" style="29" customWidth="1"/>
    <col min="11862" max="11866" width="21.875" style="29" bestFit="1" customWidth="1"/>
    <col min="11867" max="11867" width="26.625" style="29" bestFit="1" customWidth="1"/>
    <col min="11868" max="11869" width="9" style="29" customWidth="1"/>
    <col min="11870" max="11870" width="52.5" style="29" bestFit="1" customWidth="1"/>
    <col min="11871" max="11871" width="13.125" style="29" customWidth="1"/>
    <col min="11872" max="12032" width="9" style="29" customWidth="1"/>
    <col min="12033" max="12090" width="2.5" style="29" customWidth="1"/>
    <col min="12091" max="12091" width="14.125" style="29" customWidth="1"/>
    <col min="12092" max="12117" width="9" style="29" customWidth="1"/>
    <col min="12118" max="12122" width="21.875" style="29" bestFit="1" customWidth="1"/>
    <col min="12123" max="12123" width="26.625" style="29" bestFit="1" customWidth="1"/>
    <col min="12124" max="12125" width="9" style="29" customWidth="1"/>
    <col min="12126" max="12126" width="52.5" style="29" bestFit="1" customWidth="1"/>
    <col min="12127" max="12127" width="13.125" style="29" customWidth="1"/>
    <col min="12128" max="12288" width="9" style="29" customWidth="1"/>
    <col min="12289" max="12346" width="2.5" style="29" customWidth="1"/>
    <col min="12347" max="12347" width="14.125" style="29" customWidth="1"/>
    <col min="12348" max="12373" width="9" style="29" customWidth="1"/>
    <col min="12374" max="12378" width="21.875" style="29" bestFit="1" customWidth="1"/>
    <col min="12379" max="12379" width="26.625" style="29" bestFit="1" customWidth="1"/>
    <col min="12380" max="12381" width="9" style="29" customWidth="1"/>
    <col min="12382" max="12382" width="52.5" style="29" bestFit="1" customWidth="1"/>
    <col min="12383" max="12383" width="13.125" style="29" customWidth="1"/>
    <col min="12384" max="12544" width="9" style="29" customWidth="1"/>
    <col min="12545" max="12602" width="2.5" style="29" customWidth="1"/>
    <col min="12603" max="12603" width="14.125" style="29" customWidth="1"/>
    <col min="12604" max="12629" width="9" style="29" customWidth="1"/>
    <col min="12630" max="12634" width="21.875" style="29" bestFit="1" customWidth="1"/>
    <col min="12635" max="12635" width="26.625" style="29" bestFit="1" customWidth="1"/>
    <col min="12636" max="12637" width="9" style="29" customWidth="1"/>
    <col min="12638" max="12638" width="52.5" style="29" bestFit="1" customWidth="1"/>
    <col min="12639" max="12639" width="13.125" style="29" customWidth="1"/>
    <col min="12640" max="12800" width="9" style="29" customWidth="1"/>
    <col min="12801" max="12858" width="2.5" style="29" customWidth="1"/>
    <col min="12859" max="12859" width="14.125" style="29" customWidth="1"/>
    <col min="12860" max="12885" width="9" style="29" customWidth="1"/>
    <col min="12886" max="12890" width="21.875" style="29" bestFit="1" customWidth="1"/>
    <col min="12891" max="12891" width="26.625" style="29" bestFit="1" customWidth="1"/>
    <col min="12892" max="12893" width="9" style="29" customWidth="1"/>
    <col min="12894" max="12894" width="52.5" style="29" bestFit="1" customWidth="1"/>
    <col min="12895" max="12895" width="13.125" style="29" customWidth="1"/>
    <col min="12896" max="13056" width="9" style="29" customWidth="1"/>
    <col min="13057" max="13114" width="2.5" style="29" customWidth="1"/>
    <col min="13115" max="13115" width="14.125" style="29" customWidth="1"/>
    <col min="13116" max="13141" width="9" style="29" customWidth="1"/>
    <col min="13142" max="13146" width="21.875" style="29" bestFit="1" customWidth="1"/>
    <col min="13147" max="13147" width="26.625" style="29" bestFit="1" customWidth="1"/>
    <col min="13148" max="13149" width="9" style="29" customWidth="1"/>
    <col min="13150" max="13150" width="52.5" style="29" bestFit="1" customWidth="1"/>
    <col min="13151" max="13151" width="13.125" style="29" customWidth="1"/>
    <col min="13152" max="13312" width="9" style="29" customWidth="1"/>
    <col min="13313" max="13370" width="2.5" style="29" customWidth="1"/>
    <col min="13371" max="13371" width="14.125" style="29" customWidth="1"/>
    <col min="13372" max="13397" width="9" style="29" customWidth="1"/>
    <col min="13398" max="13402" width="21.875" style="29" bestFit="1" customWidth="1"/>
    <col min="13403" max="13403" width="26.625" style="29" bestFit="1" customWidth="1"/>
    <col min="13404" max="13405" width="9" style="29" customWidth="1"/>
    <col min="13406" max="13406" width="52.5" style="29" bestFit="1" customWidth="1"/>
    <col min="13407" max="13407" width="13.125" style="29" customWidth="1"/>
    <col min="13408" max="13568" width="9" style="29" customWidth="1"/>
    <col min="13569" max="13626" width="2.5" style="29" customWidth="1"/>
    <col min="13627" max="13627" width="14.125" style="29" customWidth="1"/>
    <col min="13628" max="13653" width="9" style="29" customWidth="1"/>
    <col min="13654" max="13658" width="21.875" style="29" bestFit="1" customWidth="1"/>
    <col min="13659" max="13659" width="26.625" style="29" bestFit="1" customWidth="1"/>
    <col min="13660" max="13661" width="9" style="29" customWidth="1"/>
    <col min="13662" max="13662" width="52.5" style="29" bestFit="1" customWidth="1"/>
    <col min="13663" max="13663" width="13.125" style="29" customWidth="1"/>
    <col min="13664" max="13824" width="9" style="29" customWidth="1"/>
    <col min="13825" max="13882" width="2.5" style="29" customWidth="1"/>
    <col min="13883" max="13883" width="14.125" style="29" customWidth="1"/>
    <col min="13884" max="13909" width="9" style="29" customWidth="1"/>
    <col min="13910" max="13914" width="21.875" style="29" bestFit="1" customWidth="1"/>
    <col min="13915" max="13915" width="26.625" style="29" bestFit="1" customWidth="1"/>
    <col min="13916" max="13917" width="9" style="29" customWidth="1"/>
    <col min="13918" max="13918" width="52.5" style="29" bestFit="1" customWidth="1"/>
    <col min="13919" max="13919" width="13.125" style="29" customWidth="1"/>
    <col min="13920" max="14080" width="9" style="29" customWidth="1"/>
    <col min="14081" max="14138" width="2.5" style="29" customWidth="1"/>
    <col min="14139" max="14139" width="14.125" style="29" customWidth="1"/>
    <col min="14140" max="14165" width="9" style="29" customWidth="1"/>
    <col min="14166" max="14170" width="21.875" style="29" bestFit="1" customWidth="1"/>
    <col min="14171" max="14171" width="26.625" style="29" bestFit="1" customWidth="1"/>
    <col min="14172" max="14173" width="9" style="29" customWidth="1"/>
    <col min="14174" max="14174" width="52.5" style="29" bestFit="1" customWidth="1"/>
    <col min="14175" max="14175" width="13.125" style="29" customWidth="1"/>
    <col min="14176" max="14336" width="9" style="29" customWidth="1"/>
    <col min="14337" max="14394" width="2.5" style="29" customWidth="1"/>
    <col min="14395" max="14395" width="14.125" style="29" customWidth="1"/>
    <col min="14396" max="14421" width="9" style="29" customWidth="1"/>
    <col min="14422" max="14426" width="21.875" style="29" bestFit="1" customWidth="1"/>
    <col min="14427" max="14427" width="26.625" style="29" bestFit="1" customWidth="1"/>
    <col min="14428" max="14429" width="9" style="29" customWidth="1"/>
    <col min="14430" max="14430" width="52.5" style="29" bestFit="1" customWidth="1"/>
    <col min="14431" max="14431" width="13.125" style="29" customWidth="1"/>
    <col min="14432" max="14592" width="9" style="29" customWidth="1"/>
    <col min="14593" max="14650" width="2.5" style="29" customWidth="1"/>
    <col min="14651" max="14651" width="14.125" style="29" customWidth="1"/>
    <col min="14652" max="14677" width="9" style="29" customWidth="1"/>
    <col min="14678" max="14682" width="21.875" style="29" bestFit="1" customWidth="1"/>
    <col min="14683" max="14683" width="26.625" style="29" bestFit="1" customWidth="1"/>
    <col min="14684" max="14685" width="9" style="29" customWidth="1"/>
    <col min="14686" max="14686" width="52.5" style="29" bestFit="1" customWidth="1"/>
    <col min="14687" max="14687" width="13.125" style="29" customWidth="1"/>
    <col min="14688" max="14848" width="9" style="29" customWidth="1"/>
    <col min="14849" max="14906" width="2.5" style="29" customWidth="1"/>
    <col min="14907" max="14907" width="14.125" style="29" customWidth="1"/>
    <col min="14908" max="14933" width="9" style="29" customWidth="1"/>
    <col min="14934" max="14938" width="21.875" style="29" bestFit="1" customWidth="1"/>
    <col min="14939" max="14939" width="26.625" style="29" bestFit="1" customWidth="1"/>
    <col min="14940" max="14941" width="9" style="29" customWidth="1"/>
    <col min="14942" max="14942" width="52.5" style="29" bestFit="1" customWidth="1"/>
    <col min="14943" max="14943" width="13.125" style="29" customWidth="1"/>
    <col min="14944" max="15104" width="9" style="29" customWidth="1"/>
    <col min="15105" max="15162" width="2.5" style="29" customWidth="1"/>
    <col min="15163" max="15163" width="14.125" style="29" customWidth="1"/>
    <col min="15164" max="15189" width="9" style="29" customWidth="1"/>
    <col min="15190" max="15194" width="21.875" style="29" bestFit="1" customWidth="1"/>
    <col min="15195" max="15195" width="26.625" style="29" bestFit="1" customWidth="1"/>
    <col min="15196" max="15197" width="9" style="29" customWidth="1"/>
    <col min="15198" max="15198" width="52.5" style="29" bestFit="1" customWidth="1"/>
    <col min="15199" max="15199" width="13.125" style="29" customWidth="1"/>
    <col min="15200" max="15360" width="9" style="29" customWidth="1"/>
    <col min="15361" max="15418" width="2.5" style="29" customWidth="1"/>
    <col min="15419" max="15419" width="14.125" style="29" customWidth="1"/>
    <col min="15420" max="15445" width="9" style="29" customWidth="1"/>
    <col min="15446" max="15450" width="21.875" style="29" bestFit="1" customWidth="1"/>
    <col min="15451" max="15451" width="26.625" style="29" bestFit="1" customWidth="1"/>
    <col min="15452" max="15453" width="9" style="29" customWidth="1"/>
    <col min="15454" max="15454" width="52.5" style="29" bestFit="1" customWidth="1"/>
    <col min="15455" max="15455" width="13.125" style="29" customWidth="1"/>
    <col min="15456" max="15616" width="9" style="29" customWidth="1"/>
    <col min="15617" max="15674" width="2.5" style="29" customWidth="1"/>
    <col min="15675" max="15675" width="14.125" style="29" customWidth="1"/>
    <col min="15676" max="15701" width="9" style="29" customWidth="1"/>
    <col min="15702" max="15706" width="21.875" style="29" bestFit="1" customWidth="1"/>
    <col min="15707" max="15707" width="26.625" style="29" bestFit="1" customWidth="1"/>
    <col min="15708" max="15709" width="9" style="29" customWidth="1"/>
    <col min="15710" max="15710" width="52.5" style="29" bestFit="1" customWidth="1"/>
    <col min="15711" max="15711" width="13.125" style="29" customWidth="1"/>
    <col min="15712" max="15872" width="9" style="29" customWidth="1"/>
    <col min="15873" max="15930" width="2.5" style="29" customWidth="1"/>
    <col min="15931" max="15931" width="14.125" style="29" customWidth="1"/>
    <col min="15932" max="15957" width="9" style="29" customWidth="1"/>
    <col min="15958" max="15962" width="21.875" style="29" bestFit="1" customWidth="1"/>
    <col min="15963" max="15963" width="26.625" style="29" bestFit="1" customWidth="1"/>
    <col min="15964" max="15965" width="9" style="29" customWidth="1"/>
    <col min="15966" max="15966" width="52.5" style="29" bestFit="1" customWidth="1"/>
    <col min="15967" max="15967" width="13.125" style="29" customWidth="1"/>
    <col min="15968" max="16128" width="9" style="29" customWidth="1"/>
    <col min="16129" max="16186" width="2.5" style="29" customWidth="1"/>
    <col min="16187" max="16187" width="14.125" style="29" customWidth="1"/>
    <col min="16188" max="16213" width="9" style="29" customWidth="1"/>
    <col min="16214" max="16218" width="21.875" style="29" bestFit="1" customWidth="1"/>
    <col min="16219" max="16219" width="26.625" style="29" bestFit="1" customWidth="1"/>
    <col min="16220" max="16221" width="9" style="29" customWidth="1"/>
    <col min="16222" max="16222" width="52.5" style="29" bestFit="1" customWidth="1"/>
    <col min="16223" max="16223" width="13.125" style="29" customWidth="1"/>
    <col min="16224" max="16384" width="9" style="29" customWidth="1"/>
  </cols>
  <sheetData>
    <row r="1" spans="1:98" ht="17.25" customHeight="1" x14ac:dyDescent="0.15">
      <c r="A1" s="352"/>
      <c r="B1" s="352"/>
      <c r="C1" s="352"/>
      <c r="D1" s="352"/>
      <c r="E1" s="352"/>
      <c r="F1" s="352"/>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3"/>
      <c r="AR1" s="353"/>
      <c r="AS1" s="353"/>
      <c r="AT1" s="353"/>
      <c r="AU1" s="353"/>
      <c r="AV1" s="353"/>
      <c r="AW1" s="353"/>
      <c r="AX1" s="353"/>
      <c r="AY1" s="353"/>
      <c r="AZ1" s="353"/>
      <c r="BA1" s="353"/>
      <c r="BB1" s="353"/>
      <c r="BC1" s="353"/>
      <c r="BD1" s="353"/>
      <c r="BE1" s="353"/>
      <c r="BF1" s="353"/>
      <c r="BG1" s="369" t="s">
        <v>137</v>
      </c>
    </row>
    <row r="2" spans="1:98" ht="18" customHeight="1" x14ac:dyDescent="0.15">
      <c r="A2" s="1282" t="s">
        <v>331</v>
      </c>
      <c r="B2" s="1282"/>
      <c r="C2" s="1282"/>
      <c r="D2" s="1282"/>
      <c r="E2" s="1282"/>
      <c r="F2" s="1282"/>
      <c r="G2" s="1282"/>
      <c r="H2" s="1282"/>
      <c r="I2" s="1282"/>
      <c r="J2" s="1282"/>
      <c r="K2" s="1282"/>
      <c r="L2" s="1282"/>
      <c r="M2" s="1282"/>
      <c r="N2" s="1282"/>
      <c r="O2" s="1282"/>
      <c r="P2" s="1282"/>
      <c r="Q2" s="1282"/>
      <c r="R2" s="1282"/>
      <c r="S2" s="1282"/>
      <c r="T2" s="1282"/>
      <c r="U2" s="1282"/>
      <c r="V2" s="1282"/>
      <c r="W2" s="1282"/>
      <c r="X2" s="1282"/>
      <c r="Y2" s="1282"/>
      <c r="Z2" s="1282"/>
      <c r="AA2" s="1282"/>
      <c r="AB2" s="1282"/>
      <c r="AC2" s="1282"/>
      <c r="AD2" s="1282"/>
      <c r="AE2" s="1282"/>
      <c r="AF2" s="1282"/>
      <c r="AG2" s="1282"/>
      <c r="AH2" s="1282"/>
      <c r="AI2" s="1282"/>
      <c r="AJ2" s="1282"/>
      <c r="AK2" s="1282"/>
      <c r="AL2" s="1282"/>
      <c r="AM2" s="1282"/>
      <c r="AN2" s="1282"/>
      <c r="AO2" s="1282"/>
      <c r="AP2" s="1282"/>
      <c r="AQ2" s="1282"/>
      <c r="AR2" s="1282"/>
      <c r="AS2" s="1282"/>
      <c r="AT2" s="1282"/>
      <c r="AU2" s="1282"/>
      <c r="AV2" s="1282"/>
      <c r="AW2" s="1282"/>
      <c r="AX2" s="1282"/>
      <c r="AY2" s="1282"/>
      <c r="AZ2" s="1282"/>
      <c r="BA2" s="1282"/>
      <c r="BB2" s="1282"/>
      <c r="BC2" s="1282"/>
      <c r="BD2" s="1282"/>
      <c r="BE2" s="1282"/>
      <c r="BF2" s="1282"/>
      <c r="BG2" s="353"/>
    </row>
    <row r="3" spans="1:98" ht="18" customHeight="1" x14ac:dyDescent="0.15">
      <c r="A3" s="361"/>
      <c r="B3" s="361"/>
      <c r="C3" s="361"/>
      <c r="D3" s="361"/>
      <c r="E3" s="361"/>
      <c r="F3" s="361"/>
      <c r="G3" s="361"/>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1544" t="s">
        <v>224</v>
      </c>
      <c r="AV3" s="1544"/>
      <c r="AW3" s="1544"/>
      <c r="AX3" s="1544"/>
      <c r="AY3" s="1544"/>
      <c r="AZ3" s="1544"/>
      <c r="BA3" s="1545" t="s">
        <v>878</v>
      </c>
      <c r="BB3" s="1545"/>
      <c r="BC3" s="1545"/>
      <c r="BD3" s="1545"/>
      <c r="BE3" s="1545"/>
      <c r="BF3" s="1545"/>
      <c r="BG3" s="1545"/>
      <c r="BI3" s="390" t="s">
        <v>582</v>
      </c>
    </row>
    <row r="4" spans="1:98" ht="9.75" customHeight="1" x14ac:dyDescent="0.15">
      <c r="A4" s="361"/>
      <c r="B4" s="361"/>
      <c r="C4" s="361"/>
      <c r="D4" s="361"/>
      <c r="E4" s="361"/>
      <c r="F4" s="361"/>
      <c r="G4" s="361"/>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467"/>
      <c r="BB4" s="467"/>
      <c r="BC4" s="467"/>
      <c r="BD4" s="467"/>
      <c r="BE4" s="467"/>
      <c r="BF4" s="467"/>
      <c r="BG4" s="467"/>
    </row>
    <row r="5" spans="1:98" ht="21" customHeight="1" x14ac:dyDescent="0.15">
      <c r="A5" s="1546" t="s">
        <v>333</v>
      </c>
      <c r="B5" s="1547"/>
      <c r="C5" s="1547"/>
      <c r="D5" s="1547"/>
      <c r="E5" s="1547"/>
      <c r="F5" s="1547"/>
      <c r="G5" s="1547"/>
      <c r="H5" s="1547"/>
      <c r="I5" s="1547"/>
      <c r="J5" s="1547"/>
      <c r="K5" s="1547"/>
      <c r="L5" s="1547"/>
      <c r="M5" s="1547"/>
      <c r="N5" s="1547"/>
      <c r="O5" s="1547"/>
      <c r="P5" s="1547"/>
      <c r="Q5" s="1547"/>
      <c r="R5" s="1547"/>
      <c r="S5" s="1547"/>
      <c r="T5" s="1547"/>
      <c r="U5" s="1547"/>
      <c r="V5" s="1547"/>
      <c r="W5" s="1547"/>
      <c r="X5" s="1547"/>
      <c r="Y5" s="1547"/>
      <c r="Z5" s="1547"/>
      <c r="AA5" s="1547"/>
      <c r="AB5" s="1547"/>
      <c r="AC5" s="1547"/>
      <c r="AD5" s="1547"/>
      <c r="AE5" s="1547"/>
      <c r="AF5" s="1547"/>
      <c r="AG5" s="1547"/>
      <c r="AH5" s="1547"/>
      <c r="AI5" s="1547"/>
      <c r="AJ5" s="1547"/>
      <c r="AK5" s="1547"/>
      <c r="AL5" s="1547"/>
      <c r="AM5" s="1547"/>
      <c r="AN5" s="1547"/>
      <c r="AO5" s="1547"/>
      <c r="AP5" s="1547"/>
      <c r="AQ5" s="1547"/>
      <c r="AR5" s="1547"/>
      <c r="AS5" s="1547"/>
      <c r="AT5" s="1547"/>
      <c r="AU5" s="1547"/>
      <c r="AV5" s="1547"/>
      <c r="AW5" s="1547"/>
      <c r="AX5" s="1548"/>
      <c r="AY5" s="353"/>
      <c r="AZ5" s="353"/>
      <c r="BA5" s="467"/>
      <c r="BB5" s="467"/>
      <c r="BC5" s="467"/>
      <c r="BD5" s="467"/>
      <c r="BE5" s="467"/>
      <c r="BF5" s="467"/>
      <c r="BG5" s="467"/>
    </row>
    <row r="6" spans="1:98" ht="18.75" customHeight="1" x14ac:dyDescent="0.15">
      <c r="A6" s="1549" t="s">
        <v>82</v>
      </c>
      <c r="B6" s="1549"/>
      <c r="C6" s="1549"/>
      <c r="D6" s="1549"/>
      <c r="E6" s="1549"/>
      <c r="F6" s="1549"/>
      <c r="G6" s="1549"/>
      <c r="H6" s="1549"/>
      <c r="I6" s="15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49"/>
      <c r="AY6" s="353"/>
      <c r="AZ6" s="353"/>
      <c r="BA6" s="467"/>
      <c r="BB6" s="467"/>
      <c r="BC6" s="467"/>
      <c r="BD6" s="467"/>
      <c r="BE6" s="467"/>
      <c r="BF6" s="467"/>
      <c r="BG6" s="467"/>
    </row>
    <row r="7" spans="1:98" ht="18.75" customHeight="1" x14ac:dyDescent="0.15">
      <c r="A7" s="1550" t="s">
        <v>343</v>
      </c>
      <c r="B7" s="1550"/>
      <c r="C7" s="1550"/>
      <c r="D7" s="1550"/>
      <c r="E7" s="1550"/>
      <c r="F7" s="1550"/>
      <c r="G7" s="1550"/>
      <c r="H7" s="1550"/>
      <c r="I7" s="1550"/>
      <c r="J7" s="449"/>
      <c r="K7" s="449"/>
      <c r="L7" s="449"/>
      <c r="M7" s="449"/>
      <c r="N7" s="449"/>
      <c r="O7" s="449"/>
      <c r="P7" s="449"/>
      <c r="Q7" s="449"/>
      <c r="R7" s="449"/>
      <c r="S7" s="449"/>
      <c r="T7" s="449"/>
      <c r="U7" s="449"/>
      <c r="V7" s="449"/>
      <c r="W7" s="449"/>
      <c r="X7" s="449"/>
      <c r="Y7" s="449"/>
      <c r="Z7" s="449"/>
      <c r="AA7" s="449"/>
      <c r="AB7" s="449"/>
      <c r="AC7" s="449"/>
      <c r="AD7" s="449"/>
      <c r="AE7" s="449"/>
      <c r="AF7" s="449"/>
      <c r="AG7" s="449"/>
      <c r="AH7" s="449"/>
      <c r="AI7" s="449"/>
      <c r="AJ7" s="449"/>
      <c r="AK7" s="449"/>
      <c r="AL7" s="449"/>
      <c r="AM7" s="449"/>
      <c r="AN7" s="449"/>
      <c r="AO7" s="449"/>
      <c r="AP7" s="449"/>
      <c r="AQ7" s="449"/>
      <c r="AR7" s="449"/>
      <c r="AS7" s="449"/>
      <c r="AT7" s="449"/>
      <c r="AU7" s="449"/>
      <c r="AV7" s="449"/>
      <c r="AW7" s="449"/>
      <c r="AX7" s="449"/>
      <c r="AY7" s="353"/>
      <c r="AZ7" s="353"/>
      <c r="BA7" s="467"/>
      <c r="BB7" s="467"/>
      <c r="BC7" s="467"/>
      <c r="BD7" s="467"/>
      <c r="BE7" s="467"/>
      <c r="BF7" s="467"/>
      <c r="BG7" s="467"/>
    </row>
    <row r="8" spans="1:98" ht="9" customHeight="1" x14ac:dyDescent="0.15">
      <c r="A8" s="361"/>
      <c r="B8" s="361"/>
      <c r="C8" s="361"/>
      <c r="D8" s="361"/>
      <c r="E8" s="361"/>
      <c r="F8" s="361"/>
      <c r="G8" s="361"/>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467"/>
      <c r="BB8" s="467"/>
      <c r="BC8" s="467"/>
      <c r="BD8" s="467"/>
      <c r="BE8" s="467"/>
      <c r="BF8" s="467"/>
      <c r="BG8" s="467"/>
    </row>
    <row r="9" spans="1:98" ht="21" customHeight="1" x14ac:dyDescent="0.15">
      <c r="A9" s="1551" t="s">
        <v>131</v>
      </c>
      <c r="B9" s="1552"/>
      <c r="C9" s="1552"/>
      <c r="D9" s="1552"/>
      <c r="E9" s="1552"/>
      <c r="F9" s="1552"/>
      <c r="G9" s="1552"/>
      <c r="H9" s="1552"/>
      <c r="I9" s="1552"/>
      <c r="J9" s="1552"/>
      <c r="K9" s="1552"/>
      <c r="L9" s="1552"/>
      <c r="M9" s="1552"/>
      <c r="N9" s="1552"/>
      <c r="O9" s="1552"/>
      <c r="P9" s="1552"/>
      <c r="Q9" s="1552"/>
      <c r="R9" s="1552"/>
      <c r="S9" s="1552"/>
      <c r="T9" s="1552"/>
      <c r="U9" s="1552"/>
      <c r="V9" s="1553"/>
      <c r="W9" s="1553"/>
      <c r="X9" s="1553"/>
      <c r="Y9" s="1553"/>
      <c r="Z9" s="1553"/>
      <c r="AA9" s="1553"/>
      <c r="AB9" s="1553"/>
      <c r="AC9" s="1553"/>
      <c r="AD9" s="1553"/>
      <c r="AE9" s="1553"/>
      <c r="AF9" s="1553"/>
      <c r="AG9" s="1553"/>
      <c r="AH9" s="1553"/>
      <c r="AI9" s="1554" t="s">
        <v>334</v>
      </c>
      <c r="AJ9" s="1554"/>
      <c r="AK9" s="1554"/>
      <c r="AL9" s="1554"/>
      <c r="AM9" s="1554"/>
      <c r="AN9" s="1554"/>
      <c r="AO9" s="1554"/>
      <c r="AP9" s="1554"/>
      <c r="AQ9" s="1555"/>
      <c r="AR9" s="1556"/>
      <c r="AS9" s="1556"/>
      <c r="AT9" s="1556"/>
      <c r="AU9" s="1556"/>
      <c r="AV9" s="1556"/>
      <c r="AW9" s="1556"/>
      <c r="AX9" s="1556"/>
      <c r="AY9" s="1556"/>
      <c r="AZ9" s="1556"/>
      <c r="BA9" s="1556"/>
      <c r="BB9" s="1556"/>
      <c r="BC9" s="1556"/>
      <c r="BD9" s="1556"/>
      <c r="BE9" s="1556"/>
      <c r="BF9" s="1556"/>
      <c r="BG9" s="1557"/>
      <c r="CE9" s="466" t="s">
        <v>455</v>
      </c>
      <c r="CF9" s="466" t="s">
        <v>244</v>
      </c>
      <c r="CG9" s="353"/>
      <c r="CH9" s="472" t="s">
        <v>156</v>
      </c>
      <c r="CI9" s="472" t="s">
        <v>96</v>
      </c>
      <c r="CJ9" s="472" t="s">
        <v>220</v>
      </c>
      <c r="CK9" s="472" t="s">
        <v>205</v>
      </c>
      <c r="CL9" s="472" t="s">
        <v>160</v>
      </c>
      <c r="CM9" s="472" t="s">
        <v>668</v>
      </c>
      <c r="CN9" s="353"/>
      <c r="CO9" s="353"/>
      <c r="CP9" s="476" t="s">
        <v>367</v>
      </c>
      <c r="CQ9" s="478">
        <f>ROUNDUP($V$10/6,1)</f>
        <v>0</v>
      </c>
      <c r="CR9" s="353"/>
      <c r="CS9" s="353"/>
      <c r="CT9" s="88" t="s">
        <v>657</v>
      </c>
    </row>
    <row r="10" spans="1:98" ht="21" customHeight="1" x14ac:dyDescent="0.15">
      <c r="A10" s="1558" t="s">
        <v>339</v>
      </c>
      <c r="B10" s="1559"/>
      <c r="C10" s="1559"/>
      <c r="D10" s="1559"/>
      <c r="E10" s="1559"/>
      <c r="F10" s="1559"/>
      <c r="G10" s="1559"/>
      <c r="H10" s="1559"/>
      <c r="I10" s="1559"/>
      <c r="J10" s="1555"/>
      <c r="K10" s="1556"/>
      <c r="L10" s="1556"/>
      <c r="M10" s="1556"/>
      <c r="N10" s="1560" t="s">
        <v>342</v>
      </c>
      <c r="O10" s="1561"/>
      <c r="P10" s="1561"/>
      <c r="Q10" s="1561"/>
      <c r="R10" s="1561"/>
      <c r="S10" s="1561"/>
      <c r="T10" s="1561"/>
      <c r="U10" s="1562"/>
      <c r="V10" s="1563"/>
      <c r="W10" s="1564"/>
      <c r="X10" s="1564"/>
      <c r="Y10" s="1564"/>
      <c r="Z10" s="1564"/>
      <c r="AA10" s="1564"/>
      <c r="AB10" s="1564"/>
      <c r="AC10" s="1565"/>
      <c r="AD10" s="1560" t="s">
        <v>717</v>
      </c>
      <c r="AE10" s="1561"/>
      <c r="AF10" s="1561"/>
      <c r="AG10" s="1561"/>
      <c r="AH10" s="1561"/>
      <c r="AI10" s="1561"/>
      <c r="AJ10" s="1561"/>
      <c r="AK10" s="1561"/>
      <c r="AL10" s="1561"/>
      <c r="AM10" s="1562"/>
      <c r="AN10" s="1555"/>
      <c r="AO10" s="1556"/>
      <c r="AP10" s="1556"/>
      <c r="AQ10" s="1556"/>
      <c r="AR10" s="1556"/>
      <c r="AS10" s="1556"/>
      <c r="AT10" s="1556"/>
      <c r="AU10" s="1556"/>
      <c r="AV10" s="1566"/>
      <c r="AW10" s="1567"/>
      <c r="AX10" s="1568"/>
      <c r="AY10" s="1568"/>
      <c r="AZ10" s="1568"/>
      <c r="BA10" s="1568"/>
      <c r="BB10" s="1568"/>
      <c r="BC10" s="1568"/>
      <c r="BD10" s="1568"/>
      <c r="BE10" s="1568"/>
      <c r="BF10" s="1568"/>
      <c r="BG10" s="1569"/>
      <c r="CE10" s="466" t="s">
        <v>574</v>
      </c>
      <c r="CF10" s="466" t="s">
        <v>512</v>
      </c>
      <c r="CG10" s="353"/>
      <c r="CH10" s="466" t="s">
        <v>719</v>
      </c>
      <c r="CI10" s="466" t="s">
        <v>719</v>
      </c>
      <c r="CJ10" s="466" t="s">
        <v>719</v>
      </c>
      <c r="CK10" s="466" t="s">
        <v>719</v>
      </c>
      <c r="CL10" s="466" t="s">
        <v>719</v>
      </c>
      <c r="CM10" s="466" t="s">
        <v>719</v>
      </c>
      <c r="CN10" s="353"/>
      <c r="CO10" s="353"/>
      <c r="CP10" s="476" t="s">
        <v>720</v>
      </c>
      <c r="CQ10" s="478">
        <f>ROUNDUP($V$10/5,1)</f>
        <v>0</v>
      </c>
      <c r="CR10" s="353"/>
      <c r="CS10" s="353"/>
      <c r="CT10" s="88" t="s">
        <v>298</v>
      </c>
    </row>
    <row r="11" spans="1:98" ht="21" customHeight="1" x14ac:dyDescent="0.15">
      <c r="A11" s="1551" t="s">
        <v>43</v>
      </c>
      <c r="B11" s="1552"/>
      <c r="C11" s="1552"/>
      <c r="D11" s="1552"/>
      <c r="E11" s="1552"/>
      <c r="F11" s="1552"/>
      <c r="G11" s="1552"/>
      <c r="H11" s="1552"/>
      <c r="I11" s="1552"/>
      <c r="J11" s="1552"/>
      <c r="K11" s="1552"/>
      <c r="L11" s="1552"/>
      <c r="M11" s="1552"/>
      <c r="N11" s="1552"/>
      <c r="O11" s="1552"/>
      <c r="P11" s="1552"/>
      <c r="Q11" s="1552"/>
      <c r="R11" s="1552"/>
      <c r="S11" s="1552"/>
      <c r="T11" s="1552"/>
      <c r="U11" s="1552"/>
      <c r="V11" s="1555"/>
      <c r="W11" s="1556"/>
      <c r="X11" s="1556"/>
      <c r="Y11" s="1556"/>
      <c r="Z11" s="1556"/>
      <c r="AA11" s="1556"/>
      <c r="AB11" s="1556"/>
      <c r="AC11" s="1556"/>
      <c r="AD11" s="1556"/>
      <c r="AE11" s="1556"/>
      <c r="AF11" s="1556"/>
      <c r="AG11" s="1556"/>
      <c r="AH11" s="1556"/>
      <c r="AI11" s="1556"/>
      <c r="AJ11" s="1556"/>
      <c r="AK11" s="1556"/>
      <c r="AL11" s="1556"/>
      <c r="AM11" s="1556"/>
      <c r="AN11" s="1556"/>
      <c r="AO11" s="1556"/>
      <c r="AP11" s="1566"/>
      <c r="AQ11" s="1570" t="s">
        <v>345</v>
      </c>
      <c r="AR11" s="1571"/>
      <c r="AS11" s="1571"/>
      <c r="AT11" s="1571"/>
      <c r="AU11" s="1571"/>
      <c r="AV11" s="1571"/>
      <c r="AW11" s="1571"/>
      <c r="AX11" s="1571"/>
      <c r="AY11" s="1572"/>
      <c r="AZ11" s="1570" t="e">
        <f>VLOOKUP(V11,CP9:CQ22,2,FALSE)</f>
        <v>#N/A</v>
      </c>
      <c r="BA11" s="1571"/>
      <c r="BB11" s="1571"/>
      <c r="BC11" s="1571"/>
      <c r="BD11" s="1571"/>
      <c r="BE11" s="1571"/>
      <c r="BF11" s="1571"/>
      <c r="BG11" s="1573"/>
      <c r="CE11" s="353"/>
      <c r="CF11" s="353"/>
      <c r="CG11" s="353"/>
      <c r="CH11" s="466" t="s">
        <v>724</v>
      </c>
      <c r="CI11" s="466" t="s">
        <v>724</v>
      </c>
      <c r="CJ11" s="466" t="s">
        <v>724</v>
      </c>
      <c r="CK11" s="466" t="s">
        <v>724</v>
      </c>
      <c r="CL11" s="466" t="s">
        <v>724</v>
      </c>
      <c r="CM11" s="466" t="s">
        <v>724</v>
      </c>
      <c r="CN11" s="353"/>
      <c r="CO11" s="353"/>
      <c r="CP11" s="476" t="s">
        <v>526</v>
      </c>
      <c r="CQ11" s="478">
        <f>ROUNDUP($V$10/3,1)</f>
        <v>0</v>
      </c>
      <c r="CR11" s="353"/>
      <c r="CS11" s="353"/>
      <c r="CT11" s="88" t="s">
        <v>361</v>
      </c>
    </row>
    <row r="12" spans="1:98" ht="21" customHeight="1" x14ac:dyDescent="0.15">
      <c r="A12" s="1600" t="s">
        <v>348</v>
      </c>
      <c r="B12" s="1601"/>
      <c r="C12" s="1601"/>
      <c r="D12" s="1601"/>
      <c r="E12" s="1601"/>
      <c r="F12" s="1601"/>
      <c r="G12" s="1601"/>
      <c r="H12" s="1601"/>
      <c r="I12" s="1604" t="s">
        <v>17</v>
      </c>
      <c r="J12" s="1605"/>
      <c r="K12" s="1605"/>
      <c r="L12" s="1605"/>
      <c r="M12" s="1605"/>
      <c r="N12" s="1606"/>
      <c r="O12" s="1610" t="s">
        <v>21</v>
      </c>
      <c r="P12" s="1610"/>
      <c r="Q12" s="1610"/>
      <c r="R12" s="1610"/>
      <c r="S12" s="1610"/>
      <c r="T12" s="1610"/>
      <c r="U12" s="1611"/>
      <c r="V12" s="1574" t="s">
        <v>351</v>
      </c>
      <c r="W12" s="1575"/>
      <c r="X12" s="1575"/>
      <c r="Y12" s="1575"/>
      <c r="Z12" s="1575"/>
      <c r="AA12" s="1575"/>
      <c r="AB12" s="1576"/>
      <c r="AC12" s="1574" t="s">
        <v>353</v>
      </c>
      <c r="AD12" s="1575"/>
      <c r="AE12" s="1575"/>
      <c r="AF12" s="1575"/>
      <c r="AG12" s="1575"/>
      <c r="AH12" s="1575"/>
      <c r="AI12" s="1577"/>
      <c r="AJ12" s="1578" t="s">
        <v>355</v>
      </c>
      <c r="AK12" s="1575"/>
      <c r="AL12" s="1575"/>
      <c r="AM12" s="1575"/>
      <c r="AN12" s="1575"/>
      <c r="AO12" s="1575"/>
      <c r="AP12" s="1576"/>
      <c r="AQ12" s="1574" t="s">
        <v>356</v>
      </c>
      <c r="AR12" s="1575"/>
      <c r="AS12" s="1575"/>
      <c r="AT12" s="1575"/>
      <c r="AU12" s="1575"/>
      <c r="AV12" s="1575"/>
      <c r="AW12" s="1577"/>
      <c r="AX12" s="1614" t="s">
        <v>1035</v>
      </c>
      <c r="AY12" s="1615"/>
      <c r="AZ12" s="1615"/>
      <c r="BA12" s="1615" t="s">
        <v>357</v>
      </c>
      <c r="BB12" s="1615"/>
      <c r="BC12" s="1615"/>
      <c r="BD12" s="1615" t="s">
        <v>360</v>
      </c>
      <c r="BE12" s="1615"/>
      <c r="BF12" s="1618"/>
      <c r="BG12" s="1620" t="s">
        <v>364</v>
      </c>
      <c r="CE12" s="353"/>
      <c r="CF12" s="353"/>
      <c r="CG12" s="353"/>
      <c r="CH12" s="466" t="s">
        <v>727</v>
      </c>
      <c r="CI12" s="466" t="s">
        <v>213</v>
      </c>
      <c r="CJ12" s="466" t="s">
        <v>213</v>
      </c>
      <c r="CK12" s="466" t="s">
        <v>213</v>
      </c>
      <c r="CL12" s="466" t="s">
        <v>651</v>
      </c>
      <c r="CM12" s="466" t="s">
        <v>651</v>
      </c>
      <c r="CN12" s="353"/>
      <c r="CO12" s="353"/>
      <c r="CP12" s="477" t="s">
        <v>728</v>
      </c>
      <c r="CQ12" s="478">
        <f>ROUNDUP($V$10/2.5,1)</f>
        <v>0</v>
      </c>
      <c r="CR12" s="353"/>
      <c r="CS12" s="353"/>
      <c r="CT12" s="88" t="s">
        <v>111</v>
      </c>
    </row>
    <row r="13" spans="1:98" ht="21" customHeight="1" x14ac:dyDescent="0.15">
      <c r="A13" s="1602"/>
      <c r="B13" s="1603"/>
      <c r="C13" s="1603"/>
      <c r="D13" s="1603"/>
      <c r="E13" s="1603"/>
      <c r="F13" s="1603"/>
      <c r="G13" s="1603"/>
      <c r="H13" s="1603"/>
      <c r="I13" s="1607"/>
      <c r="J13" s="1608"/>
      <c r="K13" s="1608"/>
      <c r="L13" s="1608"/>
      <c r="M13" s="1608"/>
      <c r="N13" s="1609"/>
      <c r="O13" s="1612"/>
      <c r="P13" s="1612"/>
      <c r="Q13" s="1612"/>
      <c r="R13" s="1612"/>
      <c r="S13" s="1612"/>
      <c r="T13" s="1612"/>
      <c r="U13" s="1613"/>
      <c r="V13" s="451">
        <v>1</v>
      </c>
      <c r="W13" s="455">
        <v>2</v>
      </c>
      <c r="X13" s="455">
        <v>3</v>
      </c>
      <c r="Y13" s="455">
        <v>4</v>
      </c>
      <c r="Z13" s="455">
        <v>5</v>
      </c>
      <c r="AA13" s="455">
        <v>6</v>
      </c>
      <c r="AB13" s="459">
        <v>7</v>
      </c>
      <c r="AC13" s="451">
        <v>8</v>
      </c>
      <c r="AD13" s="455">
        <v>9</v>
      </c>
      <c r="AE13" s="455">
        <v>10</v>
      </c>
      <c r="AF13" s="455">
        <v>11</v>
      </c>
      <c r="AG13" s="455">
        <v>12</v>
      </c>
      <c r="AH13" s="455">
        <v>13</v>
      </c>
      <c r="AI13" s="460">
        <v>14</v>
      </c>
      <c r="AJ13" s="464">
        <v>15</v>
      </c>
      <c r="AK13" s="455">
        <v>16</v>
      </c>
      <c r="AL13" s="455">
        <v>17</v>
      </c>
      <c r="AM13" s="455">
        <v>18</v>
      </c>
      <c r="AN13" s="455">
        <v>19</v>
      </c>
      <c r="AO13" s="455">
        <v>20</v>
      </c>
      <c r="AP13" s="459">
        <v>21</v>
      </c>
      <c r="AQ13" s="451">
        <v>22</v>
      </c>
      <c r="AR13" s="455">
        <v>23</v>
      </c>
      <c r="AS13" s="455">
        <v>24</v>
      </c>
      <c r="AT13" s="455">
        <v>25</v>
      </c>
      <c r="AU13" s="455">
        <v>26</v>
      </c>
      <c r="AV13" s="455">
        <v>27</v>
      </c>
      <c r="AW13" s="460">
        <v>28</v>
      </c>
      <c r="AX13" s="1616"/>
      <c r="AY13" s="1617"/>
      <c r="AZ13" s="1617"/>
      <c r="BA13" s="1617"/>
      <c r="BB13" s="1617"/>
      <c r="BC13" s="1617"/>
      <c r="BD13" s="1617"/>
      <c r="BE13" s="1617"/>
      <c r="BF13" s="1619"/>
      <c r="BG13" s="1621"/>
      <c r="CE13" s="353"/>
      <c r="CF13" s="353"/>
      <c r="CG13" s="353"/>
      <c r="CH13" s="466" t="s">
        <v>731</v>
      </c>
      <c r="CI13" s="466" t="s">
        <v>651</v>
      </c>
      <c r="CJ13" s="466" t="s">
        <v>651</v>
      </c>
      <c r="CK13" s="466" t="s">
        <v>651</v>
      </c>
      <c r="CL13" s="466" t="s">
        <v>64</v>
      </c>
      <c r="CM13" s="466" t="s">
        <v>721</v>
      </c>
      <c r="CN13" s="353"/>
      <c r="CO13" s="353"/>
      <c r="CP13" s="477" t="s">
        <v>732</v>
      </c>
      <c r="CQ13" s="478">
        <f>ROUNDUP($V$10/2,1)</f>
        <v>0</v>
      </c>
      <c r="CR13" s="353"/>
      <c r="CS13" s="353"/>
      <c r="CT13" s="88" t="s">
        <v>733</v>
      </c>
    </row>
    <row r="14" spans="1:98" ht="30.75" customHeight="1" x14ac:dyDescent="0.15">
      <c r="A14" s="1602"/>
      <c r="B14" s="1603"/>
      <c r="C14" s="1603"/>
      <c r="D14" s="1603"/>
      <c r="E14" s="1603"/>
      <c r="F14" s="1603"/>
      <c r="G14" s="1603"/>
      <c r="H14" s="1603"/>
      <c r="I14" s="1579" t="s">
        <v>44</v>
      </c>
      <c r="J14" s="1580"/>
      <c r="K14" s="1581"/>
      <c r="L14" s="1579" t="s">
        <v>735</v>
      </c>
      <c r="M14" s="1580"/>
      <c r="N14" s="1581"/>
      <c r="O14" s="1612"/>
      <c r="P14" s="1612"/>
      <c r="Q14" s="1612"/>
      <c r="R14" s="1612"/>
      <c r="S14" s="1612"/>
      <c r="T14" s="1612"/>
      <c r="U14" s="1613"/>
      <c r="V14" s="452"/>
      <c r="W14" s="455" t="b">
        <f t="shared" ref="W14:AW14" si="0">IF(V14="月","火",IF(V14="火","水",IF(V14="水","木",IF(V14="木","金",IF(V14="金","土",IF(V14="土","日",IF(V14="日","月")))))))</f>
        <v>0</v>
      </c>
      <c r="X14" s="455" t="b">
        <f t="shared" si="0"/>
        <v>0</v>
      </c>
      <c r="Y14" s="455" t="b">
        <f t="shared" si="0"/>
        <v>0</v>
      </c>
      <c r="Z14" s="455" t="b">
        <f t="shared" si="0"/>
        <v>0</v>
      </c>
      <c r="AA14" s="455" t="b">
        <f t="shared" si="0"/>
        <v>0</v>
      </c>
      <c r="AB14" s="459" t="b">
        <f t="shared" si="0"/>
        <v>0</v>
      </c>
      <c r="AC14" s="451" t="b">
        <f t="shared" si="0"/>
        <v>0</v>
      </c>
      <c r="AD14" s="455" t="b">
        <f t="shared" si="0"/>
        <v>0</v>
      </c>
      <c r="AE14" s="455" t="b">
        <f t="shared" si="0"/>
        <v>0</v>
      </c>
      <c r="AF14" s="455" t="b">
        <f t="shared" si="0"/>
        <v>0</v>
      </c>
      <c r="AG14" s="455" t="b">
        <f t="shared" si="0"/>
        <v>0</v>
      </c>
      <c r="AH14" s="455" t="b">
        <f t="shared" si="0"/>
        <v>0</v>
      </c>
      <c r="AI14" s="460" t="b">
        <f t="shared" si="0"/>
        <v>0</v>
      </c>
      <c r="AJ14" s="464" t="b">
        <f t="shared" si="0"/>
        <v>0</v>
      </c>
      <c r="AK14" s="455" t="b">
        <f t="shared" si="0"/>
        <v>0</v>
      </c>
      <c r="AL14" s="455" t="b">
        <f t="shared" si="0"/>
        <v>0</v>
      </c>
      <c r="AM14" s="455" t="b">
        <f t="shared" si="0"/>
        <v>0</v>
      </c>
      <c r="AN14" s="455" t="b">
        <f t="shared" si="0"/>
        <v>0</v>
      </c>
      <c r="AO14" s="455" t="b">
        <f t="shared" si="0"/>
        <v>0</v>
      </c>
      <c r="AP14" s="459" t="b">
        <f t="shared" si="0"/>
        <v>0</v>
      </c>
      <c r="AQ14" s="451" t="b">
        <f t="shared" si="0"/>
        <v>0</v>
      </c>
      <c r="AR14" s="455" t="b">
        <f t="shared" si="0"/>
        <v>0</v>
      </c>
      <c r="AS14" s="455" t="b">
        <f t="shared" si="0"/>
        <v>0</v>
      </c>
      <c r="AT14" s="455" t="b">
        <f t="shared" si="0"/>
        <v>0</v>
      </c>
      <c r="AU14" s="455" t="b">
        <f t="shared" si="0"/>
        <v>0</v>
      </c>
      <c r="AV14" s="455" t="b">
        <f t="shared" si="0"/>
        <v>0</v>
      </c>
      <c r="AW14" s="460" t="b">
        <f t="shared" si="0"/>
        <v>0</v>
      </c>
      <c r="AX14" s="1616"/>
      <c r="AY14" s="1617"/>
      <c r="AZ14" s="1617"/>
      <c r="BA14" s="1617"/>
      <c r="BB14" s="1617"/>
      <c r="BC14" s="1617"/>
      <c r="BD14" s="1617"/>
      <c r="BE14" s="1617"/>
      <c r="BF14" s="1619"/>
      <c r="BG14" s="1621"/>
      <c r="CE14" s="353"/>
      <c r="CF14" s="353"/>
      <c r="CG14" s="353"/>
      <c r="CH14" s="466" t="s">
        <v>737</v>
      </c>
      <c r="CI14" s="466" t="s">
        <v>738</v>
      </c>
      <c r="CJ14" s="466" t="s">
        <v>64</v>
      </c>
      <c r="CK14" s="466" t="s">
        <v>517</v>
      </c>
      <c r="CL14" s="466"/>
      <c r="CM14" s="466" t="s">
        <v>739</v>
      </c>
      <c r="CN14" s="353"/>
      <c r="CO14" s="353"/>
      <c r="CP14" s="477" t="s">
        <v>740</v>
      </c>
      <c r="CQ14" s="478">
        <f>ROUNDUP($V$10/1.7,1)</f>
        <v>0</v>
      </c>
      <c r="CR14" s="353"/>
      <c r="CS14" s="353"/>
      <c r="CT14" s="88" t="s">
        <v>743</v>
      </c>
    </row>
    <row r="15" spans="1:98" ht="21" customHeight="1" x14ac:dyDescent="0.15">
      <c r="A15" s="448"/>
      <c r="B15" s="1582"/>
      <c r="C15" s="1583"/>
      <c r="D15" s="1583"/>
      <c r="E15" s="1583"/>
      <c r="F15" s="1583"/>
      <c r="G15" s="1583"/>
      <c r="H15" s="1584"/>
      <c r="I15" s="1585"/>
      <c r="J15" s="1583"/>
      <c r="K15" s="1584"/>
      <c r="L15" s="1585"/>
      <c r="M15" s="1583"/>
      <c r="N15" s="1584"/>
      <c r="O15" s="1586"/>
      <c r="P15" s="1586"/>
      <c r="Q15" s="1586"/>
      <c r="R15" s="1586"/>
      <c r="S15" s="1586"/>
      <c r="T15" s="1586"/>
      <c r="U15" s="1585"/>
      <c r="V15" s="451"/>
      <c r="W15" s="456"/>
      <c r="X15" s="456"/>
      <c r="Y15" s="456"/>
      <c r="Z15" s="456"/>
      <c r="AA15" s="455"/>
      <c r="AB15" s="460"/>
      <c r="AC15" s="451"/>
      <c r="AD15" s="455"/>
      <c r="AE15" s="455"/>
      <c r="AF15" s="455"/>
      <c r="AG15" s="455"/>
      <c r="AH15" s="455"/>
      <c r="AI15" s="460"/>
      <c r="AJ15" s="451"/>
      <c r="AK15" s="455"/>
      <c r="AL15" s="455"/>
      <c r="AM15" s="455"/>
      <c r="AN15" s="455"/>
      <c r="AO15" s="455"/>
      <c r="AP15" s="460"/>
      <c r="AQ15" s="464"/>
      <c r="AR15" s="455"/>
      <c r="AS15" s="455"/>
      <c r="AT15" s="455"/>
      <c r="AU15" s="455"/>
      <c r="AV15" s="455"/>
      <c r="AW15" s="460"/>
      <c r="AX15" s="1583">
        <f t="shared" ref="AX15:AX31" si="1">SUM(V15:AW15)</f>
        <v>0</v>
      </c>
      <c r="AY15" s="1583"/>
      <c r="AZ15" s="1584"/>
      <c r="BA15" s="1585"/>
      <c r="BB15" s="1583"/>
      <c r="BC15" s="1584"/>
      <c r="BD15" s="1585"/>
      <c r="BE15" s="1583"/>
      <c r="BF15" s="1587"/>
      <c r="BG15" s="468"/>
      <c r="CE15" s="471"/>
      <c r="CF15" s="471"/>
      <c r="CG15" s="471"/>
      <c r="CH15" s="450" t="s">
        <v>744</v>
      </c>
      <c r="CI15" s="450" t="s">
        <v>64</v>
      </c>
      <c r="CJ15" s="450"/>
      <c r="CK15" s="450" t="s">
        <v>64</v>
      </c>
      <c r="CL15" s="450"/>
      <c r="CM15" s="450" t="s">
        <v>746</v>
      </c>
      <c r="CN15" s="471"/>
      <c r="CO15" s="471"/>
      <c r="CP15" s="455" t="s">
        <v>555</v>
      </c>
      <c r="CQ15" s="479">
        <f>ROUNDUP($V$10/6,1)</f>
        <v>0</v>
      </c>
      <c r="CR15" s="471"/>
      <c r="CS15" s="471"/>
      <c r="CT15" s="88" t="s">
        <v>442</v>
      </c>
    </row>
    <row r="16" spans="1:98" ht="21" customHeight="1" x14ac:dyDescent="0.15">
      <c r="A16" s="448"/>
      <c r="B16" s="1582"/>
      <c r="C16" s="1583"/>
      <c r="D16" s="1583"/>
      <c r="E16" s="1583"/>
      <c r="F16" s="1583"/>
      <c r="G16" s="1583"/>
      <c r="H16" s="1584"/>
      <c r="I16" s="1585"/>
      <c r="J16" s="1583"/>
      <c r="K16" s="1584"/>
      <c r="L16" s="1585"/>
      <c r="M16" s="1583"/>
      <c r="N16" s="1584"/>
      <c r="O16" s="1586"/>
      <c r="P16" s="1586"/>
      <c r="Q16" s="1586"/>
      <c r="R16" s="1586"/>
      <c r="S16" s="1586"/>
      <c r="T16" s="1586"/>
      <c r="U16" s="1585"/>
      <c r="V16" s="451"/>
      <c r="W16" s="456"/>
      <c r="X16" s="456"/>
      <c r="Y16" s="456"/>
      <c r="Z16" s="456"/>
      <c r="AA16" s="455"/>
      <c r="AB16" s="460"/>
      <c r="AC16" s="451"/>
      <c r="AD16" s="455"/>
      <c r="AE16" s="455"/>
      <c r="AF16" s="455"/>
      <c r="AG16" s="455"/>
      <c r="AH16" s="455"/>
      <c r="AI16" s="460"/>
      <c r="AJ16" s="451"/>
      <c r="AK16" s="455"/>
      <c r="AL16" s="455"/>
      <c r="AM16" s="455"/>
      <c r="AN16" s="455"/>
      <c r="AO16" s="455"/>
      <c r="AP16" s="460"/>
      <c r="AQ16" s="464"/>
      <c r="AR16" s="455"/>
      <c r="AS16" s="455"/>
      <c r="AT16" s="455"/>
      <c r="AU16" s="455"/>
      <c r="AV16" s="455"/>
      <c r="AW16" s="460"/>
      <c r="AX16" s="1583">
        <f t="shared" si="1"/>
        <v>0</v>
      </c>
      <c r="AY16" s="1583"/>
      <c r="AZ16" s="1584"/>
      <c r="BA16" s="1585"/>
      <c r="BB16" s="1583"/>
      <c r="BC16" s="1584"/>
      <c r="BD16" s="1585"/>
      <c r="BE16" s="1583"/>
      <c r="BF16" s="1587"/>
      <c r="BG16" s="468"/>
      <c r="CE16" s="471"/>
      <c r="CF16" s="471"/>
      <c r="CG16" s="471"/>
      <c r="CH16" s="450" t="s">
        <v>651</v>
      </c>
      <c r="CI16" s="450"/>
      <c r="CJ16" s="450"/>
      <c r="CK16" s="450"/>
      <c r="CL16" s="450"/>
      <c r="CM16" s="450" t="s">
        <v>64</v>
      </c>
      <c r="CN16" s="471"/>
      <c r="CO16" s="471"/>
      <c r="CP16" s="455" t="s">
        <v>747</v>
      </c>
      <c r="CQ16" s="479">
        <f>ROUNDUP($V$10/7.5,1)</f>
        <v>0</v>
      </c>
      <c r="CR16" s="471"/>
      <c r="CS16" s="471"/>
      <c r="CT16" s="474"/>
    </row>
    <row r="17" spans="1:98" ht="21" customHeight="1" x14ac:dyDescent="0.15">
      <c r="A17" s="448"/>
      <c r="B17" s="1582"/>
      <c r="C17" s="1583"/>
      <c r="D17" s="1583"/>
      <c r="E17" s="1583"/>
      <c r="F17" s="1583"/>
      <c r="G17" s="1583"/>
      <c r="H17" s="1584"/>
      <c r="I17" s="1585"/>
      <c r="J17" s="1583"/>
      <c r="K17" s="1584"/>
      <c r="L17" s="1585"/>
      <c r="M17" s="1583"/>
      <c r="N17" s="1584"/>
      <c r="O17" s="1586"/>
      <c r="P17" s="1586"/>
      <c r="Q17" s="1586"/>
      <c r="R17" s="1586"/>
      <c r="S17" s="1586"/>
      <c r="T17" s="1586"/>
      <c r="U17" s="1585"/>
      <c r="V17" s="451"/>
      <c r="W17" s="456"/>
      <c r="X17" s="456"/>
      <c r="Y17" s="456"/>
      <c r="Z17" s="456"/>
      <c r="AA17" s="455"/>
      <c r="AB17" s="460"/>
      <c r="AC17" s="451"/>
      <c r="AD17" s="455"/>
      <c r="AE17" s="455"/>
      <c r="AF17" s="455"/>
      <c r="AG17" s="455"/>
      <c r="AH17" s="455"/>
      <c r="AI17" s="460"/>
      <c r="AJ17" s="451"/>
      <c r="AK17" s="455"/>
      <c r="AL17" s="455"/>
      <c r="AM17" s="455"/>
      <c r="AN17" s="455"/>
      <c r="AO17" s="455"/>
      <c r="AP17" s="460"/>
      <c r="AQ17" s="464"/>
      <c r="AR17" s="455"/>
      <c r="AS17" s="455"/>
      <c r="AT17" s="455"/>
      <c r="AU17" s="455"/>
      <c r="AV17" s="455"/>
      <c r="AW17" s="460"/>
      <c r="AX17" s="1583">
        <f t="shared" si="1"/>
        <v>0</v>
      </c>
      <c r="AY17" s="1583"/>
      <c r="AZ17" s="1584"/>
      <c r="BA17" s="1585"/>
      <c r="BB17" s="1583"/>
      <c r="BC17" s="1584"/>
      <c r="BD17" s="1585"/>
      <c r="BE17" s="1583"/>
      <c r="BF17" s="1587"/>
      <c r="BG17" s="468"/>
      <c r="CE17" s="471"/>
      <c r="CF17" s="471"/>
      <c r="CG17" s="471"/>
      <c r="CH17" s="450" t="s">
        <v>64</v>
      </c>
      <c r="CI17" s="450"/>
      <c r="CJ17" s="450"/>
      <c r="CK17" s="450"/>
      <c r="CL17" s="450"/>
      <c r="CM17" s="450"/>
      <c r="CN17" s="471"/>
      <c r="CO17" s="471"/>
      <c r="CP17" s="455" t="s">
        <v>750</v>
      </c>
      <c r="CQ17" s="479">
        <f>ROUNDUP($V$10/10,1)</f>
        <v>0</v>
      </c>
      <c r="CR17" s="471"/>
      <c r="CS17" s="471"/>
      <c r="CT17" s="474"/>
    </row>
    <row r="18" spans="1:98" ht="21" customHeight="1" x14ac:dyDescent="0.15">
      <c r="A18" s="448"/>
      <c r="B18" s="1582"/>
      <c r="C18" s="1583"/>
      <c r="D18" s="1583"/>
      <c r="E18" s="1583"/>
      <c r="F18" s="1583"/>
      <c r="G18" s="1583"/>
      <c r="H18" s="1584"/>
      <c r="I18" s="1585"/>
      <c r="J18" s="1583"/>
      <c r="K18" s="1584"/>
      <c r="L18" s="1585"/>
      <c r="M18" s="1583"/>
      <c r="N18" s="1584"/>
      <c r="O18" s="1586"/>
      <c r="P18" s="1586"/>
      <c r="Q18" s="1586"/>
      <c r="R18" s="1586"/>
      <c r="S18" s="1586"/>
      <c r="T18" s="1586"/>
      <c r="U18" s="1585"/>
      <c r="V18" s="451"/>
      <c r="W18" s="455"/>
      <c r="X18" s="455"/>
      <c r="Y18" s="455"/>
      <c r="Z18" s="455"/>
      <c r="AA18" s="455"/>
      <c r="AB18" s="460"/>
      <c r="AC18" s="451"/>
      <c r="AD18" s="455"/>
      <c r="AE18" s="455"/>
      <c r="AF18" s="455"/>
      <c r="AG18" s="455"/>
      <c r="AH18" s="455"/>
      <c r="AI18" s="460"/>
      <c r="AJ18" s="451"/>
      <c r="AK18" s="455"/>
      <c r="AL18" s="455"/>
      <c r="AM18" s="455"/>
      <c r="AN18" s="455"/>
      <c r="AO18" s="455"/>
      <c r="AP18" s="460"/>
      <c r="AQ18" s="464"/>
      <c r="AR18" s="455"/>
      <c r="AS18" s="455"/>
      <c r="AT18" s="455"/>
      <c r="AU18" s="455"/>
      <c r="AV18" s="455"/>
      <c r="AW18" s="460"/>
      <c r="AX18" s="1583">
        <f t="shared" si="1"/>
        <v>0</v>
      </c>
      <c r="AY18" s="1583"/>
      <c r="AZ18" s="1584"/>
      <c r="BA18" s="1585"/>
      <c r="BB18" s="1583"/>
      <c r="BC18" s="1584"/>
      <c r="BD18" s="1585"/>
      <c r="BE18" s="1583"/>
      <c r="BF18" s="1587"/>
      <c r="BG18" s="468"/>
      <c r="CE18" s="471"/>
      <c r="CF18" s="471"/>
      <c r="CG18" s="471"/>
      <c r="CH18" s="450"/>
      <c r="CI18" s="450"/>
      <c r="CJ18" s="450"/>
      <c r="CK18" s="450"/>
      <c r="CL18" s="450"/>
      <c r="CM18" s="450"/>
      <c r="CN18" s="471"/>
      <c r="CO18" s="471"/>
      <c r="CP18" s="455" t="s">
        <v>753</v>
      </c>
      <c r="CQ18" s="479">
        <f>ROUNDUP($V$10/7.5,1)</f>
        <v>0</v>
      </c>
      <c r="CR18" s="471"/>
      <c r="CS18" s="471"/>
      <c r="CT18" s="474"/>
    </row>
    <row r="19" spans="1:98" ht="21" customHeight="1" x14ac:dyDescent="0.15">
      <c r="A19" s="448"/>
      <c r="B19" s="1582"/>
      <c r="C19" s="1583"/>
      <c r="D19" s="1583"/>
      <c r="E19" s="1583"/>
      <c r="F19" s="1583"/>
      <c r="G19" s="1583"/>
      <c r="H19" s="1584"/>
      <c r="I19" s="1585"/>
      <c r="J19" s="1583"/>
      <c r="K19" s="1584"/>
      <c r="L19" s="1585"/>
      <c r="M19" s="1583"/>
      <c r="N19" s="1584"/>
      <c r="O19" s="1586"/>
      <c r="P19" s="1586"/>
      <c r="Q19" s="1586"/>
      <c r="R19" s="1586"/>
      <c r="S19" s="1586"/>
      <c r="T19" s="1586"/>
      <c r="U19" s="1585"/>
      <c r="V19" s="451"/>
      <c r="W19" s="456"/>
      <c r="X19" s="456"/>
      <c r="Y19" s="456"/>
      <c r="Z19" s="456"/>
      <c r="AA19" s="455"/>
      <c r="AB19" s="460"/>
      <c r="AC19" s="451"/>
      <c r="AD19" s="455"/>
      <c r="AE19" s="455"/>
      <c r="AF19" s="455"/>
      <c r="AG19" s="455"/>
      <c r="AH19" s="455"/>
      <c r="AI19" s="460"/>
      <c r="AJ19" s="451"/>
      <c r="AK19" s="455"/>
      <c r="AL19" s="455"/>
      <c r="AM19" s="455"/>
      <c r="AN19" s="455"/>
      <c r="AO19" s="455"/>
      <c r="AP19" s="460"/>
      <c r="AQ19" s="464"/>
      <c r="AR19" s="455"/>
      <c r="AS19" s="455"/>
      <c r="AT19" s="455"/>
      <c r="AU19" s="455"/>
      <c r="AV19" s="455"/>
      <c r="AW19" s="460"/>
      <c r="AX19" s="1583">
        <f t="shared" si="1"/>
        <v>0</v>
      </c>
      <c r="AY19" s="1583"/>
      <c r="AZ19" s="1584"/>
      <c r="BA19" s="1585"/>
      <c r="BB19" s="1583"/>
      <c r="BC19" s="1584"/>
      <c r="BD19" s="1585"/>
      <c r="BE19" s="1583"/>
      <c r="BF19" s="1587"/>
      <c r="BG19" s="468"/>
      <c r="CE19" s="471"/>
      <c r="CF19" s="471"/>
      <c r="CG19" s="471"/>
      <c r="CH19" s="471"/>
      <c r="CI19" s="471"/>
      <c r="CJ19" s="471"/>
      <c r="CK19" s="471"/>
      <c r="CL19" s="471"/>
      <c r="CM19" s="471"/>
      <c r="CN19" s="471"/>
      <c r="CO19" s="471"/>
      <c r="CP19" s="455" t="s">
        <v>376</v>
      </c>
      <c r="CQ19" s="479">
        <f>ROUNDUP($V$10/10,1)</f>
        <v>0</v>
      </c>
      <c r="CR19" s="471"/>
      <c r="CS19" s="471"/>
      <c r="CT19" s="474"/>
    </row>
    <row r="20" spans="1:98" ht="21" customHeight="1" x14ac:dyDescent="0.15">
      <c r="A20" s="448"/>
      <c r="B20" s="1582"/>
      <c r="C20" s="1583"/>
      <c r="D20" s="1583"/>
      <c r="E20" s="1583"/>
      <c r="F20" s="1583"/>
      <c r="G20" s="1583"/>
      <c r="H20" s="1584"/>
      <c r="I20" s="1585"/>
      <c r="J20" s="1583"/>
      <c r="K20" s="1584"/>
      <c r="L20" s="1585"/>
      <c r="M20" s="1583"/>
      <c r="N20" s="1584"/>
      <c r="O20" s="1586"/>
      <c r="P20" s="1586"/>
      <c r="Q20" s="1586"/>
      <c r="R20" s="1586"/>
      <c r="S20" s="1586"/>
      <c r="T20" s="1586"/>
      <c r="U20" s="1585"/>
      <c r="V20" s="451"/>
      <c r="W20" s="456"/>
      <c r="X20" s="456"/>
      <c r="Y20" s="456"/>
      <c r="Z20" s="456"/>
      <c r="AA20" s="455"/>
      <c r="AB20" s="460"/>
      <c r="AC20" s="451"/>
      <c r="AD20" s="455"/>
      <c r="AE20" s="455"/>
      <c r="AF20" s="455"/>
      <c r="AG20" s="455"/>
      <c r="AH20" s="455"/>
      <c r="AI20" s="460"/>
      <c r="AJ20" s="451"/>
      <c r="AK20" s="455"/>
      <c r="AL20" s="455"/>
      <c r="AM20" s="455"/>
      <c r="AN20" s="455"/>
      <c r="AO20" s="455"/>
      <c r="AP20" s="460"/>
      <c r="AQ20" s="464"/>
      <c r="AR20" s="455"/>
      <c r="AS20" s="455"/>
      <c r="AT20" s="455"/>
      <c r="AU20" s="455"/>
      <c r="AV20" s="455"/>
      <c r="AW20" s="460"/>
      <c r="AX20" s="1583">
        <f t="shared" si="1"/>
        <v>0</v>
      </c>
      <c r="AY20" s="1583"/>
      <c r="AZ20" s="1584"/>
      <c r="BA20" s="1585"/>
      <c r="BB20" s="1583"/>
      <c r="BC20" s="1584"/>
      <c r="BD20" s="1585"/>
      <c r="BE20" s="1583"/>
      <c r="BF20" s="1587"/>
      <c r="BG20" s="468"/>
      <c r="CE20" s="471"/>
      <c r="CF20" s="471"/>
      <c r="CG20" s="471"/>
      <c r="CH20" s="471"/>
      <c r="CI20" s="471"/>
      <c r="CJ20" s="471"/>
      <c r="CK20" s="471"/>
      <c r="CL20" s="471"/>
      <c r="CM20" s="471"/>
      <c r="CN20" s="471"/>
      <c r="CO20" s="471"/>
      <c r="CP20" s="455" t="s">
        <v>754</v>
      </c>
      <c r="CQ20" s="479">
        <f>ROUNDUP($V$10/6,1)</f>
        <v>0</v>
      </c>
      <c r="CR20" s="471"/>
      <c r="CS20" s="471"/>
      <c r="CT20" s="474"/>
    </row>
    <row r="21" spans="1:98" ht="21" customHeight="1" x14ac:dyDescent="0.15">
      <c r="A21" s="448"/>
      <c r="B21" s="1582"/>
      <c r="C21" s="1583"/>
      <c r="D21" s="1583"/>
      <c r="E21" s="1583"/>
      <c r="F21" s="1583"/>
      <c r="G21" s="1583"/>
      <c r="H21" s="1584"/>
      <c r="I21" s="1585"/>
      <c r="J21" s="1583"/>
      <c r="K21" s="1584"/>
      <c r="L21" s="1585"/>
      <c r="M21" s="1583"/>
      <c r="N21" s="1584"/>
      <c r="O21" s="1586"/>
      <c r="P21" s="1586"/>
      <c r="Q21" s="1586"/>
      <c r="R21" s="1586"/>
      <c r="S21" s="1586"/>
      <c r="T21" s="1586"/>
      <c r="U21" s="1585"/>
      <c r="V21" s="451"/>
      <c r="W21" s="455"/>
      <c r="X21" s="455"/>
      <c r="Y21" s="455"/>
      <c r="Z21" s="455"/>
      <c r="AA21" s="455"/>
      <c r="AB21" s="460"/>
      <c r="AC21" s="451"/>
      <c r="AD21" s="455"/>
      <c r="AE21" s="455"/>
      <c r="AF21" s="455"/>
      <c r="AG21" s="455"/>
      <c r="AH21" s="455"/>
      <c r="AI21" s="460"/>
      <c r="AJ21" s="451"/>
      <c r="AK21" s="455"/>
      <c r="AL21" s="455"/>
      <c r="AM21" s="455"/>
      <c r="AN21" s="455"/>
      <c r="AO21" s="455"/>
      <c r="AP21" s="460"/>
      <c r="AQ21" s="464"/>
      <c r="AR21" s="455"/>
      <c r="AS21" s="455"/>
      <c r="AT21" s="455"/>
      <c r="AU21" s="455"/>
      <c r="AV21" s="455"/>
      <c r="AW21" s="460"/>
      <c r="AX21" s="1583">
        <f t="shared" si="1"/>
        <v>0</v>
      </c>
      <c r="AY21" s="1583"/>
      <c r="AZ21" s="1584"/>
      <c r="BA21" s="1585"/>
      <c r="BB21" s="1583"/>
      <c r="BC21" s="1584"/>
      <c r="BD21" s="1585"/>
      <c r="BE21" s="1583"/>
      <c r="BF21" s="1587"/>
      <c r="BG21" s="468"/>
      <c r="CE21" s="471"/>
      <c r="CF21" s="471"/>
      <c r="CG21" s="471"/>
      <c r="CH21" s="471"/>
      <c r="CI21" s="473"/>
      <c r="CJ21" s="475"/>
      <c r="CK21" s="473"/>
      <c r="CL21" s="475"/>
      <c r="CM21" s="475"/>
      <c r="CN21" s="471"/>
      <c r="CO21" s="471"/>
      <c r="CP21" s="455" t="s">
        <v>755</v>
      </c>
      <c r="CQ21" s="479">
        <f>ROUNDUP($V$10/6,1)</f>
        <v>0</v>
      </c>
      <c r="CR21" s="471"/>
      <c r="CS21" s="471"/>
      <c r="CT21" s="474"/>
    </row>
    <row r="22" spans="1:98" ht="21" customHeight="1" x14ac:dyDescent="0.15">
      <c r="A22" s="448"/>
      <c r="B22" s="1582"/>
      <c r="C22" s="1583"/>
      <c r="D22" s="1583"/>
      <c r="E22" s="1583"/>
      <c r="F22" s="1583"/>
      <c r="G22" s="1583"/>
      <c r="H22" s="1584"/>
      <c r="I22" s="1585"/>
      <c r="J22" s="1583"/>
      <c r="K22" s="1584"/>
      <c r="L22" s="1585"/>
      <c r="M22" s="1583"/>
      <c r="N22" s="1584"/>
      <c r="O22" s="1586"/>
      <c r="P22" s="1586"/>
      <c r="Q22" s="1586"/>
      <c r="R22" s="1586"/>
      <c r="S22" s="1586"/>
      <c r="T22" s="1586"/>
      <c r="U22" s="1585"/>
      <c r="V22" s="451"/>
      <c r="W22" s="455"/>
      <c r="X22" s="455"/>
      <c r="Y22" s="455"/>
      <c r="Z22" s="455"/>
      <c r="AA22" s="455"/>
      <c r="AB22" s="460"/>
      <c r="AC22" s="451"/>
      <c r="AD22" s="455"/>
      <c r="AE22" s="455"/>
      <c r="AF22" s="455"/>
      <c r="AG22" s="455"/>
      <c r="AH22" s="455"/>
      <c r="AI22" s="460"/>
      <c r="AJ22" s="451"/>
      <c r="AK22" s="455"/>
      <c r="AL22" s="455"/>
      <c r="AM22" s="455"/>
      <c r="AN22" s="455"/>
      <c r="AO22" s="455"/>
      <c r="AP22" s="460"/>
      <c r="AQ22" s="464"/>
      <c r="AR22" s="455"/>
      <c r="AS22" s="455"/>
      <c r="AT22" s="455"/>
      <c r="AU22" s="455"/>
      <c r="AV22" s="455"/>
      <c r="AW22" s="460"/>
      <c r="AX22" s="1583">
        <f t="shared" si="1"/>
        <v>0</v>
      </c>
      <c r="AY22" s="1583"/>
      <c r="AZ22" s="1584"/>
      <c r="BA22" s="1585"/>
      <c r="BB22" s="1583"/>
      <c r="BC22" s="1584"/>
      <c r="BD22" s="1585"/>
      <c r="BE22" s="1583"/>
      <c r="BF22" s="1587"/>
      <c r="BG22" s="468"/>
      <c r="CE22" s="471"/>
      <c r="CF22" s="471"/>
      <c r="CG22" s="471"/>
      <c r="CH22" s="471"/>
      <c r="CI22" s="474"/>
      <c r="CJ22" s="475"/>
      <c r="CK22" s="475"/>
      <c r="CL22" s="474"/>
      <c r="CM22" s="474"/>
      <c r="CN22" s="471"/>
      <c r="CO22" s="471"/>
      <c r="CP22" s="455" t="s">
        <v>35</v>
      </c>
      <c r="CQ22" s="479">
        <f>ROUNDUP($V$10/10,1)</f>
        <v>0</v>
      </c>
      <c r="CR22" s="471"/>
      <c r="CS22" s="471"/>
      <c r="CT22" s="474"/>
    </row>
    <row r="23" spans="1:98" ht="21" customHeight="1" x14ac:dyDescent="0.15">
      <c r="A23" s="448"/>
      <c r="B23" s="1582"/>
      <c r="C23" s="1583"/>
      <c r="D23" s="1583"/>
      <c r="E23" s="1583"/>
      <c r="F23" s="1583"/>
      <c r="G23" s="1583"/>
      <c r="H23" s="1584"/>
      <c r="I23" s="1585"/>
      <c r="J23" s="1583"/>
      <c r="K23" s="1584"/>
      <c r="L23" s="1585"/>
      <c r="M23" s="1583"/>
      <c r="N23" s="1584"/>
      <c r="O23" s="1586"/>
      <c r="P23" s="1586"/>
      <c r="Q23" s="1586"/>
      <c r="R23" s="1586"/>
      <c r="S23" s="1586"/>
      <c r="T23" s="1586"/>
      <c r="U23" s="1585"/>
      <c r="V23" s="451"/>
      <c r="W23" s="455"/>
      <c r="X23" s="455"/>
      <c r="Y23" s="455"/>
      <c r="Z23" s="455"/>
      <c r="AA23" s="455"/>
      <c r="AB23" s="460"/>
      <c r="AC23" s="451"/>
      <c r="AD23" s="455"/>
      <c r="AE23" s="455"/>
      <c r="AF23" s="455"/>
      <c r="AG23" s="455"/>
      <c r="AH23" s="455"/>
      <c r="AI23" s="460"/>
      <c r="AJ23" s="451"/>
      <c r="AK23" s="455"/>
      <c r="AL23" s="455"/>
      <c r="AM23" s="455"/>
      <c r="AN23" s="455"/>
      <c r="AO23" s="455"/>
      <c r="AP23" s="460"/>
      <c r="AQ23" s="464"/>
      <c r="AR23" s="455"/>
      <c r="AS23" s="455"/>
      <c r="AT23" s="455"/>
      <c r="AU23" s="455"/>
      <c r="AV23" s="455"/>
      <c r="AW23" s="460"/>
      <c r="AX23" s="1583">
        <f t="shared" si="1"/>
        <v>0</v>
      </c>
      <c r="AY23" s="1583"/>
      <c r="AZ23" s="1584"/>
      <c r="BA23" s="1585"/>
      <c r="BB23" s="1583"/>
      <c r="BC23" s="1584"/>
      <c r="BD23" s="1585"/>
      <c r="BE23" s="1583"/>
      <c r="BF23" s="1587"/>
      <c r="BG23" s="468"/>
    </row>
    <row r="24" spans="1:98" ht="21" customHeight="1" x14ac:dyDescent="0.15">
      <c r="A24" s="448"/>
      <c r="B24" s="1582"/>
      <c r="C24" s="1583"/>
      <c r="D24" s="1583"/>
      <c r="E24" s="1583"/>
      <c r="F24" s="1583"/>
      <c r="G24" s="1583"/>
      <c r="H24" s="1584"/>
      <c r="I24" s="1585"/>
      <c r="J24" s="1583"/>
      <c r="K24" s="1584"/>
      <c r="L24" s="1585"/>
      <c r="M24" s="1583"/>
      <c r="N24" s="1584"/>
      <c r="O24" s="1586"/>
      <c r="P24" s="1586"/>
      <c r="Q24" s="1586"/>
      <c r="R24" s="1586"/>
      <c r="S24" s="1586"/>
      <c r="T24" s="1586"/>
      <c r="U24" s="1585"/>
      <c r="V24" s="451"/>
      <c r="W24" s="456"/>
      <c r="X24" s="456"/>
      <c r="Y24" s="456"/>
      <c r="Z24" s="456"/>
      <c r="AA24" s="455"/>
      <c r="AB24" s="460"/>
      <c r="AC24" s="451"/>
      <c r="AD24" s="455"/>
      <c r="AE24" s="455"/>
      <c r="AF24" s="455"/>
      <c r="AG24" s="455"/>
      <c r="AH24" s="455"/>
      <c r="AI24" s="460"/>
      <c r="AJ24" s="451"/>
      <c r="AK24" s="455"/>
      <c r="AL24" s="455"/>
      <c r="AM24" s="455"/>
      <c r="AN24" s="455"/>
      <c r="AO24" s="455"/>
      <c r="AP24" s="460"/>
      <c r="AQ24" s="464"/>
      <c r="AR24" s="455"/>
      <c r="AS24" s="455"/>
      <c r="AT24" s="455"/>
      <c r="AU24" s="455"/>
      <c r="AV24" s="455"/>
      <c r="AW24" s="460"/>
      <c r="AX24" s="1583">
        <f t="shared" si="1"/>
        <v>0</v>
      </c>
      <c r="AY24" s="1583"/>
      <c r="AZ24" s="1584"/>
      <c r="BA24" s="1585"/>
      <c r="BB24" s="1583"/>
      <c r="BC24" s="1584"/>
      <c r="BD24" s="1585"/>
      <c r="BE24" s="1583"/>
      <c r="BF24" s="1587"/>
      <c r="BG24" s="468"/>
    </row>
    <row r="25" spans="1:98" ht="21" customHeight="1" x14ac:dyDescent="0.15">
      <c r="A25" s="448"/>
      <c r="B25" s="1582"/>
      <c r="C25" s="1583"/>
      <c r="D25" s="1583"/>
      <c r="E25" s="1583"/>
      <c r="F25" s="1583"/>
      <c r="G25" s="1583"/>
      <c r="H25" s="1584"/>
      <c r="I25" s="1585"/>
      <c r="J25" s="1583"/>
      <c r="K25" s="1584"/>
      <c r="L25" s="1585"/>
      <c r="M25" s="1583"/>
      <c r="N25" s="1584"/>
      <c r="O25" s="1586"/>
      <c r="P25" s="1586"/>
      <c r="Q25" s="1586"/>
      <c r="R25" s="1586"/>
      <c r="S25" s="1586"/>
      <c r="T25" s="1586"/>
      <c r="U25" s="1585"/>
      <c r="V25" s="451"/>
      <c r="W25" s="456"/>
      <c r="X25" s="456"/>
      <c r="Y25" s="456"/>
      <c r="Z25" s="456"/>
      <c r="AA25" s="455"/>
      <c r="AB25" s="460"/>
      <c r="AC25" s="451"/>
      <c r="AD25" s="455"/>
      <c r="AE25" s="455"/>
      <c r="AF25" s="455"/>
      <c r="AG25" s="455"/>
      <c r="AH25" s="455"/>
      <c r="AI25" s="460"/>
      <c r="AJ25" s="451"/>
      <c r="AK25" s="455"/>
      <c r="AL25" s="455"/>
      <c r="AM25" s="455"/>
      <c r="AN25" s="455"/>
      <c r="AO25" s="455"/>
      <c r="AP25" s="460"/>
      <c r="AQ25" s="464"/>
      <c r="AR25" s="455"/>
      <c r="AS25" s="455"/>
      <c r="AT25" s="455"/>
      <c r="AU25" s="455"/>
      <c r="AV25" s="455"/>
      <c r="AW25" s="460"/>
      <c r="AX25" s="1583">
        <f t="shared" si="1"/>
        <v>0</v>
      </c>
      <c r="AY25" s="1583"/>
      <c r="AZ25" s="1584"/>
      <c r="BA25" s="1585"/>
      <c r="BB25" s="1583"/>
      <c r="BC25" s="1584"/>
      <c r="BD25" s="1585"/>
      <c r="BE25" s="1583"/>
      <c r="BF25" s="1587"/>
      <c r="BG25" s="468"/>
    </row>
    <row r="26" spans="1:98" ht="21" customHeight="1" x14ac:dyDescent="0.15">
      <c r="A26" s="448"/>
      <c r="B26" s="1582"/>
      <c r="C26" s="1583"/>
      <c r="D26" s="1583"/>
      <c r="E26" s="1583"/>
      <c r="F26" s="1583"/>
      <c r="G26" s="1583"/>
      <c r="H26" s="1584"/>
      <c r="I26" s="1585"/>
      <c r="J26" s="1583"/>
      <c r="K26" s="1584"/>
      <c r="L26" s="1585"/>
      <c r="M26" s="1583"/>
      <c r="N26" s="1584"/>
      <c r="O26" s="1586"/>
      <c r="P26" s="1586"/>
      <c r="Q26" s="1586"/>
      <c r="R26" s="1586"/>
      <c r="S26" s="1586"/>
      <c r="T26" s="1586"/>
      <c r="U26" s="1585"/>
      <c r="V26" s="451"/>
      <c r="W26" s="455"/>
      <c r="X26" s="455"/>
      <c r="Y26" s="455"/>
      <c r="Z26" s="455"/>
      <c r="AA26" s="455"/>
      <c r="AB26" s="460"/>
      <c r="AC26" s="451"/>
      <c r="AD26" s="455"/>
      <c r="AE26" s="455"/>
      <c r="AF26" s="455"/>
      <c r="AG26" s="455"/>
      <c r="AH26" s="455"/>
      <c r="AI26" s="460"/>
      <c r="AJ26" s="451"/>
      <c r="AK26" s="455"/>
      <c r="AL26" s="455"/>
      <c r="AM26" s="455"/>
      <c r="AN26" s="455"/>
      <c r="AO26" s="455"/>
      <c r="AP26" s="460"/>
      <c r="AQ26" s="464"/>
      <c r="AR26" s="455"/>
      <c r="AS26" s="455"/>
      <c r="AT26" s="455"/>
      <c r="AU26" s="455"/>
      <c r="AV26" s="455"/>
      <c r="AW26" s="460"/>
      <c r="AX26" s="1583">
        <f t="shared" si="1"/>
        <v>0</v>
      </c>
      <c r="AY26" s="1583"/>
      <c r="AZ26" s="1584"/>
      <c r="BA26" s="1585"/>
      <c r="BB26" s="1583"/>
      <c r="BC26" s="1584"/>
      <c r="BD26" s="1585"/>
      <c r="BE26" s="1583"/>
      <c r="BF26" s="1587"/>
      <c r="BG26" s="468"/>
    </row>
    <row r="27" spans="1:98" ht="21" customHeight="1" x14ac:dyDescent="0.15">
      <c r="A27" s="448"/>
      <c r="B27" s="1582"/>
      <c r="C27" s="1583"/>
      <c r="D27" s="1583"/>
      <c r="E27" s="1583"/>
      <c r="F27" s="1583"/>
      <c r="G27" s="1583"/>
      <c r="H27" s="1584"/>
      <c r="I27" s="1585"/>
      <c r="J27" s="1583"/>
      <c r="K27" s="1584"/>
      <c r="L27" s="1585"/>
      <c r="M27" s="1583"/>
      <c r="N27" s="1584"/>
      <c r="O27" s="1586"/>
      <c r="P27" s="1586"/>
      <c r="Q27" s="1586"/>
      <c r="R27" s="1586"/>
      <c r="S27" s="1586"/>
      <c r="T27" s="1586"/>
      <c r="U27" s="1585"/>
      <c r="V27" s="451"/>
      <c r="W27" s="455"/>
      <c r="X27" s="455"/>
      <c r="Y27" s="455"/>
      <c r="Z27" s="455"/>
      <c r="AA27" s="455"/>
      <c r="AB27" s="460"/>
      <c r="AC27" s="451"/>
      <c r="AD27" s="455"/>
      <c r="AE27" s="455"/>
      <c r="AF27" s="455"/>
      <c r="AG27" s="455"/>
      <c r="AH27" s="455"/>
      <c r="AI27" s="460"/>
      <c r="AJ27" s="451"/>
      <c r="AK27" s="455"/>
      <c r="AL27" s="455"/>
      <c r="AM27" s="455"/>
      <c r="AN27" s="455"/>
      <c r="AO27" s="455"/>
      <c r="AP27" s="460"/>
      <c r="AQ27" s="464"/>
      <c r="AR27" s="455"/>
      <c r="AS27" s="455"/>
      <c r="AT27" s="455"/>
      <c r="AU27" s="455"/>
      <c r="AV27" s="455"/>
      <c r="AW27" s="460"/>
      <c r="AX27" s="1583">
        <f t="shared" si="1"/>
        <v>0</v>
      </c>
      <c r="AY27" s="1583"/>
      <c r="AZ27" s="1584"/>
      <c r="BA27" s="1585"/>
      <c r="BB27" s="1583"/>
      <c r="BC27" s="1584"/>
      <c r="BD27" s="1585"/>
      <c r="BE27" s="1583"/>
      <c r="BF27" s="1587"/>
      <c r="BG27" s="468"/>
    </row>
    <row r="28" spans="1:98" ht="21" customHeight="1" x14ac:dyDescent="0.15">
      <c r="A28" s="448"/>
      <c r="B28" s="1582"/>
      <c r="C28" s="1583"/>
      <c r="D28" s="1583"/>
      <c r="E28" s="1583"/>
      <c r="F28" s="1583"/>
      <c r="G28" s="1583"/>
      <c r="H28" s="1584"/>
      <c r="I28" s="1585"/>
      <c r="J28" s="1583"/>
      <c r="K28" s="1584"/>
      <c r="L28" s="1585"/>
      <c r="M28" s="1583"/>
      <c r="N28" s="1584"/>
      <c r="O28" s="1586"/>
      <c r="P28" s="1586"/>
      <c r="Q28" s="1586"/>
      <c r="R28" s="1586"/>
      <c r="S28" s="1586"/>
      <c r="T28" s="1586"/>
      <c r="U28" s="1585"/>
      <c r="V28" s="451"/>
      <c r="W28" s="455"/>
      <c r="X28" s="455"/>
      <c r="Y28" s="455"/>
      <c r="Z28" s="455"/>
      <c r="AA28" s="455"/>
      <c r="AB28" s="460"/>
      <c r="AC28" s="451"/>
      <c r="AD28" s="455"/>
      <c r="AE28" s="455"/>
      <c r="AF28" s="455"/>
      <c r="AG28" s="455"/>
      <c r="AH28" s="455"/>
      <c r="AI28" s="460"/>
      <c r="AJ28" s="451"/>
      <c r="AK28" s="455"/>
      <c r="AL28" s="455"/>
      <c r="AM28" s="455"/>
      <c r="AN28" s="455"/>
      <c r="AO28" s="455"/>
      <c r="AP28" s="460"/>
      <c r="AQ28" s="464"/>
      <c r="AR28" s="455"/>
      <c r="AS28" s="455"/>
      <c r="AT28" s="455"/>
      <c r="AU28" s="455"/>
      <c r="AV28" s="455"/>
      <c r="AW28" s="460"/>
      <c r="AX28" s="1583">
        <f t="shared" si="1"/>
        <v>0</v>
      </c>
      <c r="AY28" s="1583"/>
      <c r="AZ28" s="1584"/>
      <c r="BA28" s="1585"/>
      <c r="BB28" s="1583"/>
      <c r="BC28" s="1584"/>
      <c r="BD28" s="1585"/>
      <c r="BE28" s="1583"/>
      <c r="BF28" s="1587"/>
      <c r="BG28" s="468"/>
    </row>
    <row r="29" spans="1:98" ht="21" customHeight="1" x14ac:dyDescent="0.15">
      <c r="A29" s="448"/>
      <c r="B29" s="1582"/>
      <c r="C29" s="1583"/>
      <c r="D29" s="1583"/>
      <c r="E29" s="1583"/>
      <c r="F29" s="1583"/>
      <c r="G29" s="1583"/>
      <c r="H29" s="1584"/>
      <c r="I29" s="1585"/>
      <c r="J29" s="1583"/>
      <c r="K29" s="1584"/>
      <c r="L29" s="1585"/>
      <c r="M29" s="1583"/>
      <c r="N29" s="1584"/>
      <c r="O29" s="1586"/>
      <c r="P29" s="1586"/>
      <c r="Q29" s="1586"/>
      <c r="R29" s="1586"/>
      <c r="S29" s="1586"/>
      <c r="T29" s="1586"/>
      <c r="U29" s="1585"/>
      <c r="V29" s="451"/>
      <c r="W29" s="455"/>
      <c r="X29" s="455"/>
      <c r="Y29" s="455"/>
      <c r="Z29" s="455"/>
      <c r="AA29" s="455"/>
      <c r="AB29" s="460"/>
      <c r="AC29" s="451"/>
      <c r="AD29" s="455"/>
      <c r="AE29" s="455"/>
      <c r="AF29" s="455"/>
      <c r="AG29" s="455"/>
      <c r="AH29" s="455"/>
      <c r="AI29" s="460"/>
      <c r="AJ29" s="451"/>
      <c r="AK29" s="455"/>
      <c r="AL29" s="455"/>
      <c r="AM29" s="455"/>
      <c r="AN29" s="455"/>
      <c r="AO29" s="455"/>
      <c r="AP29" s="460"/>
      <c r="AQ29" s="464"/>
      <c r="AR29" s="455"/>
      <c r="AS29" s="455"/>
      <c r="AT29" s="455"/>
      <c r="AU29" s="455"/>
      <c r="AV29" s="455"/>
      <c r="AW29" s="460"/>
      <c r="AX29" s="1583">
        <f t="shared" si="1"/>
        <v>0</v>
      </c>
      <c r="AY29" s="1583"/>
      <c r="AZ29" s="1584"/>
      <c r="BA29" s="1585"/>
      <c r="BB29" s="1583"/>
      <c r="BC29" s="1584"/>
      <c r="BD29" s="1585"/>
      <c r="BE29" s="1583"/>
      <c r="BF29" s="1587"/>
      <c r="BG29" s="468"/>
    </row>
    <row r="30" spans="1:98" ht="21" customHeight="1" x14ac:dyDescent="0.15">
      <c r="A30" s="448"/>
      <c r="B30" s="1582"/>
      <c r="C30" s="1583"/>
      <c r="D30" s="1583"/>
      <c r="E30" s="1583"/>
      <c r="F30" s="1583"/>
      <c r="G30" s="1583"/>
      <c r="H30" s="1584"/>
      <c r="I30" s="1585"/>
      <c r="J30" s="1583"/>
      <c r="K30" s="1584"/>
      <c r="L30" s="1585"/>
      <c r="M30" s="1583"/>
      <c r="N30" s="1584"/>
      <c r="O30" s="1586"/>
      <c r="P30" s="1586"/>
      <c r="Q30" s="1586"/>
      <c r="R30" s="1586"/>
      <c r="S30" s="1586"/>
      <c r="T30" s="1586"/>
      <c r="U30" s="1585"/>
      <c r="V30" s="451"/>
      <c r="W30" s="456"/>
      <c r="X30" s="456"/>
      <c r="Y30" s="456"/>
      <c r="Z30" s="456"/>
      <c r="AA30" s="455"/>
      <c r="AB30" s="460"/>
      <c r="AC30" s="451"/>
      <c r="AD30" s="455"/>
      <c r="AE30" s="455"/>
      <c r="AF30" s="455"/>
      <c r="AG30" s="455"/>
      <c r="AH30" s="455"/>
      <c r="AI30" s="460"/>
      <c r="AJ30" s="451"/>
      <c r="AK30" s="455"/>
      <c r="AL30" s="455"/>
      <c r="AM30" s="455"/>
      <c r="AN30" s="455"/>
      <c r="AO30" s="455"/>
      <c r="AP30" s="460"/>
      <c r="AQ30" s="464"/>
      <c r="AR30" s="455"/>
      <c r="AS30" s="455"/>
      <c r="AT30" s="455"/>
      <c r="AU30" s="455"/>
      <c r="AV30" s="455"/>
      <c r="AW30" s="460"/>
      <c r="AX30" s="1583">
        <f t="shared" si="1"/>
        <v>0</v>
      </c>
      <c r="AY30" s="1583"/>
      <c r="AZ30" s="1584"/>
      <c r="BA30" s="1585"/>
      <c r="BB30" s="1583"/>
      <c r="BC30" s="1584"/>
      <c r="BD30" s="1585"/>
      <c r="BE30" s="1583"/>
      <c r="BF30" s="1587"/>
      <c r="BG30" s="468"/>
    </row>
    <row r="31" spans="1:98" ht="21" customHeight="1" x14ac:dyDescent="0.15">
      <c r="A31" s="448"/>
      <c r="B31" s="1582"/>
      <c r="C31" s="1583"/>
      <c r="D31" s="1583"/>
      <c r="E31" s="1583"/>
      <c r="F31" s="1583"/>
      <c r="G31" s="1583"/>
      <c r="H31" s="1584"/>
      <c r="I31" s="1585"/>
      <c r="J31" s="1583"/>
      <c r="K31" s="1584"/>
      <c r="L31" s="1585"/>
      <c r="M31" s="1583"/>
      <c r="N31" s="1584"/>
      <c r="O31" s="1586"/>
      <c r="P31" s="1586"/>
      <c r="Q31" s="1586"/>
      <c r="R31" s="1586"/>
      <c r="S31" s="1586"/>
      <c r="T31" s="1586"/>
      <c r="U31" s="1585"/>
      <c r="V31" s="453"/>
      <c r="W31" s="457"/>
      <c r="X31" s="457"/>
      <c r="Y31" s="457"/>
      <c r="Z31" s="457"/>
      <c r="AA31" s="457"/>
      <c r="AB31" s="461"/>
      <c r="AC31" s="453"/>
      <c r="AD31" s="457"/>
      <c r="AE31" s="457"/>
      <c r="AF31" s="457"/>
      <c r="AG31" s="457"/>
      <c r="AH31" s="457"/>
      <c r="AI31" s="461"/>
      <c r="AJ31" s="453"/>
      <c r="AK31" s="457"/>
      <c r="AL31" s="457"/>
      <c r="AM31" s="457"/>
      <c r="AN31" s="457"/>
      <c r="AO31" s="457"/>
      <c r="AP31" s="461"/>
      <c r="AQ31" s="465"/>
      <c r="AR31" s="457"/>
      <c r="AS31" s="457"/>
      <c r="AT31" s="457"/>
      <c r="AU31" s="457"/>
      <c r="AV31" s="457"/>
      <c r="AW31" s="461"/>
      <c r="AX31" s="1583">
        <f t="shared" si="1"/>
        <v>0</v>
      </c>
      <c r="AY31" s="1583"/>
      <c r="AZ31" s="1584"/>
      <c r="BA31" s="1585"/>
      <c r="BB31" s="1583"/>
      <c r="BC31" s="1584"/>
      <c r="BD31" s="1585"/>
      <c r="BE31" s="1583"/>
      <c r="BF31" s="1587"/>
      <c r="BG31" s="469"/>
    </row>
    <row r="32" spans="1:98" ht="21" customHeight="1" x14ac:dyDescent="0.15">
      <c r="A32" s="1588" t="s">
        <v>1063</v>
      </c>
      <c r="B32" s="1561"/>
      <c r="C32" s="1561"/>
      <c r="D32" s="1561"/>
      <c r="E32" s="1561"/>
      <c r="F32" s="1561"/>
      <c r="G32" s="1561"/>
      <c r="H32" s="1561"/>
      <c r="I32" s="1561"/>
      <c r="J32" s="1561"/>
      <c r="K32" s="1561"/>
      <c r="L32" s="1561"/>
      <c r="M32" s="1561"/>
      <c r="N32" s="1561"/>
      <c r="O32" s="1561"/>
      <c r="P32" s="1561"/>
      <c r="Q32" s="1561"/>
      <c r="R32" s="1561"/>
      <c r="S32" s="1561"/>
      <c r="T32" s="1561"/>
      <c r="U32" s="1561"/>
      <c r="V32" s="1589"/>
      <c r="W32" s="1589"/>
      <c r="X32" s="1589"/>
      <c r="Y32" s="1589"/>
      <c r="Z32" s="1589"/>
      <c r="AA32" s="1589"/>
      <c r="AB32" s="1589"/>
      <c r="AC32" s="1589"/>
      <c r="AD32" s="1589"/>
      <c r="AE32" s="1589"/>
      <c r="AF32" s="1589"/>
      <c r="AG32" s="1589"/>
      <c r="AH32" s="1589"/>
      <c r="AI32" s="1589"/>
      <c r="AJ32" s="1589"/>
      <c r="AK32" s="1589"/>
      <c r="AL32" s="1589"/>
      <c r="AM32" s="1589"/>
      <c r="AN32" s="1589"/>
      <c r="AO32" s="1589"/>
      <c r="AP32" s="1589"/>
      <c r="AQ32" s="1589"/>
      <c r="AR32" s="1589"/>
      <c r="AS32" s="1589"/>
      <c r="AT32" s="1589"/>
      <c r="AU32" s="1589"/>
      <c r="AV32" s="1589"/>
      <c r="AW32" s="1590"/>
      <c r="AX32" s="1591"/>
      <c r="AY32" s="1564"/>
      <c r="AZ32" s="1564"/>
      <c r="BA32" s="1564"/>
      <c r="BB32" s="1564"/>
      <c r="BC32" s="1564"/>
      <c r="BD32" s="1564"/>
      <c r="BE32" s="1564"/>
      <c r="BF32" s="1592"/>
      <c r="BG32" s="470"/>
    </row>
    <row r="33" spans="1:59" ht="21" customHeight="1" x14ac:dyDescent="0.15">
      <c r="A33" s="1593" t="s">
        <v>366</v>
      </c>
      <c r="B33" s="1594"/>
      <c r="C33" s="1594"/>
      <c r="D33" s="1594"/>
      <c r="E33" s="1594"/>
      <c r="F33" s="1594"/>
      <c r="G33" s="1594"/>
      <c r="H33" s="1594"/>
      <c r="I33" s="1594"/>
      <c r="J33" s="1594"/>
      <c r="K33" s="1594"/>
      <c r="L33" s="1594"/>
      <c r="M33" s="1594"/>
      <c r="N33" s="1594"/>
      <c r="O33" s="1594"/>
      <c r="P33" s="1594"/>
      <c r="Q33" s="1594"/>
      <c r="R33" s="1594"/>
      <c r="S33" s="1594"/>
      <c r="T33" s="1594"/>
      <c r="U33" s="1560"/>
      <c r="V33" s="454"/>
      <c r="W33" s="458"/>
      <c r="X33" s="458"/>
      <c r="Y33" s="458"/>
      <c r="Z33" s="458"/>
      <c r="AA33" s="458"/>
      <c r="AB33" s="462"/>
      <c r="AC33" s="454"/>
      <c r="AD33" s="458"/>
      <c r="AE33" s="458"/>
      <c r="AF33" s="458"/>
      <c r="AG33" s="458"/>
      <c r="AH33" s="458"/>
      <c r="AI33" s="463"/>
      <c r="AJ33" s="454"/>
      <c r="AK33" s="458"/>
      <c r="AL33" s="458"/>
      <c r="AM33" s="458"/>
      <c r="AN33" s="458"/>
      <c r="AO33" s="458"/>
      <c r="AP33" s="463"/>
      <c r="AQ33" s="454"/>
      <c r="AR33" s="458"/>
      <c r="AS33" s="458"/>
      <c r="AT33" s="458"/>
      <c r="AU33" s="458"/>
      <c r="AV33" s="458"/>
      <c r="AW33" s="463"/>
      <c r="AX33" s="1564"/>
      <c r="AY33" s="1564"/>
      <c r="AZ33" s="1565"/>
      <c r="BA33" s="1595"/>
      <c r="BB33" s="1596"/>
      <c r="BC33" s="1597"/>
      <c r="BD33" s="1595"/>
      <c r="BE33" s="1596"/>
      <c r="BF33" s="1598"/>
      <c r="BG33" s="470"/>
    </row>
    <row r="34" spans="1:59" ht="24.75" customHeight="1" x14ac:dyDescent="0.15">
      <c r="A34" s="1348" t="s">
        <v>756</v>
      </c>
      <c r="B34" s="1348"/>
      <c r="C34" s="1348"/>
      <c r="D34" s="1348"/>
      <c r="E34" s="1348"/>
      <c r="F34" s="1348"/>
      <c r="G34" s="1348"/>
      <c r="H34" s="1348"/>
      <c r="I34" s="1348"/>
      <c r="J34" s="1348"/>
      <c r="K34" s="1348"/>
      <c r="L34" s="1348"/>
      <c r="M34" s="1348"/>
      <c r="N34" s="1348"/>
      <c r="O34" s="1348"/>
      <c r="P34" s="1348"/>
      <c r="Q34" s="1348"/>
      <c r="R34" s="1348"/>
      <c r="S34" s="1348"/>
      <c r="T34" s="1348"/>
      <c r="U34" s="1348"/>
      <c r="V34" s="1348"/>
      <c r="W34" s="1348"/>
      <c r="X34" s="1348"/>
      <c r="Y34" s="1348"/>
      <c r="Z34" s="1348"/>
      <c r="AA34" s="1348"/>
      <c r="AB34" s="1348"/>
      <c r="AC34" s="1348"/>
      <c r="AD34" s="1348"/>
      <c r="AE34" s="1348"/>
      <c r="AF34" s="1348"/>
      <c r="AG34" s="1348"/>
      <c r="AH34" s="1348"/>
      <c r="AI34" s="1348"/>
      <c r="AJ34" s="1348"/>
      <c r="AK34" s="1348"/>
      <c r="AL34" s="1348"/>
      <c r="AM34" s="1348"/>
      <c r="AN34" s="1348"/>
      <c r="AO34" s="1348"/>
      <c r="AP34" s="1348"/>
      <c r="AQ34" s="1348"/>
      <c r="AR34" s="1348"/>
      <c r="AS34" s="1348"/>
      <c r="AT34" s="1348"/>
      <c r="AU34" s="1348"/>
      <c r="AV34" s="1348"/>
      <c r="AW34" s="1348"/>
      <c r="AX34" s="1348"/>
      <c r="AY34" s="1348"/>
      <c r="AZ34" s="1348"/>
      <c r="BA34" s="1348"/>
      <c r="BB34" s="1348"/>
      <c r="BC34" s="1348"/>
      <c r="BD34" s="1348"/>
      <c r="BE34" s="1348"/>
      <c r="BF34" s="1348"/>
      <c r="BG34" s="1348"/>
    </row>
    <row r="35" spans="1:59" ht="24.75" customHeight="1" x14ac:dyDescent="0.15">
      <c r="A35" s="1599" t="s">
        <v>4</v>
      </c>
      <c r="B35" s="1599"/>
      <c r="C35" s="1599"/>
      <c r="D35" s="1599"/>
      <c r="E35" s="1599"/>
      <c r="F35" s="1599"/>
      <c r="G35" s="1599"/>
      <c r="H35" s="1599"/>
      <c r="I35" s="1599"/>
      <c r="J35" s="1599"/>
      <c r="K35" s="1599"/>
      <c r="L35" s="1599"/>
      <c r="M35" s="1599"/>
      <c r="N35" s="1599"/>
      <c r="O35" s="1599"/>
      <c r="P35" s="1599"/>
      <c r="Q35" s="1599"/>
      <c r="R35" s="1599"/>
      <c r="S35" s="1599"/>
      <c r="T35" s="1599"/>
      <c r="U35" s="1599"/>
      <c r="V35" s="1599"/>
      <c r="W35" s="1599"/>
      <c r="X35" s="1599"/>
      <c r="Y35" s="1599"/>
      <c r="Z35" s="1599"/>
      <c r="AA35" s="1599"/>
      <c r="AB35" s="1599"/>
      <c r="AC35" s="1599"/>
      <c r="AD35" s="1599"/>
      <c r="AE35" s="1599"/>
      <c r="AF35" s="1599"/>
      <c r="AG35" s="1599"/>
      <c r="AH35" s="1599"/>
      <c r="AI35" s="1599"/>
      <c r="AJ35" s="1599"/>
      <c r="AK35" s="1599"/>
      <c r="AL35" s="1599"/>
      <c r="AM35" s="1599"/>
      <c r="AN35" s="1599"/>
      <c r="AO35" s="1599"/>
      <c r="AP35" s="1599"/>
      <c r="AQ35" s="1599"/>
      <c r="AR35" s="1599"/>
      <c r="AS35" s="1599"/>
      <c r="AT35" s="1599"/>
      <c r="AU35" s="1599"/>
      <c r="AV35" s="1599"/>
      <c r="AW35" s="1599"/>
      <c r="AX35" s="1599"/>
      <c r="AY35" s="1599"/>
      <c r="AZ35" s="1599"/>
      <c r="BA35" s="1599"/>
      <c r="BB35" s="1599"/>
      <c r="BC35" s="1599"/>
      <c r="BD35" s="1599"/>
      <c r="BE35" s="1599"/>
      <c r="BF35" s="1599"/>
      <c r="BG35" s="1599"/>
    </row>
    <row r="36" spans="1:59" ht="24.75" customHeight="1" x14ac:dyDescent="0.15">
      <c r="A36" s="1348" t="s">
        <v>369</v>
      </c>
      <c r="B36" s="1348"/>
      <c r="C36" s="1348"/>
      <c r="D36" s="1348"/>
      <c r="E36" s="1348"/>
      <c r="F36" s="1348"/>
      <c r="G36" s="1348"/>
      <c r="H36" s="1348"/>
      <c r="I36" s="1348"/>
      <c r="J36" s="1348"/>
      <c r="K36" s="1348"/>
      <c r="L36" s="1348"/>
      <c r="M36" s="1348"/>
      <c r="N36" s="1348"/>
      <c r="O36" s="1348"/>
      <c r="P36" s="1348"/>
      <c r="Q36" s="1348"/>
      <c r="R36" s="1348"/>
      <c r="S36" s="1348"/>
      <c r="T36" s="1348"/>
      <c r="U36" s="1348"/>
      <c r="V36" s="1348"/>
      <c r="W36" s="1348"/>
      <c r="X36" s="1348"/>
      <c r="Y36" s="1348"/>
      <c r="Z36" s="1348"/>
      <c r="AA36" s="1348"/>
      <c r="AB36" s="1348"/>
      <c r="AC36" s="1348"/>
      <c r="AD36" s="1348"/>
      <c r="AE36" s="1348"/>
      <c r="AF36" s="1348"/>
      <c r="AG36" s="1348"/>
      <c r="AH36" s="1348"/>
      <c r="AI36" s="1348"/>
      <c r="AJ36" s="1348"/>
      <c r="AK36" s="1348"/>
      <c r="AL36" s="1348"/>
      <c r="AM36" s="1348"/>
      <c r="AN36" s="1348"/>
      <c r="AO36" s="1348"/>
      <c r="AP36" s="1348"/>
      <c r="AQ36" s="1348"/>
      <c r="AR36" s="1348"/>
      <c r="AS36" s="1348"/>
      <c r="AT36" s="1348"/>
      <c r="AU36" s="1348"/>
      <c r="AV36" s="1348"/>
      <c r="AW36" s="1348"/>
      <c r="AX36" s="1348"/>
      <c r="AY36" s="1348"/>
      <c r="AZ36" s="1348"/>
      <c r="BA36" s="1348"/>
      <c r="BB36" s="1348"/>
      <c r="BC36" s="1348"/>
      <c r="BD36" s="1348"/>
      <c r="BE36" s="1348"/>
      <c r="BF36" s="1348"/>
      <c r="BG36" s="1348"/>
    </row>
    <row r="37" spans="1:59" ht="24.75" customHeight="1" x14ac:dyDescent="0.15">
      <c r="A37" s="1599" t="s">
        <v>759</v>
      </c>
      <c r="B37" s="1599"/>
      <c r="C37" s="1599"/>
      <c r="D37" s="1599"/>
      <c r="E37" s="1599"/>
      <c r="F37" s="1599"/>
      <c r="G37" s="1599"/>
      <c r="H37" s="1599"/>
      <c r="I37" s="1599"/>
      <c r="J37" s="1599"/>
      <c r="K37" s="1599"/>
      <c r="L37" s="1599"/>
      <c r="M37" s="1599"/>
      <c r="N37" s="1599"/>
      <c r="O37" s="1599"/>
      <c r="P37" s="1599"/>
      <c r="Q37" s="1599"/>
      <c r="R37" s="1599"/>
      <c r="S37" s="1599"/>
      <c r="T37" s="1599"/>
      <c r="U37" s="1599"/>
      <c r="V37" s="1599"/>
      <c r="W37" s="1599"/>
      <c r="X37" s="1599"/>
      <c r="Y37" s="1599"/>
      <c r="Z37" s="1599"/>
      <c r="AA37" s="1599"/>
      <c r="AB37" s="1599"/>
      <c r="AC37" s="1599"/>
      <c r="AD37" s="1599"/>
      <c r="AE37" s="1599"/>
      <c r="AF37" s="1599"/>
      <c r="AG37" s="1599"/>
      <c r="AH37" s="1599"/>
      <c r="AI37" s="1599"/>
      <c r="AJ37" s="1599"/>
      <c r="AK37" s="1599"/>
      <c r="AL37" s="1599"/>
      <c r="AM37" s="1599"/>
      <c r="AN37" s="1599"/>
      <c r="AO37" s="1599"/>
      <c r="AP37" s="1599"/>
      <c r="AQ37" s="1599"/>
      <c r="AR37" s="1599"/>
      <c r="AS37" s="1599"/>
      <c r="AT37" s="1599"/>
      <c r="AU37" s="1599"/>
      <c r="AV37" s="1599"/>
      <c r="AW37" s="1599"/>
      <c r="AX37" s="1599"/>
      <c r="AY37" s="1599"/>
      <c r="AZ37" s="1599"/>
      <c r="BA37" s="1599"/>
      <c r="BB37" s="1599"/>
      <c r="BC37" s="1599"/>
      <c r="BD37" s="1599"/>
      <c r="BE37" s="1599"/>
      <c r="BF37" s="1599"/>
      <c r="BG37" s="1599"/>
    </row>
    <row r="38" spans="1:59" ht="24.75" customHeight="1" x14ac:dyDescent="0.15">
      <c r="A38" s="1599"/>
      <c r="B38" s="1599"/>
      <c r="C38" s="1599"/>
      <c r="D38" s="1599"/>
      <c r="E38" s="1599"/>
      <c r="F38" s="1599"/>
      <c r="G38" s="1599"/>
      <c r="H38" s="1599"/>
      <c r="I38" s="1599"/>
      <c r="J38" s="1599"/>
      <c r="K38" s="1599"/>
      <c r="L38" s="1599"/>
      <c r="M38" s="1599"/>
      <c r="N38" s="1599"/>
      <c r="O38" s="1599"/>
      <c r="P38" s="1599"/>
      <c r="Q38" s="1599"/>
      <c r="R38" s="1599"/>
      <c r="S38" s="1599"/>
      <c r="T38" s="1599"/>
      <c r="U38" s="1599"/>
      <c r="V38" s="1599"/>
      <c r="W38" s="1599"/>
      <c r="X38" s="1599"/>
      <c r="Y38" s="1599"/>
      <c r="Z38" s="1599"/>
      <c r="AA38" s="1599"/>
      <c r="AB38" s="1599"/>
      <c r="AC38" s="1599"/>
      <c r="AD38" s="1599"/>
      <c r="AE38" s="1599"/>
      <c r="AF38" s="1599"/>
      <c r="AG38" s="1599"/>
      <c r="AH38" s="1599"/>
      <c r="AI38" s="1599"/>
      <c r="AJ38" s="1599"/>
      <c r="AK38" s="1599"/>
      <c r="AL38" s="1599"/>
      <c r="AM38" s="1599"/>
      <c r="AN38" s="1599"/>
      <c r="AO38" s="1599"/>
      <c r="AP38" s="1599"/>
      <c r="AQ38" s="1599"/>
      <c r="AR38" s="1599"/>
      <c r="AS38" s="1599"/>
      <c r="AT38" s="1599"/>
      <c r="AU38" s="1599"/>
      <c r="AV38" s="1599"/>
      <c r="AW38" s="1599"/>
      <c r="AX38" s="1599"/>
      <c r="AY38" s="1599"/>
      <c r="AZ38" s="1599"/>
      <c r="BA38" s="1599"/>
      <c r="BB38" s="1599"/>
      <c r="BC38" s="1599"/>
      <c r="BD38" s="1599"/>
      <c r="BE38" s="1599"/>
      <c r="BF38" s="1599"/>
      <c r="BG38" s="1599"/>
    </row>
    <row r="39" spans="1:59" ht="24.75" customHeight="1" x14ac:dyDescent="0.15">
      <c r="A39" s="1599" t="s">
        <v>370</v>
      </c>
      <c r="B39" s="1348"/>
      <c r="C39" s="1348"/>
      <c r="D39" s="1348"/>
      <c r="E39" s="1348"/>
      <c r="F39" s="1348"/>
      <c r="G39" s="1348"/>
      <c r="H39" s="1348"/>
      <c r="I39" s="1348"/>
      <c r="J39" s="1348"/>
      <c r="K39" s="1348"/>
      <c r="L39" s="1348"/>
      <c r="M39" s="1348"/>
      <c r="N39" s="1348"/>
      <c r="O39" s="1348"/>
      <c r="P39" s="1348"/>
      <c r="Q39" s="1348"/>
      <c r="R39" s="1348"/>
      <c r="S39" s="1348"/>
      <c r="T39" s="1348"/>
      <c r="U39" s="1348"/>
      <c r="V39" s="1348"/>
      <c r="W39" s="1348"/>
      <c r="X39" s="1348"/>
      <c r="Y39" s="1348"/>
      <c r="Z39" s="1348"/>
      <c r="AA39" s="1348"/>
      <c r="AB39" s="1348"/>
      <c r="AC39" s="1348"/>
      <c r="AD39" s="1348"/>
      <c r="AE39" s="1348"/>
      <c r="AF39" s="1348"/>
      <c r="AG39" s="1348"/>
      <c r="AH39" s="1348"/>
      <c r="AI39" s="1348"/>
      <c r="AJ39" s="1348"/>
      <c r="AK39" s="1348"/>
      <c r="AL39" s="1348"/>
      <c r="AM39" s="1348"/>
      <c r="AN39" s="1348"/>
      <c r="AO39" s="1348"/>
      <c r="AP39" s="1348"/>
      <c r="AQ39" s="1348"/>
      <c r="AR39" s="1348"/>
      <c r="AS39" s="1348"/>
      <c r="AT39" s="1348"/>
      <c r="AU39" s="1348"/>
      <c r="AV39" s="1348"/>
      <c r="AW39" s="1348"/>
      <c r="AX39" s="1348"/>
      <c r="AY39" s="1348"/>
      <c r="AZ39" s="1348"/>
      <c r="BA39" s="1348"/>
      <c r="BB39" s="1348"/>
      <c r="BC39" s="1348"/>
      <c r="BD39" s="1348"/>
      <c r="BE39" s="1348"/>
      <c r="BF39" s="1348"/>
      <c r="BG39" s="1348"/>
    </row>
  </sheetData>
  <mergeCells count="164">
    <mergeCell ref="A33:U33"/>
    <mergeCell ref="AX33:AZ33"/>
    <mergeCell ref="BA33:BC33"/>
    <mergeCell ref="BD33:BF33"/>
    <mergeCell ref="A34:BG34"/>
    <mergeCell ref="A35:BG35"/>
    <mergeCell ref="A36:BG36"/>
    <mergeCell ref="A39:BG39"/>
    <mergeCell ref="A12:H14"/>
    <mergeCell ref="I12:N13"/>
    <mergeCell ref="O12:U14"/>
    <mergeCell ref="AX12:AZ14"/>
    <mergeCell ref="BA12:BC14"/>
    <mergeCell ref="BD12:BF14"/>
    <mergeCell ref="BG12:BG14"/>
    <mergeCell ref="A37:BG38"/>
    <mergeCell ref="B31:H31"/>
    <mergeCell ref="I31:K31"/>
    <mergeCell ref="L31:N31"/>
    <mergeCell ref="O31:U31"/>
    <mergeCell ref="AX31:AZ31"/>
    <mergeCell ref="BA31:BC31"/>
    <mergeCell ref="BD31:BF31"/>
    <mergeCell ref="A32:AW32"/>
    <mergeCell ref="AX32:BF32"/>
    <mergeCell ref="B29:H29"/>
    <mergeCell ref="I29:K29"/>
    <mergeCell ref="L29:N29"/>
    <mergeCell ref="O29:U29"/>
    <mergeCell ref="AX29:AZ29"/>
    <mergeCell ref="BA29:BC29"/>
    <mergeCell ref="BD29:BF29"/>
    <mergeCell ref="B30:H30"/>
    <mergeCell ref="I30:K30"/>
    <mergeCell ref="L30:N30"/>
    <mergeCell ref="O30:U30"/>
    <mergeCell ref="AX30:AZ30"/>
    <mergeCell ref="BA30:BC30"/>
    <mergeCell ref="BD30:BF30"/>
    <mergeCell ref="B27:H27"/>
    <mergeCell ref="I27:K27"/>
    <mergeCell ref="L27:N27"/>
    <mergeCell ref="O27:U27"/>
    <mergeCell ref="AX27:AZ27"/>
    <mergeCell ref="BA27:BC27"/>
    <mergeCell ref="BD27:BF27"/>
    <mergeCell ref="B28:H28"/>
    <mergeCell ref="I28:K28"/>
    <mergeCell ref="L28:N28"/>
    <mergeCell ref="O28:U28"/>
    <mergeCell ref="AX28:AZ28"/>
    <mergeCell ref="BA28:BC28"/>
    <mergeCell ref="BD28:BF28"/>
    <mergeCell ref="B25:H25"/>
    <mergeCell ref="I25:K25"/>
    <mergeCell ref="L25:N25"/>
    <mergeCell ref="O25:U25"/>
    <mergeCell ref="AX25:AZ25"/>
    <mergeCell ref="BA25:BC25"/>
    <mergeCell ref="BD25:BF25"/>
    <mergeCell ref="B26:H26"/>
    <mergeCell ref="I26:K26"/>
    <mergeCell ref="L26:N26"/>
    <mergeCell ref="O26:U26"/>
    <mergeCell ref="AX26:AZ26"/>
    <mergeCell ref="BA26:BC26"/>
    <mergeCell ref="BD26:BF26"/>
    <mergeCell ref="B23:H23"/>
    <mergeCell ref="I23:K23"/>
    <mergeCell ref="L23:N23"/>
    <mergeCell ref="O23:U23"/>
    <mergeCell ref="AX23:AZ23"/>
    <mergeCell ref="BA23:BC23"/>
    <mergeCell ref="BD23:BF23"/>
    <mergeCell ref="B24:H24"/>
    <mergeCell ref="I24:K24"/>
    <mergeCell ref="L24:N24"/>
    <mergeCell ref="O24:U24"/>
    <mergeCell ref="AX24:AZ24"/>
    <mergeCell ref="BA24:BC24"/>
    <mergeCell ref="BD24:BF24"/>
    <mergeCell ref="B21:H21"/>
    <mergeCell ref="I21:K21"/>
    <mergeCell ref="L21:N21"/>
    <mergeCell ref="O21:U21"/>
    <mergeCell ref="AX21:AZ21"/>
    <mergeCell ref="BA21:BC21"/>
    <mergeCell ref="BD21:BF21"/>
    <mergeCell ref="B22:H22"/>
    <mergeCell ref="I22:K22"/>
    <mergeCell ref="L22:N22"/>
    <mergeCell ref="O22:U22"/>
    <mergeCell ref="AX22:AZ22"/>
    <mergeCell ref="BA22:BC22"/>
    <mergeCell ref="BD22:BF22"/>
    <mergeCell ref="B19:H19"/>
    <mergeCell ref="I19:K19"/>
    <mergeCell ref="L19:N19"/>
    <mergeCell ref="O19:U19"/>
    <mergeCell ref="AX19:AZ19"/>
    <mergeCell ref="BA19:BC19"/>
    <mergeCell ref="BD19:BF19"/>
    <mergeCell ref="B20:H20"/>
    <mergeCell ref="I20:K20"/>
    <mergeCell ref="L20:N20"/>
    <mergeCell ref="O20:U20"/>
    <mergeCell ref="AX20:AZ20"/>
    <mergeCell ref="BA20:BC20"/>
    <mergeCell ref="BD20:BF20"/>
    <mergeCell ref="B17:H17"/>
    <mergeCell ref="I17:K17"/>
    <mergeCell ref="L17:N17"/>
    <mergeCell ref="O17:U17"/>
    <mergeCell ref="AX17:AZ17"/>
    <mergeCell ref="BA17:BC17"/>
    <mergeCell ref="BD17:BF17"/>
    <mergeCell ref="B18:H18"/>
    <mergeCell ref="I18:K18"/>
    <mergeCell ref="L18:N18"/>
    <mergeCell ref="O18:U18"/>
    <mergeCell ref="AX18:AZ18"/>
    <mergeCell ref="BA18:BC18"/>
    <mergeCell ref="BD18:BF18"/>
    <mergeCell ref="AX15:AZ15"/>
    <mergeCell ref="BA15:BC15"/>
    <mergeCell ref="BD15:BF15"/>
    <mergeCell ref="B16:H16"/>
    <mergeCell ref="I16:K16"/>
    <mergeCell ref="L16:N16"/>
    <mergeCell ref="O16:U16"/>
    <mergeCell ref="AX16:AZ16"/>
    <mergeCell ref="BA16:BC16"/>
    <mergeCell ref="BD16:BF16"/>
    <mergeCell ref="V12:AB12"/>
    <mergeCell ref="AC12:AI12"/>
    <mergeCell ref="AJ12:AP12"/>
    <mergeCell ref="AQ12:AW12"/>
    <mergeCell ref="I14:K14"/>
    <mergeCell ref="L14:N14"/>
    <mergeCell ref="B15:H15"/>
    <mergeCell ref="I15:K15"/>
    <mergeCell ref="L15:N15"/>
    <mergeCell ref="O15:U15"/>
    <mergeCell ref="A10:I10"/>
    <mergeCell ref="J10:M10"/>
    <mergeCell ref="N10:U10"/>
    <mergeCell ref="V10:AC10"/>
    <mergeCell ref="AD10:AM10"/>
    <mergeCell ref="AN10:AV10"/>
    <mergeCell ref="AW10:BG10"/>
    <mergeCell ref="A11:U11"/>
    <mergeCell ref="V11:AP11"/>
    <mergeCell ref="AQ11:AY11"/>
    <mergeCell ref="AZ11:BG11"/>
    <mergeCell ref="A2:BF2"/>
    <mergeCell ref="AU3:AZ3"/>
    <mergeCell ref="BA3:BG3"/>
    <mergeCell ref="A5:AX5"/>
    <mergeCell ref="A6:I6"/>
    <mergeCell ref="A7:I7"/>
    <mergeCell ref="A9:U9"/>
    <mergeCell ref="V9:AH9"/>
    <mergeCell ref="AI9:AP9"/>
    <mergeCell ref="AQ9:BG9"/>
  </mergeCells>
  <phoneticPr fontId="6"/>
  <dataValidations count="8">
    <dataValidation type="list" allowBlank="1" showInputMessage="1" showErrorMessage="1" sqref="I31:K31 JE31:JG31 TA31:TC31 ACW31:ACY31 AMS31:AMU31 AWO31:AWQ31 BGK31:BGM31 BQG31:BQI31 CAC31:CAE31 CJY31:CKA31 CTU31:CTW31 DDQ31:DDS31 DNM31:DNO31 DXI31:DXK31 EHE31:EHG31 ERA31:ERC31 FAW31:FAY31 FKS31:FKU31 FUO31:FUQ31 GEK31:GEM31 GOG31:GOI31 GYC31:GYE31 HHY31:HIA31 HRU31:HRW31 IBQ31:IBS31 ILM31:ILO31 IVI31:IVK31 JFE31:JFG31 JPA31:JPC31 JYW31:JYY31 KIS31:KIU31 KSO31:KSQ31 LCK31:LCM31 LMG31:LMI31 LWC31:LWE31 MFY31:MGA31 MPU31:MPW31 MZQ31:MZS31 NJM31:NJO31 NTI31:NTK31 ODE31:ODG31 ONA31:ONC31 OWW31:OWY31 PGS31:PGU31 PQO31:PQQ31 QAK31:QAM31 QKG31:QKI31 QUC31:QUE31 RDY31:REA31 RNU31:RNW31 RXQ31:RXS31 SHM31:SHO31 SRI31:SRK31 TBE31:TBG31 TLA31:TLC31 TUW31:TUY31 UES31:UEU31 UOO31:UOQ31 UYK31:UYM31 VIG31:VII31 VSC31:VSE31 WBY31:WCA31 WLU31:WLW31 WVQ31:WVS31 I65567:K65567 JE65567:JG65567 TA65567:TC65567 ACW65567:ACY65567 AMS65567:AMU65567 AWO65567:AWQ65567 BGK65567:BGM65567 BQG65567:BQI65567 CAC65567:CAE65567 CJY65567:CKA65567 CTU65567:CTW65567 DDQ65567:DDS65567 DNM65567:DNO65567 DXI65567:DXK65567 EHE65567:EHG65567 ERA65567:ERC65567 FAW65567:FAY65567 FKS65567:FKU65567 FUO65567:FUQ65567 GEK65567:GEM65567 GOG65567:GOI65567 GYC65567:GYE65567 HHY65567:HIA65567 HRU65567:HRW65567 IBQ65567:IBS65567 ILM65567:ILO65567 IVI65567:IVK65567 JFE65567:JFG65567 JPA65567:JPC65567 JYW65567:JYY65567 KIS65567:KIU65567 KSO65567:KSQ65567 LCK65567:LCM65567 LMG65567:LMI65567 LWC65567:LWE65567 MFY65567:MGA65567 MPU65567:MPW65567 MZQ65567:MZS65567 NJM65567:NJO65567 NTI65567:NTK65567 ODE65567:ODG65567 ONA65567:ONC65567 OWW65567:OWY65567 PGS65567:PGU65567 PQO65567:PQQ65567 QAK65567:QAM65567 QKG65567:QKI65567 QUC65567:QUE65567 RDY65567:REA65567 RNU65567:RNW65567 RXQ65567:RXS65567 SHM65567:SHO65567 SRI65567:SRK65567 TBE65567:TBG65567 TLA65567:TLC65567 TUW65567:TUY65567 UES65567:UEU65567 UOO65567:UOQ65567 UYK65567:UYM65567 VIG65567:VII65567 VSC65567:VSE65567 WBY65567:WCA65567 WLU65567:WLW65567 WVQ65567:WVS65567 I131103:K131103 JE131103:JG131103 TA131103:TC131103 ACW131103:ACY131103 AMS131103:AMU131103 AWO131103:AWQ131103 BGK131103:BGM131103 BQG131103:BQI131103 CAC131103:CAE131103 CJY131103:CKA131103 CTU131103:CTW131103 DDQ131103:DDS131103 DNM131103:DNO131103 DXI131103:DXK131103 EHE131103:EHG131103 ERA131103:ERC131103 FAW131103:FAY131103 FKS131103:FKU131103 FUO131103:FUQ131103 GEK131103:GEM131103 GOG131103:GOI131103 GYC131103:GYE131103 HHY131103:HIA131103 HRU131103:HRW131103 IBQ131103:IBS131103 ILM131103:ILO131103 IVI131103:IVK131103 JFE131103:JFG131103 JPA131103:JPC131103 JYW131103:JYY131103 KIS131103:KIU131103 KSO131103:KSQ131103 LCK131103:LCM131103 LMG131103:LMI131103 LWC131103:LWE131103 MFY131103:MGA131103 MPU131103:MPW131103 MZQ131103:MZS131103 NJM131103:NJO131103 NTI131103:NTK131103 ODE131103:ODG131103 ONA131103:ONC131103 OWW131103:OWY131103 PGS131103:PGU131103 PQO131103:PQQ131103 QAK131103:QAM131103 QKG131103:QKI131103 QUC131103:QUE131103 RDY131103:REA131103 RNU131103:RNW131103 RXQ131103:RXS131103 SHM131103:SHO131103 SRI131103:SRK131103 TBE131103:TBG131103 TLA131103:TLC131103 TUW131103:TUY131103 UES131103:UEU131103 UOO131103:UOQ131103 UYK131103:UYM131103 VIG131103:VII131103 VSC131103:VSE131103 WBY131103:WCA131103 WLU131103:WLW131103 WVQ131103:WVS131103 I196639:K196639 JE196639:JG196639 TA196639:TC196639 ACW196639:ACY196639 AMS196639:AMU196639 AWO196639:AWQ196639 BGK196639:BGM196639 BQG196639:BQI196639 CAC196639:CAE196639 CJY196639:CKA196639 CTU196639:CTW196639 DDQ196639:DDS196639 DNM196639:DNO196639 DXI196639:DXK196639 EHE196639:EHG196639 ERA196639:ERC196639 FAW196639:FAY196639 FKS196639:FKU196639 FUO196639:FUQ196639 GEK196639:GEM196639 GOG196639:GOI196639 GYC196639:GYE196639 HHY196639:HIA196639 HRU196639:HRW196639 IBQ196639:IBS196639 ILM196639:ILO196639 IVI196639:IVK196639 JFE196639:JFG196639 JPA196639:JPC196639 JYW196639:JYY196639 KIS196639:KIU196639 KSO196639:KSQ196639 LCK196639:LCM196639 LMG196639:LMI196639 LWC196639:LWE196639 MFY196639:MGA196639 MPU196639:MPW196639 MZQ196639:MZS196639 NJM196639:NJO196639 NTI196639:NTK196639 ODE196639:ODG196639 ONA196639:ONC196639 OWW196639:OWY196639 PGS196639:PGU196639 PQO196639:PQQ196639 QAK196639:QAM196639 QKG196639:QKI196639 QUC196639:QUE196639 RDY196639:REA196639 RNU196639:RNW196639 RXQ196639:RXS196639 SHM196639:SHO196639 SRI196639:SRK196639 TBE196639:TBG196639 TLA196639:TLC196639 TUW196639:TUY196639 UES196639:UEU196639 UOO196639:UOQ196639 UYK196639:UYM196639 VIG196639:VII196639 VSC196639:VSE196639 WBY196639:WCA196639 WLU196639:WLW196639 WVQ196639:WVS196639 I262175:K262175 JE262175:JG262175 TA262175:TC262175 ACW262175:ACY262175 AMS262175:AMU262175 AWO262175:AWQ262175 BGK262175:BGM262175 BQG262175:BQI262175 CAC262175:CAE262175 CJY262175:CKA262175 CTU262175:CTW262175 DDQ262175:DDS262175 DNM262175:DNO262175 DXI262175:DXK262175 EHE262175:EHG262175 ERA262175:ERC262175 FAW262175:FAY262175 FKS262175:FKU262175 FUO262175:FUQ262175 GEK262175:GEM262175 GOG262175:GOI262175 GYC262175:GYE262175 HHY262175:HIA262175 HRU262175:HRW262175 IBQ262175:IBS262175 ILM262175:ILO262175 IVI262175:IVK262175 JFE262175:JFG262175 JPA262175:JPC262175 JYW262175:JYY262175 KIS262175:KIU262175 KSO262175:KSQ262175 LCK262175:LCM262175 LMG262175:LMI262175 LWC262175:LWE262175 MFY262175:MGA262175 MPU262175:MPW262175 MZQ262175:MZS262175 NJM262175:NJO262175 NTI262175:NTK262175 ODE262175:ODG262175 ONA262175:ONC262175 OWW262175:OWY262175 PGS262175:PGU262175 PQO262175:PQQ262175 QAK262175:QAM262175 QKG262175:QKI262175 QUC262175:QUE262175 RDY262175:REA262175 RNU262175:RNW262175 RXQ262175:RXS262175 SHM262175:SHO262175 SRI262175:SRK262175 TBE262175:TBG262175 TLA262175:TLC262175 TUW262175:TUY262175 UES262175:UEU262175 UOO262175:UOQ262175 UYK262175:UYM262175 VIG262175:VII262175 VSC262175:VSE262175 WBY262175:WCA262175 WLU262175:WLW262175 WVQ262175:WVS262175 I327711:K327711 JE327711:JG327711 TA327711:TC327711 ACW327711:ACY327711 AMS327711:AMU327711 AWO327711:AWQ327711 BGK327711:BGM327711 BQG327711:BQI327711 CAC327711:CAE327711 CJY327711:CKA327711 CTU327711:CTW327711 DDQ327711:DDS327711 DNM327711:DNO327711 DXI327711:DXK327711 EHE327711:EHG327711 ERA327711:ERC327711 FAW327711:FAY327711 FKS327711:FKU327711 FUO327711:FUQ327711 GEK327711:GEM327711 GOG327711:GOI327711 GYC327711:GYE327711 HHY327711:HIA327711 HRU327711:HRW327711 IBQ327711:IBS327711 ILM327711:ILO327711 IVI327711:IVK327711 JFE327711:JFG327711 JPA327711:JPC327711 JYW327711:JYY327711 KIS327711:KIU327711 KSO327711:KSQ327711 LCK327711:LCM327711 LMG327711:LMI327711 LWC327711:LWE327711 MFY327711:MGA327711 MPU327711:MPW327711 MZQ327711:MZS327711 NJM327711:NJO327711 NTI327711:NTK327711 ODE327711:ODG327711 ONA327711:ONC327711 OWW327711:OWY327711 PGS327711:PGU327711 PQO327711:PQQ327711 QAK327711:QAM327711 QKG327711:QKI327711 QUC327711:QUE327711 RDY327711:REA327711 RNU327711:RNW327711 RXQ327711:RXS327711 SHM327711:SHO327711 SRI327711:SRK327711 TBE327711:TBG327711 TLA327711:TLC327711 TUW327711:TUY327711 UES327711:UEU327711 UOO327711:UOQ327711 UYK327711:UYM327711 VIG327711:VII327711 VSC327711:VSE327711 WBY327711:WCA327711 WLU327711:WLW327711 WVQ327711:WVS327711 I393247:K393247 JE393247:JG393247 TA393247:TC393247 ACW393247:ACY393247 AMS393247:AMU393247 AWO393247:AWQ393247 BGK393247:BGM393247 BQG393247:BQI393247 CAC393247:CAE393247 CJY393247:CKA393247 CTU393247:CTW393247 DDQ393247:DDS393247 DNM393247:DNO393247 DXI393247:DXK393247 EHE393247:EHG393247 ERA393247:ERC393247 FAW393247:FAY393247 FKS393247:FKU393247 FUO393247:FUQ393247 GEK393247:GEM393247 GOG393247:GOI393247 GYC393247:GYE393247 HHY393247:HIA393247 HRU393247:HRW393247 IBQ393247:IBS393247 ILM393247:ILO393247 IVI393247:IVK393247 JFE393247:JFG393247 JPA393247:JPC393247 JYW393247:JYY393247 KIS393247:KIU393247 KSO393247:KSQ393247 LCK393247:LCM393247 LMG393247:LMI393247 LWC393247:LWE393247 MFY393247:MGA393247 MPU393247:MPW393247 MZQ393247:MZS393247 NJM393247:NJO393247 NTI393247:NTK393247 ODE393247:ODG393247 ONA393247:ONC393247 OWW393247:OWY393247 PGS393247:PGU393247 PQO393247:PQQ393247 QAK393247:QAM393247 QKG393247:QKI393247 QUC393247:QUE393247 RDY393247:REA393247 RNU393247:RNW393247 RXQ393247:RXS393247 SHM393247:SHO393247 SRI393247:SRK393247 TBE393247:TBG393247 TLA393247:TLC393247 TUW393247:TUY393247 UES393247:UEU393247 UOO393247:UOQ393247 UYK393247:UYM393247 VIG393247:VII393247 VSC393247:VSE393247 WBY393247:WCA393247 WLU393247:WLW393247 WVQ393247:WVS393247 I458783:K458783 JE458783:JG458783 TA458783:TC458783 ACW458783:ACY458783 AMS458783:AMU458783 AWO458783:AWQ458783 BGK458783:BGM458783 BQG458783:BQI458783 CAC458783:CAE458783 CJY458783:CKA458783 CTU458783:CTW458783 DDQ458783:DDS458783 DNM458783:DNO458783 DXI458783:DXK458783 EHE458783:EHG458783 ERA458783:ERC458783 FAW458783:FAY458783 FKS458783:FKU458783 FUO458783:FUQ458783 GEK458783:GEM458783 GOG458783:GOI458783 GYC458783:GYE458783 HHY458783:HIA458783 HRU458783:HRW458783 IBQ458783:IBS458783 ILM458783:ILO458783 IVI458783:IVK458783 JFE458783:JFG458783 JPA458783:JPC458783 JYW458783:JYY458783 KIS458783:KIU458783 KSO458783:KSQ458783 LCK458783:LCM458783 LMG458783:LMI458783 LWC458783:LWE458783 MFY458783:MGA458783 MPU458783:MPW458783 MZQ458783:MZS458783 NJM458783:NJO458783 NTI458783:NTK458783 ODE458783:ODG458783 ONA458783:ONC458783 OWW458783:OWY458783 PGS458783:PGU458783 PQO458783:PQQ458783 QAK458783:QAM458783 QKG458783:QKI458783 QUC458783:QUE458783 RDY458783:REA458783 RNU458783:RNW458783 RXQ458783:RXS458783 SHM458783:SHO458783 SRI458783:SRK458783 TBE458783:TBG458783 TLA458783:TLC458783 TUW458783:TUY458783 UES458783:UEU458783 UOO458783:UOQ458783 UYK458783:UYM458783 VIG458783:VII458783 VSC458783:VSE458783 WBY458783:WCA458783 WLU458783:WLW458783 WVQ458783:WVS458783 I524319:K524319 JE524319:JG524319 TA524319:TC524319 ACW524319:ACY524319 AMS524319:AMU524319 AWO524319:AWQ524319 BGK524319:BGM524319 BQG524319:BQI524319 CAC524319:CAE524319 CJY524319:CKA524319 CTU524319:CTW524319 DDQ524319:DDS524319 DNM524319:DNO524319 DXI524319:DXK524319 EHE524319:EHG524319 ERA524319:ERC524319 FAW524319:FAY524319 FKS524319:FKU524319 FUO524319:FUQ524319 GEK524319:GEM524319 GOG524319:GOI524319 GYC524319:GYE524319 HHY524319:HIA524319 HRU524319:HRW524319 IBQ524319:IBS524319 ILM524319:ILO524319 IVI524319:IVK524319 JFE524319:JFG524319 JPA524319:JPC524319 JYW524319:JYY524319 KIS524319:KIU524319 KSO524319:KSQ524319 LCK524319:LCM524319 LMG524319:LMI524319 LWC524319:LWE524319 MFY524319:MGA524319 MPU524319:MPW524319 MZQ524319:MZS524319 NJM524319:NJO524319 NTI524319:NTK524319 ODE524319:ODG524319 ONA524319:ONC524319 OWW524319:OWY524319 PGS524319:PGU524319 PQO524319:PQQ524319 QAK524319:QAM524319 QKG524319:QKI524319 QUC524319:QUE524319 RDY524319:REA524319 RNU524319:RNW524319 RXQ524319:RXS524319 SHM524319:SHO524319 SRI524319:SRK524319 TBE524319:TBG524319 TLA524319:TLC524319 TUW524319:TUY524319 UES524319:UEU524319 UOO524319:UOQ524319 UYK524319:UYM524319 VIG524319:VII524319 VSC524319:VSE524319 WBY524319:WCA524319 WLU524319:WLW524319 WVQ524319:WVS524319 I589855:K589855 JE589855:JG589855 TA589855:TC589855 ACW589855:ACY589855 AMS589855:AMU589855 AWO589855:AWQ589855 BGK589855:BGM589855 BQG589855:BQI589855 CAC589855:CAE589855 CJY589855:CKA589855 CTU589855:CTW589855 DDQ589855:DDS589855 DNM589855:DNO589855 DXI589855:DXK589855 EHE589855:EHG589855 ERA589855:ERC589855 FAW589855:FAY589855 FKS589855:FKU589855 FUO589855:FUQ589855 GEK589855:GEM589855 GOG589855:GOI589855 GYC589855:GYE589855 HHY589855:HIA589855 HRU589855:HRW589855 IBQ589855:IBS589855 ILM589855:ILO589855 IVI589855:IVK589855 JFE589855:JFG589855 JPA589855:JPC589855 JYW589855:JYY589855 KIS589855:KIU589855 KSO589855:KSQ589855 LCK589855:LCM589855 LMG589855:LMI589855 LWC589855:LWE589855 MFY589855:MGA589855 MPU589855:MPW589855 MZQ589855:MZS589855 NJM589855:NJO589855 NTI589855:NTK589855 ODE589855:ODG589855 ONA589855:ONC589855 OWW589855:OWY589855 PGS589855:PGU589855 PQO589855:PQQ589855 QAK589855:QAM589855 QKG589855:QKI589855 QUC589855:QUE589855 RDY589855:REA589855 RNU589855:RNW589855 RXQ589855:RXS589855 SHM589855:SHO589855 SRI589855:SRK589855 TBE589855:TBG589855 TLA589855:TLC589855 TUW589855:TUY589855 UES589855:UEU589855 UOO589855:UOQ589855 UYK589855:UYM589855 VIG589855:VII589855 VSC589855:VSE589855 WBY589855:WCA589855 WLU589855:WLW589855 WVQ589855:WVS589855 I655391:K655391 JE655391:JG655391 TA655391:TC655391 ACW655391:ACY655391 AMS655391:AMU655391 AWO655391:AWQ655391 BGK655391:BGM655391 BQG655391:BQI655391 CAC655391:CAE655391 CJY655391:CKA655391 CTU655391:CTW655391 DDQ655391:DDS655391 DNM655391:DNO655391 DXI655391:DXK655391 EHE655391:EHG655391 ERA655391:ERC655391 FAW655391:FAY655391 FKS655391:FKU655391 FUO655391:FUQ655391 GEK655391:GEM655391 GOG655391:GOI655391 GYC655391:GYE655391 HHY655391:HIA655391 HRU655391:HRW655391 IBQ655391:IBS655391 ILM655391:ILO655391 IVI655391:IVK655391 JFE655391:JFG655391 JPA655391:JPC655391 JYW655391:JYY655391 KIS655391:KIU655391 KSO655391:KSQ655391 LCK655391:LCM655391 LMG655391:LMI655391 LWC655391:LWE655391 MFY655391:MGA655391 MPU655391:MPW655391 MZQ655391:MZS655391 NJM655391:NJO655391 NTI655391:NTK655391 ODE655391:ODG655391 ONA655391:ONC655391 OWW655391:OWY655391 PGS655391:PGU655391 PQO655391:PQQ655391 QAK655391:QAM655391 QKG655391:QKI655391 QUC655391:QUE655391 RDY655391:REA655391 RNU655391:RNW655391 RXQ655391:RXS655391 SHM655391:SHO655391 SRI655391:SRK655391 TBE655391:TBG655391 TLA655391:TLC655391 TUW655391:TUY655391 UES655391:UEU655391 UOO655391:UOQ655391 UYK655391:UYM655391 VIG655391:VII655391 VSC655391:VSE655391 WBY655391:WCA655391 WLU655391:WLW655391 WVQ655391:WVS655391 I720927:K720927 JE720927:JG720927 TA720927:TC720927 ACW720927:ACY720927 AMS720927:AMU720927 AWO720927:AWQ720927 BGK720927:BGM720927 BQG720927:BQI720927 CAC720927:CAE720927 CJY720927:CKA720927 CTU720927:CTW720927 DDQ720927:DDS720927 DNM720927:DNO720927 DXI720927:DXK720927 EHE720927:EHG720927 ERA720927:ERC720927 FAW720927:FAY720927 FKS720927:FKU720927 FUO720927:FUQ720927 GEK720927:GEM720927 GOG720927:GOI720927 GYC720927:GYE720927 HHY720927:HIA720927 HRU720927:HRW720927 IBQ720927:IBS720927 ILM720927:ILO720927 IVI720927:IVK720927 JFE720927:JFG720927 JPA720927:JPC720927 JYW720927:JYY720927 KIS720927:KIU720927 KSO720927:KSQ720927 LCK720927:LCM720927 LMG720927:LMI720927 LWC720927:LWE720927 MFY720927:MGA720927 MPU720927:MPW720927 MZQ720927:MZS720927 NJM720927:NJO720927 NTI720927:NTK720927 ODE720927:ODG720927 ONA720927:ONC720927 OWW720927:OWY720927 PGS720927:PGU720927 PQO720927:PQQ720927 QAK720927:QAM720927 QKG720927:QKI720927 QUC720927:QUE720927 RDY720927:REA720927 RNU720927:RNW720927 RXQ720927:RXS720927 SHM720927:SHO720927 SRI720927:SRK720927 TBE720927:TBG720927 TLA720927:TLC720927 TUW720927:TUY720927 UES720927:UEU720927 UOO720927:UOQ720927 UYK720927:UYM720927 VIG720927:VII720927 VSC720927:VSE720927 WBY720927:WCA720927 WLU720927:WLW720927 WVQ720927:WVS720927 I786463:K786463 JE786463:JG786463 TA786463:TC786463 ACW786463:ACY786463 AMS786463:AMU786463 AWO786463:AWQ786463 BGK786463:BGM786463 BQG786463:BQI786463 CAC786463:CAE786463 CJY786463:CKA786463 CTU786463:CTW786463 DDQ786463:DDS786463 DNM786463:DNO786463 DXI786463:DXK786463 EHE786463:EHG786463 ERA786463:ERC786463 FAW786463:FAY786463 FKS786463:FKU786463 FUO786463:FUQ786463 GEK786463:GEM786463 GOG786463:GOI786463 GYC786463:GYE786463 HHY786463:HIA786463 HRU786463:HRW786463 IBQ786463:IBS786463 ILM786463:ILO786463 IVI786463:IVK786463 JFE786463:JFG786463 JPA786463:JPC786463 JYW786463:JYY786463 KIS786463:KIU786463 KSO786463:KSQ786463 LCK786463:LCM786463 LMG786463:LMI786463 LWC786463:LWE786463 MFY786463:MGA786463 MPU786463:MPW786463 MZQ786463:MZS786463 NJM786463:NJO786463 NTI786463:NTK786463 ODE786463:ODG786463 ONA786463:ONC786463 OWW786463:OWY786463 PGS786463:PGU786463 PQO786463:PQQ786463 QAK786463:QAM786463 QKG786463:QKI786463 QUC786463:QUE786463 RDY786463:REA786463 RNU786463:RNW786463 RXQ786463:RXS786463 SHM786463:SHO786463 SRI786463:SRK786463 TBE786463:TBG786463 TLA786463:TLC786463 TUW786463:TUY786463 UES786463:UEU786463 UOO786463:UOQ786463 UYK786463:UYM786463 VIG786463:VII786463 VSC786463:VSE786463 WBY786463:WCA786463 WLU786463:WLW786463 WVQ786463:WVS786463 I851999:K851999 JE851999:JG851999 TA851999:TC851999 ACW851999:ACY851999 AMS851999:AMU851999 AWO851999:AWQ851999 BGK851999:BGM851999 BQG851999:BQI851999 CAC851999:CAE851999 CJY851999:CKA851999 CTU851999:CTW851999 DDQ851999:DDS851999 DNM851999:DNO851999 DXI851999:DXK851999 EHE851999:EHG851999 ERA851999:ERC851999 FAW851999:FAY851999 FKS851999:FKU851999 FUO851999:FUQ851999 GEK851999:GEM851999 GOG851999:GOI851999 GYC851999:GYE851999 HHY851999:HIA851999 HRU851999:HRW851999 IBQ851999:IBS851999 ILM851999:ILO851999 IVI851999:IVK851999 JFE851999:JFG851999 JPA851999:JPC851999 JYW851999:JYY851999 KIS851999:KIU851999 KSO851999:KSQ851999 LCK851999:LCM851999 LMG851999:LMI851999 LWC851999:LWE851999 MFY851999:MGA851999 MPU851999:MPW851999 MZQ851999:MZS851999 NJM851999:NJO851999 NTI851999:NTK851999 ODE851999:ODG851999 ONA851999:ONC851999 OWW851999:OWY851999 PGS851999:PGU851999 PQO851999:PQQ851999 QAK851999:QAM851999 QKG851999:QKI851999 QUC851999:QUE851999 RDY851999:REA851999 RNU851999:RNW851999 RXQ851999:RXS851999 SHM851999:SHO851999 SRI851999:SRK851999 TBE851999:TBG851999 TLA851999:TLC851999 TUW851999:TUY851999 UES851999:UEU851999 UOO851999:UOQ851999 UYK851999:UYM851999 VIG851999:VII851999 VSC851999:VSE851999 WBY851999:WCA851999 WLU851999:WLW851999 WVQ851999:WVS851999 I917535:K917535 JE917535:JG917535 TA917535:TC917535 ACW917535:ACY917535 AMS917535:AMU917535 AWO917535:AWQ917535 BGK917535:BGM917535 BQG917535:BQI917535 CAC917535:CAE917535 CJY917535:CKA917535 CTU917535:CTW917535 DDQ917535:DDS917535 DNM917535:DNO917535 DXI917535:DXK917535 EHE917535:EHG917535 ERA917535:ERC917535 FAW917535:FAY917535 FKS917535:FKU917535 FUO917535:FUQ917535 GEK917535:GEM917535 GOG917535:GOI917535 GYC917535:GYE917535 HHY917535:HIA917535 HRU917535:HRW917535 IBQ917535:IBS917535 ILM917535:ILO917535 IVI917535:IVK917535 JFE917535:JFG917535 JPA917535:JPC917535 JYW917535:JYY917535 KIS917535:KIU917535 KSO917535:KSQ917535 LCK917535:LCM917535 LMG917535:LMI917535 LWC917535:LWE917535 MFY917535:MGA917535 MPU917535:MPW917535 MZQ917535:MZS917535 NJM917535:NJO917535 NTI917535:NTK917535 ODE917535:ODG917535 ONA917535:ONC917535 OWW917535:OWY917535 PGS917535:PGU917535 PQO917535:PQQ917535 QAK917535:QAM917535 QKG917535:QKI917535 QUC917535:QUE917535 RDY917535:REA917535 RNU917535:RNW917535 RXQ917535:RXS917535 SHM917535:SHO917535 SRI917535:SRK917535 TBE917535:TBG917535 TLA917535:TLC917535 TUW917535:TUY917535 UES917535:UEU917535 UOO917535:UOQ917535 UYK917535:UYM917535 VIG917535:VII917535 VSC917535:VSE917535 WBY917535:WCA917535 WLU917535:WLW917535 WVQ917535:WVS917535 I983071:K983071 JE983071:JG983071 TA983071:TC983071 ACW983071:ACY983071 AMS983071:AMU983071 AWO983071:AWQ983071 BGK983071:BGM983071 BQG983071:BQI983071 CAC983071:CAE983071 CJY983071:CKA983071 CTU983071:CTW983071 DDQ983071:DDS983071 DNM983071:DNO983071 DXI983071:DXK983071 EHE983071:EHG983071 ERA983071:ERC983071 FAW983071:FAY983071 FKS983071:FKU983071 FUO983071:FUQ983071 GEK983071:GEM983071 GOG983071:GOI983071 GYC983071:GYE983071 HHY983071:HIA983071 HRU983071:HRW983071 IBQ983071:IBS983071 ILM983071:ILO983071 IVI983071:IVK983071 JFE983071:JFG983071 JPA983071:JPC983071 JYW983071:JYY983071 KIS983071:KIU983071 KSO983071:KSQ983071 LCK983071:LCM983071 LMG983071:LMI983071 LWC983071:LWE983071 MFY983071:MGA983071 MPU983071:MPW983071 MZQ983071:MZS983071 NJM983071:NJO983071 NTI983071:NTK983071 ODE983071:ODG983071 ONA983071:ONC983071 OWW983071:OWY983071 PGS983071:PGU983071 PQO983071:PQQ983071 QAK983071:QAM983071 QKG983071:QKI983071 QUC983071:QUE983071 RDY983071:REA983071 RNU983071:RNW983071 RXQ983071:RXS983071 SHM983071:SHO983071 SRI983071:SRK983071 TBE983071:TBG983071 TLA983071:TLC983071 TUW983071:TUY983071 UES983071:UEU983071 UOO983071:UOQ983071 UYK983071:UYM983071 VIG983071:VII983071 VSC983071:VSE983071 WBY983071:WCA983071 WLU983071:WLW983071 WVQ983071:WVS983071">
      <formula1>$CC$5:$CC$9</formula1>
    </dataValidation>
    <dataValidation type="list" allowBlank="1" showInputMessage="1" showErrorMessage="1" sqref="L31:N31 JH31:JJ31 TD31:TF31 ACZ31:ADB31 AMV31:AMX31 AWR31:AWT31 BGN31:BGP31 BQJ31:BQL31 CAF31:CAH31 CKB31:CKD31 CTX31:CTZ31 DDT31:DDV31 DNP31:DNR31 DXL31:DXN31 EHH31:EHJ31 ERD31:ERF31 FAZ31:FBB31 FKV31:FKX31 FUR31:FUT31 GEN31:GEP31 GOJ31:GOL31 GYF31:GYH31 HIB31:HID31 HRX31:HRZ31 IBT31:IBV31 ILP31:ILR31 IVL31:IVN31 JFH31:JFJ31 JPD31:JPF31 JYZ31:JZB31 KIV31:KIX31 KSR31:KST31 LCN31:LCP31 LMJ31:LML31 LWF31:LWH31 MGB31:MGD31 MPX31:MPZ31 MZT31:MZV31 NJP31:NJR31 NTL31:NTN31 ODH31:ODJ31 OND31:ONF31 OWZ31:OXB31 PGV31:PGX31 PQR31:PQT31 QAN31:QAP31 QKJ31:QKL31 QUF31:QUH31 REB31:RED31 RNX31:RNZ31 RXT31:RXV31 SHP31:SHR31 SRL31:SRN31 TBH31:TBJ31 TLD31:TLF31 TUZ31:TVB31 UEV31:UEX31 UOR31:UOT31 UYN31:UYP31 VIJ31:VIL31 VSF31:VSH31 WCB31:WCD31 WLX31:WLZ31 WVT31:WVV31 L65567:N65567 JH65567:JJ65567 TD65567:TF65567 ACZ65567:ADB65567 AMV65567:AMX65567 AWR65567:AWT65567 BGN65567:BGP65567 BQJ65567:BQL65567 CAF65567:CAH65567 CKB65567:CKD65567 CTX65567:CTZ65567 DDT65567:DDV65567 DNP65567:DNR65567 DXL65567:DXN65567 EHH65567:EHJ65567 ERD65567:ERF65567 FAZ65567:FBB65567 FKV65567:FKX65567 FUR65567:FUT65567 GEN65567:GEP65567 GOJ65567:GOL65567 GYF65567:GYH65567 HIB65567:HID65567 HRX65567:HRZ65567 IBT65567:IBV65567 ILP65567:ILR65567 IVL65567:IVN65567 JFH65567:JFJ65567 JPD65567:JPF65567 JYZ65567:JZB65567 KIV65567:KIX65567 KSR65567:KST65567 LCN65567:LCP65567 LMJ65567:LML65567 LWF65567:LWH65567 MGB65567:MGD65567 MPX65567:MPZ65567 MZT65567:MZV65567 NJP65567:NJR65567 NTL65567:NTN65567 ODH65567:ODJ65567 OND65567:ONF65567 OWZ65567:OXB65567 PGV65567:PGX65567 PQR65567:PQT65567 QAN65567:QAP65567 QKJ65567:QKL65567 QUF65567:QUH65567 REB65567:RED65567 RNX65567:RNZ65567 RXT65567:RXV65567 SHP65567:SHR65567 SRL65567:SRN65567 TBH65567:TBJ65567 TLD65567:TLF65567 TUZ65567:TVB65567 UEV65567:UEX65567 UOR65567:UOT65567 UYN65567:UYP65567 VIJ65567:VIL65567 VSF65567:VSH65567 WCB65567:WCD65567 WLX65567:WLZ65567 WVT65567:WVV65567 L131103:N131103 JH131103:JJ131103 TD131103:TF131103 ACZ131103:ADB131103 AMV131103:AMX131103 AWR131103:AWT131103 BGN131103:BGP131103 BQJ131103:BQL131103 CAF131103:CAH131103 CKB131103:CKD131103 CTX131103:CTZ131103 DDT131103:DDV131103 DNP131103:DNR131103 DXL131103:DXN131103 EHH131103:EHJ131103 ERD131103:ERF131103 FAZ131103:FBB131103 FKV131103:FKX131103 FUR131103:FUT131103 GEN131103:GEP131103 GOJ131103:GOL131103 GYF131103:GYH131103 HIB131103:HID131103 HRX131103:HRZ131103 IBT131103:IBV131103 ILP131103:ILR131103 IVL131103:IVN131103 JFH131103:JFJ131103 JPD131103:JPF131103 JYZ131103:JZB131103 KIV131103:KIX131103 KSR131103:KST131103 LCN131103:LCP131103 LMJ131103:LML131103 LWF131103:LWH131103 MGB131103:MGD131103 MPX131103:MPZ131103 MZT131103:MZV131103 NJP131103:NJR131103 NTL131103:NTN131103 ODH131103:ODJ131103 OND131103:ONF131103 OWZ131103:OXB131103 PGV131103:PGX131103 PQR131103:PQT131103 QAN131103:QAP131103 QKJ131103:QKL131103 QUF131103:QUH131103 REB131103:RED131103 RNX131103:RNZ131103 RXT131103:RXV131103 SHP131103:SHR131103 SRL131103:SRN131103 TBH131103:TBJ131103 TLD131103:TLF131103 TUZ131103:TVB131103 UEV131103:UEX131103 UOR131103:UOT131103 UYN131103:UYP131103 VIJ131103:VIL131103 VSF131103:VSH131103 WCB131103:WCD131103 WLX131103:WLZ131103 WVT131103:WVV131103 L196639:N196639 JH196639:JJ196639 TD196639:TF196639 ACZ196639:ADB196639 AMV196639:AMX196639 AWR196639:AWT196639 BGN196639:BGP196639 BQJ196639:BQL196639 CAF196639:CAH196639 CKB196639:CKD196639 CTX196639:CTZ196639 DDT196639:DDV196639 DNP196639:DNR196639 DXL196639:DXN196639 EHH196639:EHJ196639 ERD196639:ERF196639 FAZ196639:FBB196639 FKV196639:FKX196639 FUR196639:FUT196639 GEN196639:GEP196639 GOJ196639:GOL196639 GYF196639:GYH196639 HIB196639:HID196639 HRX196639:HRZ196639 IBT196639:IBV196639 ILP196639:ILR196639 IVL196639:IVN196639 JFH196639:JFJ196639 JPD196639:JPF196639 JYZ196639:JZB196639 KIV196639:KIX196639 KSR196639:KST196639 LCN196639:LCP196639 LMJ196639:LML196639 LWF196639:LWH196639 MGB196639:MGD196639 MPX196639:MPZ196639 MZT196639:MZV196639 NJP196639:NJR196639 NTL196639:NTN196639 ODH196639:ODJ196639 OND196639:ONF196639 OWZ196639:OXB196639 PGV196639:PGX196639 PQR196639:PQT196639 QAN196639:QAP196639 QKJ196639:QKL196639 QUF196639:QUH196639 REB196639:RED196639 RNX196639:RNZ196639 RXT196639:RXV196639 SHP196639:SHR196639 SRL196639:SRN196639 TBH196639:TBJ196639 TLD196639:TLF196639 TUZ196639:TVB196639 UEV196639:UEX196639 UOR196639:UOT196639 UYN196639:UYP196639 VIJ196639:VIL196639 VSF196639:VSH196639 WCB196639:WCD196639 WLX196639:WLZ196639 WVT196639:WVV196639 L262175:N262175 JH262175:JJ262175 TD262175:TF262175 ACZ262175:ADB262175 AMV262175:AMX262175 AWR262175:AWT262175 BGN262175:BGP262175 BQJ262175:BQL262175 CAF262175:CAH262175 CKB262175:CKD262175 CTX262175:CTZ262175 DDT262175:DDV262175 DNP262175:DNR262175 DXL262175:DXN262175 EHH262175:EHJ262175 ERD262175:ERF262175 FAZ262175:FBB262175 FKV262175:FKX262175 FUR262175:FUT262175 GEN262175:GEP262175 GOJ262175:GOL262175 GYF262175:GYH262175 HIB262175:HID262175 HRX262175:HRZ262175 IBT262175:IBV262175 ILP262175:ILR262175 IVL262175:IVN262175 JFH262175:JFJ262175 JPD262175:JPF262175 JYZ262175:JZB262175 KIV262175:KIX262175 KSR262175:KST262175 LCN262175:LCP262175 LMJ262175:LML262175 LWF262175:LWH262175 MGB262175:MGD262175 MPX262175:MPZ262175 MZT262175:MZV262175 NJP262175:NJR262175 NTL262175:NTN262175 ODH262175:ODJ262175 OND262175:ONF262175 OWZ262175:OXB262175 PGV262175:PGX262175 PQR262175:PQT262175 QAN262175:QAP262175 QKJ262175:QKL262175 QUF262175:QUH262175 REB262175:RED262175 RNX262175:RNZ262175 RXT262175:RXV262175 SHP262175:SHR262175 SRL262175:SRN262175 TBH262175:TBJ262175 TLD262175:TLF262175 TUZ262175:TVB262175 UEV262175:UEX262175 UOR262175:UOT262175 UYN262175:UYP262175 VIJ262175:VIL262175 VSF262175:VSH262175 WCB262175:WCD262175 WLX262175:WLZ262175 WVT262175:WVV262175 L327711:N327711 JH327711:JJ327711 TD327711:TF327711 ACZ327711:ADB327711 AMV327711:AMX327711 AWR327711:AWT327711 BGN327711:BGP327711 BQJ327711:BQL327711 CAF327711:CAH327711 CKB327711:CKD327711 CTX327711:CTZ327711 DDT327711:DDV327711 DNP327711:DNR327711 DXL327711:DXN327711 EHH327711:EHJ327711 ERD327711:ERF327711 FAZ327711:FBB327711 FKV327711:FKX327711 FUR327711:FUT327711 GEN327711:GEP327711 GOJ327711:GOL327711 GYF327711:GYH327711 HIB327711:HID327711 HRX327711:HRZ327711 IBT327711:IBV327711 ILP327711:ILR327711 IVL327711:IVN327711 JFH327711:JFJ327711 JPD327711:JPF327711 JYZ327711:JZB327711 KIV327711:KIX327711 KSR327711:KST327711 LCN327711:LCP327711 LMJ327711:LML327711 LWF327711:LWH327711 MGB327711:MGD327711 MPX327711:MPZ327711 MZT327711:MZV327711 NJP327711:NJR327711 NTL327711:NTN327711 ODH327711:ODJ327711 OND327711:ONF327711 OWZ327711:OXB327711 PGV327711:PGX327711 PQR327711:PQT327711 QAN327711:QAP327711 QKJ327711:QKL327711 QUF327711:QUH327711 REB327711:RED327711 RNX327711:RNZ327711 RXT327711:RXV327711 SHP327711:SHR327711 SRL327711:SRN327711 TBH327711:TBJ327711 TLD327711:TLF327711 TUZ327711:TVB327711 UEV327711:UEX327711 UOR327711:UOT327711 UYN327711:UYP327711 VIJ327711:VIL327711 VSF327711:VSH327711 WCB327711:WCD327711 WLX327711:WLZ327711 WVT327711:WVV327711 L393247:N393247 JH393247:JJ393247 TD393247:TF393247 ACZ393247:ADB393247 AMV393247:AMX393247 AWR393247:AWT393247 BGN393247:BGP393247 BQJ393247:BQL393247 CAF393247:CAH393247 CKB393247:CKD393247 CTX393247:CTZ393247 DDT393247:DDV393247 DNP393247:DNR393247 DXL393247:DXN393247 EHH393247:EHJ393247 ERD393247:ERF393247 FAZ393247:FBB393247 FKV393247:FKX393247 FUR393247:FUT393247 GEN393247:GEP393247 GOJ393247:GOL393247 GYF393247:GYH393247 HIB393247:HID393247 HRX393247:HRZ393247 IBT393247:IBV393247 ILP393247:ILR393247 IVL393247:IVN393247 JFH393247:JFJ393247 JPD393247:JPF393247 JYZ393247:JZB393247 KIV393247:KIX393247 KSR393247:KST393247 LCN393247:LCP393247 LMJ393247:LML393247 LWF393247:LWH393247 MGB393247:MGD393247 MPX393247:MPZ393247 MZT393247:MZV393247 NJP393247:NJR393247 NTL393247:NTN393247 ODH393247:ODJ393247 OND393247:ONF393247 OWZ393247:OXB393247 PGV393247:PGX393247 PQR393247:PQT393247 QAN393247:QAP393247 QKJ393247:QKL393247 QUF393247:QUH393247 REB393247:RED393247 RNX393247:RNZ393247 RXT393247:RXV393247 SHP393247:SHR393247 SRL393247:SRN393247 TBH393247:TBJ393247 TLD393247:TLF393247 TUZ393247:TVB393247 UEV393247:UEX393247 UOR393247:UOT393247 UYN393247:UYP393247 VIJ393247:VIL393247 VSF393247:VSH393247 WCB393247:WCD393247 WLX393247:WLZ393247 WVT393247:WVV393247 L458783:N458783 JH458783:JJ458783 TD458783:TF458783 ACZ458783:ADB458783 AMV458783:AMX458783 AWR458783:AWT458783 BGN458783:BGP458783 BQJ458783:BQL458783 CAF458783:CAH458783 CKB458783:CKD458783 CTX458783:CTZ458783 DDT458783:DDV458783 DNP458783:DNR458783 DXL458783:DXN458783 EHH458783:EHJ458783 ERD458783:ERF458783 FAZ458783:FBB458783 FKV458783:FKX458783 FUR458783:FUT458783 GEN458783:GEP458783 GOJ458783:GOL458783 GYF458783:GYH458783 HIB458783:HID458783 HRX458783:HRZ458783 IBT458783:IBV458783 ILP458783:ILR458783 IVL458783:IVN458783 JFH458783:JFJ458783 JPD458783:JPF458783 JYZ458783:JZB458783 KIV458783:KIX458783 KSR458783:KST458783 LCN458783:LCP458783 LMJ458783:LML458783 LWF458783:LWH458783 MGB458783:MGD458783 MPX458783:MPZ458783 MZT458783:MZV458783 NJP458783:NJR458783 NTL458783:NTN458783 ODH458783:ODJ458783 OND458783:ONF458783 OWZ458783:OXB458783 PGV458783:PGX458783 PQR458783:PQT458783 QAN458783:QAP458783 QKJ458783:QKL458783 QUF458783:QUH458783 REB458783:RED458783 RNX458783:RNZ458783 RXT458783:RXV458783 SHP458783:SHR458783 SRL458783:SRN458783 TBH458783:TBJ458783 TLD458783:TLF458783 TUZ458783:TVB458783 UEV458783:UEX458783 UOR458783:UOT458783 UYN458783:UYP458783 VIJ458783:VIL458783 VSF458783:VSH458783 WCB458783:WCD458783 WLX458783:WLZ458783 WVT458783:WVV458783 L524319:N524319 JH524319:JJ524319 TD524319:TF524319 ACZ524319:ADB524319 AMV524319:AMX524319 AWR524319:AWT524319 BGN524319:BGP524319 BQJ524319:BQL524319 CAF524319:CAH524319 CKB524319:CKD524319 CTX524319:CTZ524319 DDT524319:DDV524319 DNP524319:DNR524319 DXL524319:DXN524319 EHH524319:EHJ524319 ERD524319:ERF524319 FAZ524319:FBB524319 FKV524319:FKX524319 FUR524319:FUT524319 GEN524319:GEP524319 GOJ524319:GOL524319 GYF524319:GYH524319 HIB524319:HID524319 HRX524319:HRZ524319 IBT524319:IBV524319 ILP524319:ILR524319 IVL524319:IVN524319 JFH524319:JFJ524319 JPD524319:JPF524319 JYZ524319:JZB524319 KIV524319:KIX524319 KSR524319:KST524319 LCN524319:LCP524319 LMJ524319:LML524319 LWF524319:LWH524319 MGB524319:MGD524319 MPX524319:MPZ524319 MZT524319:MZV524319 NJP524319:NJR524319 NTL524319:NTN524319 ODH524319:ODJ524319 OND524319:ONF524319 OWZ524319:OXB524319 PGV524319:PGX524319 PQR524319:PQT524319 QAN524319:QAP524319 QKJ524319:QKL524319 QUF524319:QUH524319 REB524319:RED524319 RNX524319:RNZ524319 RXT524319:RXV524319 SHP524319:SHR524319 SRL524319:SRN524319 TBH524319:TBJ524319 TLD524319:TLF524319 TUZ524319:TVB524319 UEV524319:UEX524319 UOR524319:UOT524319 UYN524319:UYP524319 VIJ524319:VIL524319 VSF524319:VSH524319 WCB524319:WCD524319 WLX524319:WLZ524319 WVT524319:WVV524319 L589855:N589855 JH589855:JJ589855 TD589855:TF589855 ACZ589855:ADB589855 AMV589855:AMX589855 AWR589855:AWT589855 BGN589855:BGP589855 BQJ589855:BQL589855 CAF589855:CAH589855 CKB589855:CKD589855 CTX589855:CTZ589855 DDT589855:DDV589855 DNP589855:DNR589855 DXL589855:DXN589855 EHH589855:EHJ589855 ERD589855:ERF589855 FAZ589855:FBB589855 FKV589855:FKX589855 FUR589855:FUT589855 GEN589855:GEP589855 GOJ589855:GOL589855 GYF589855:GYH589855 HIB589855:HID589855 HRX589855:HRZ589855 IBT589855:IBV589855 ILP589855:ILR589855 IVL589855:IVN589855 JFH589855:JFJ589855 JPD589855:JPF589855 JYZ589855:JZB589855 KIV589855:KIX589855 KSR589855:KST589855 LCN589855:LCP589855 LMJ589855:LML589855 LWF589855:LWH589855 MGB589855:MGD589855 MPX589855:MPZ589855 MZT589855:MZV589855 NJP589855:NJR589855 NTL589855:NTN589855 ODH589855:ODJ589855 OND589855:ONF589855 OWZ589855:OXB589855 PGV589855:PGX589855 PQR589855:PQT589855 QAN589855:QAP589855 QKJ589855:QKL589855 QUF589855:QUH589855 REB589855:RED589855 RNX589855:RNZ589855 RXT589855:RXV589855 SHP589855:SHR589855 SRL589855:SRN589855 TBH589855:TBJ589855 TLD589855:TLF589855 TUZ589855:TVB589855 UEV589855:UEX589855 UOR589855:UOT589855 UYN589855:UYP589855 VIJ589855:VIL589855 VSF589855:VSH589855 WCB589855:WCD589855 WLX589855:WLZ589855 WVT589855:WVV589855 L655391:N655391 JH655391:JJ655391 TD655391:TF655391 ACZ655391:ADB655391 AMV655391:AMX655391 AWR655391:AWT655391 BGN655391:BGP655391 BQJ655391:BQL655391 CAF655391:CAH655391 CKB655391:CKD655391 CTX655391:CTZ655391 DDT655391:DDV655391 DNP655391:DNR655391 DXL655391:DXN655391 EHH655391:EHJ655391 ERD655391:ERF655391 FAZ655391:FBB655391 FKV655391:FKX655391 FUR655391:FUT655391 GEN655391:GEP655391 GOJ655391:GOL655391 GYF655391:GYH655391 HIB655391:HID655391 HRX655391:HRZ655391 IBT655391:IBV655391 ILP655391:ILR655391 IVL655391:IVN655391 JFH655391:JFJ655391 JPD655391:JPF655391 JYZ655391:JZB655391 KIV655391:KIX655391 KSR655391:KST655391 LCN655391:LCP655391 LMJ655391:LML655391 LWF655391:LWH655391 MGB655391:MGD655391 MPX655391:MPZ655391 MZT655391:MZV655391 NJP655391:NJR655391 NTL655391:NTN655391 ODH655391:ODJ655391 OND655391:ONF655391 OWZ655391:OXB655391 PGV655391:PGX655391 PQR655391:PQT655391 QAN655391:QAP655391 QKJ655391:QKL655391 QUF655391:QUH655391 REB655391:RED655391 RNX655391:RNZ655391 RXT655391:RXV655391 SHP655391:SHR655391 SRL655391:SRN655391 TBH655391:TBJ655391 TLD655391:TLF655391 TUZ655391:TVB655391 UEV655391:UEX655391 UOR655391:UOT655391 UYN655391:UYP655391 VIJ655391:VIL655391 VSF655391:VSH655391 WCB655391:WCD655391 WLX655391:WLZ655391 WVT655391:WVV655391 L720927:N720927 JH720927:JJ720927 TD720927:TF720927 ACZ720927:ADB720927 AMV720927:AMX720927 AWR720927:AWT720927 BGN720927:BGP720927 BQJ720927:BQL720927 CAF720927:CAH720927 CKB720927:CKD720927 CTX720927:CTZ720927 DDT720927:DDV720927 DNP720927:DNR720927 DXL720927:DXN720927 EHH720927:EHJ720927 ERD720927:ERF720927 FAZ720927:FBB720927 FKV720927:FKX720927 FUR720927:FUT720927 GEN720927:GEP720927 GOJ720927:GOL720927 GYF720927:GYH720927 HIB720927:HID720927 HRX720927:HRZ720927 IBT720927:IBV720927 ILP720927:ILR720927 IVL720927:IVN720927 JFH720927:JFJ720927 JPD720927:JPF720927 JYZ720927:JZB720927 KIV720927:KIX720927 KSR720927:KST720927 LCN720927:LCP720927 LMJ720927:LML720927 LWF720927:LWH720927 MGB720927:MGD720927 MPX720927:MPZ720927 MZT720927:MZV720927 NJP720927:NJR720927 NTL720927:NTN720927 ODH720927:ODJ720927 OND720927:ONF720927 OWZ720927:OXB720927 PGV720927:PGX720927 PQR720927:PQT720927 QAN720927:QAP720927 QKJ720927:QKL720927 QUF720927:QUH720927 REB720927:RED720927 RNX720927:RNZ720927 RXT720927:RXV720927 SHP720927:SHR720927 SRL720927:SRN720927 TBH720927:TBJ720927 TLD720927:TLF720927 TUZ720927:TVB720927 UEV720927:UEX720927 UOR720927:UOT720927 UYN720927:UYP720927 VIJ720927:VIL720927 VSF720927:VSH720927 WCB720927:WCD720927 WLX720927:WLZ720927 WVT720927:WVV720927 L786463:N786463 JH786463:JJ786463 TD786463:TF786463 ACZ786463:ADB786463 AMV786463:AMX786463 AWR786463:AWT786463 BGN786463:BGP786463 BQJ786463:BQL786463 CAF786463:CAH786463 CKB786463:CKD786463 CTX786463:CTZ786463 DDT786463:DDV786463 DNP786463:DNR786463 DXL786463:DXN786463 EHH786463:EHJ786463 ERD786463:ERF786463 FAZ786463:FBB786463 FKV786463:FKX786463 FUR786463:FUT786463 GEN786463:GEP786463 GOJ786463:GOL786463 GYF786463:GYH786463 HIB786463:HID786463 HRX786463:HRZ786463 IBT786463:IBV786463 ILP786463:ILR786463 IVL786463:IVN786463 JFH786463:JFJ786463 JPD786463:JPF786463 JYZ786463:JZB786463 KIV786463:KIX786463 KSR786463:KST786463 LCN786463:LCP786463 LMJ786463:LML786463 LWF786463:LWH786463 MGB786463:MGD786463 MPX786463:MPZ786463 MZT786463:MZV786463 NJP786463:NJR786463 NTL786463:NTN786463 ODH786463:ODJ786463 OND786463:ONF786463 OWZ786463:OXB786463 PGV786463:PGX786463 PQR786463:PQT786463 QAN786463:QAP786463 QKJ786463:QKL786463 QUF786463:QUH786463 REB786463:RED786463 RNX786463:RNZ786463 RXT786463:RXV786463 SHP786463:SHR786463 SRL786463:SRN786463 TBH786463:TBJ786463 TLD786463:TLF786463 TUZ786463:TVB786463 UEV786463:UEX786463 UOR786463:UOT786463 UYN786463:UYP786463 VIJ786463:VIL786463 VSF786463:VSH786463 WCB786463:WCD786463 WLX786463:WLZ786463 WVT786463:WVV786463 L851999:N851999 JH851999:JJ851999 TD851999:TF851999 ACZ851999:ADB851999 AMV851999:AMX851999 AWR851999:AWT851999 BGN851999:BGP851999 BQJ851999:BQL851999 CAF851999:CAH851999 CKB851999:CKD851999 CTX851999:CTZ851999 DDT851999:DDV851999 DNP851999:DNR851999 DXL851999:DXN851999 EHH851999:EHJ851999 ERD851999:ERF851999 FAZ851999:FBB851999 FKV851999:FKX851999 FUR851999:FUT851999 GEN851999:GEP851999 GOJ851999:GOL851999 GYF851999:GYH851999 HIB851999:HID851999 HRX851999:HRZ851999 IBT851999:IBV851999 ILP851999:ILR851999 IVL851999:IVN851999 JFH851999:JFJ851999 JPD851999:JPF851999 JYZ851999:JZB851999 KIV851999:KIX851999 KSR851999:KST851999 LCN851999:LCP851999 LMJ851999:LML851999 LWF851999:LWH851999 MGB851999:MGD851999 MPX851999:MPZ851999 MZT851999:MZV851999 NJP851999:NJR851999 NTL851999:NTN851999 ODH851999:ODJ851999 OND851999:ONF851999 OWZ851999:OXB851999 PGV851999:PGX851999 PQR851999:PQT851999 QAN851999:QAP851999 QKJ851999:QKL851999 QUF851999:QUH851999 REB851999:RED851999 RNX851999:RNZ851999 RXT851999:RXV851999 SHP851999:SHR851999 SRL851999:SRN851999 TBH851999:TBJ851999 TLD851999:TLF851999 TUZ851999:TVB851999 UEV851999:UEX851999 UOR851999:UOT851999 UYN851999:UYP851999 VIJ851999:VIL851999 VSF851999:VSH851999 WCB851999:WCD851999 WLX851999:WLZ851999 WVT851999:WVV851999 L917535:N917535 JH917535:JJ917535 TD917535:TF917535 ACZ917535:ADB917535 AMV917535:AMX917535 AWR917535:AWT917535 BGN917535:BGP917535 BQJ917535:BQL917535 CAF917535:CAH917535 CKB917535:CKD917535 CTX917535:CTZ917535 DDT917535:DDV917535 DNP917535:DNR917535 DXL917535:DXN917535 EHH917535:EHJ917535 ERD917535:ERF917535 FAZ917535:FBB917535 FKV917535:FKX917535 FUR917535:FUT917535 GEN917535:GEP917535 GOJ917535:GOL917535 GYF917535:GYH917535 HIB917535:HID917535 HRX917535:HRZ917535 IBT917535:IBV917535 ILP917535:ILR917535 IVL917535:IVN917535 JFH917535:JFJ917535 JPD917535:JPF917535 JYZ917535:JZB917535 KIV917535:KIX917535 KSR917535:KST917535 LCN917535:LCP917535 LMJ917535:LML917535 LWF917535:LWH917535 MGB917535:MGD917535 MPX917535:MPZ917535 MZT917535:MZV917535 NJP917535:NJR917535 NTL917535:NTN917535 ODH917535:ODJ917535 OND917535:ONF917535 OWZ917535:OXB917535 PGV917535:PGX917535 PQR917535:PQT917535 QAN917535:QAP917535 QKJ917535:QKL917535 QUF917535:QUH917535 REB917535:RED917535 RNX917535:RNZ917535 RXT917535:RXV917535 SHP917535:SHR917535 SRL917535:SRN917535 TBH917535:TBJ917535 TLD917535:TLF917535 TUZ917535:TVB917535 UEV917535:UEX917535 UOR917535:UOT917535 UYN917535:UYP917535 VIJ917535:VIL917535 VSF917535:VSH917535 WCB917535:WCD917535 WLX917535:WLZ917535 WVT917535:WVV917535 L983071:N983071 JH983071:JJ983071 TD983071:TF983071 ACZ983071:ADB983071 AMV983071:AMX983071 AWR983071:AWT983071 BGN983071:BGP983071 BQJ983071:BQL983071 CAF983071:CAH983071 CKB983071:CKD983071 CTX983071:CTZ983071 DDT983071:DDV983071 DNP983071:DNR983071 DXL983071:DXN983071 EHH983071:EHJ983071 ERD983071:ERF983071 FAZ983071:FBB983071 FKV983071:FKX983071 FUR983071:FUT983071 GEN983071:GEP983071 GOJ983071:GOL983071 GYF983071:GYH983071 HIB983071:HID983071 HRX983071:HRZ983071 IBT983071:IBV983071 ILP983071:ILR983071 IVL983071:IVN983071 JFH983071:JFJ983071 JPD983071:JPF983071 JYZ983071:JZB983071 KIV983071:KIX983071 KSR983071:KST983071 LCN983071:LCP983071 LMJ983071:LML983071 LWF983071:LWH983071 MGB983071:MGD983071 MPX983071:MPZ983071 MZT983071:MZV983071 NJP983071:NJR983071 NTL983071:NTN983071 ODH983071:ODJ983071 OND983071:ONF983071 OWZ983071:OXB983071 PGV983071:PGX983071 PQR983071:PQT983071 QAN983071:QAP983071 QKJ983071:QKL983071 QUF983071:QUH983071 REB983071:RED983071 RNX983071:RNZ983071 RXT983071:RXV983071 SHP983071:SHR983071 SRL983071:SRN983071 TBH983071:TBJ983071 TLD983071:TLF983071 TUZ983071:TVB983071 UEV983071:UEX983071 UOR983071:UOT983071 UYN983071:UYP983071 VIJ983071:VIL983071 VSF983071:VSH983071 WCB983071:WCD983071 WLX983071:WLZ983071 WVT983071:WVV983071">
      <formula1>$CD$5:$CD$9</formula1>
    </dataValidation>
    <dataValidation type="list" allowBlank="1" showInputMessage="1" showErrorMessage="1" sqref="I15:K30 JE15:JG30 TA15:TC30 ACW15:ACY30 AMS15:AMU30 AWO15:AWQ30 BGK15:BGM30 BQG15:BQI30 CAC15:CAE30 CJY15:CKA30 CTU15:CTW30 DDQ15:DDS30 DNM15:DNO30 DXI15:DXK30 EHE15:EHG30 ERA15:ERC30 FAW15:FAY30 FKS15:FKU30 FUO15:FUQ30 GEK15:GEM30 GOG15:GOI30 GYC15:GYE30 HHY15:HIA30 HRU15:HRW30 IBQ15:IBS30 ILM15:ILO30 IVI15:IVK30 JFE15:JFG30 JPA15:JPC30 JYW15:JYY30 KIS15:KIU30 KSO15:KSQ30 LCK15:LCM30 LMG15:LMI30 LWC15:LWE30 MFY15:MGA30 MPU15:MPW30 MZQ15:MZS30 NJM15:NJO30 NTI15:NTK30 ODE15:ODG30 ONA15:ONC30 OWW15:OWY30 PGS15:PGU30 PQO15:PQQ30 QAK15:QAM30 QKG15:QKI30 QUC15:QUE30 RDY15:REA30 RNU15:RNW30 RXQ15:RXS30 SHM15:SHO30 SRI15:SRK30 TBE15:TBG30 TLA15:TLC30 TUW15:TUY30 UES15:UEU30 UOO15:UOQ30 UYK15:UYM30 VIG15:VII30 VSC15:VSE30 WBY15:WCA30 WLU15:WLW30 WVQ15:WVS30 I65551:K65566 JE65551:JG65566 TA65551:TC65566 ACW65551:ACY65566 AMS65551:AMU65566 AWO65551:AWQ65566 BGK65551:BGM65566 BQG65551:BQI65566 CAC65551:CAE65566 CJY65551:CKA65566 CTU65551:CTW65566 DDQ65551:DDS65566 DNM65551:DNO65566 DXI65551:DXK65566 EHE65551:EHG65566 ERA65551:ERC65566 FAW65551:FAY65566 FKS65551:FKU65566 FUO65551:FUQ65566 GEK65551:GEM65566 GOG65551:GOI65566 GYC65551:GYE65566 HHY65551:HIA65566 HRU65551:HRW65566 IBQ65551:IBS65566 ILM65551:ILO65566 IVI65551:IVK65566 JFE65551:JFG65566 JPA65551:JPC65566 JYW65551:JYY65566 KIS65551:KIU65566 KSO65551:KSQ65566 LCK65551:LCM65566 LMG65551:LMI65566 LWC65551:LWE65566 MFY65551:MGA65566 MPU65551:MPW65566 MZQ65551:MZS65566 NJM65551:NJO65566 NTI65551:NTK65566 ODE65551:ODG65566 ONA65551:ONC65566 OWW65551:OWY65566 PGS65551:PGU65566 PQO65551:PQQ65566 QAK65551:QAM65566 QKG65551:QKI65566 QUC65551:QUE65566 RDY65551:REA65566 RNU65551:RNW65566 RXQ65551:RXS65566 SHM65551:SHO65566 SRI65551:SRK65566 TBE65551:TBG65566 TLA65551:TLC65566 TUW65551:TUY65566 UES65551:UEU65566 UOO65551:UOQ65566 UYK65551:UYM65566 VIG65551:VII65566 VSC65551:VSE65566 WBY65551:WCA65566 WLU65551:WLW65566 WVQ65551:WVS65566 I131087:K131102 JE131087:JG131102 TA131087:TC131102 ACW131087:ACY131102 AMS131087:AMU131102 AWO131087:AWQ131102 BGK131087:BGM131102 BQG131087:BQI131102 CAC131087:CAE131102 CJY131087:CKA131102 CTU131087:CTW131102 DDQ131087:DDS131102 DNM131087:DNO131102 DXI131087:DXK131102 EHE131087:EHG131102 ERA131087:ERC131102 FAW131087:FAY131102 FKS131087:FKU131102 FUO131087:FUQ131102 GEK131087:GEM131102 GOG131087:GOI131102 GYC131087:GYE131102 HHY131087:HIA131102 HRU131087:HRW131102 IBQ131087:IBS131102 ILM131087:ILO131102 IVI131087:IVK131102 JFE131087:JFG131102 JPA131087:JPC131102 JYW131087:JYY131102 KIS131087:KIU131102 KSO131087:KSQ131102 LCK131087:LCM131102 LMG131087:LMI131102 LWC131087:LWE131102 MFY131087:MGA131102 MPU131087:MPW131102 MZQ131087:MZS131102 NJM131087:NJO131102 NTI131087:NTK131102 ODE131087:ODG131102 ONA131087:ONC131102 OWW131087:OWY131102 PGS131087:PGU131102 PQO131087:PQQ131102 QAK131087:QAM131102 QKG131087:QKI131102 QUC131087:QUE131102 RDY131087:REA131102 RNU131087:RNW131102 RXQ131087:RXS131102 SHM131087:SHO131102 SRI131087:SRK131102 TBE131087:TBG131102 TLA131087:TLC131102 TUW131087:TUY131102 UES131087:UEU131102 UOO131087:UOQ131102 UYK131087:UYM131102 VIG131087:VII131102 VSC131087:VSE131102 WBY131087:WCA131102 WLU131087:WLW131102 WVQ131087:WVS131102 I196623:K196638 JE196623:JG196638 TA196623:TC196638 ACW196623:ACY196638 AMS196623:AMU196638 AWO196623:AWQ196638 BGK196623:BGM196638 BQG196623:BQI196638 CAC196623:CAE196638 CJY196623:CKA196638 CTU196623:CTW196638 DDQ196623:DDS196638 DNM196623:DNO196638 DXI196623:DXK196638 EHE196623:EHG196638 ERA196623:ERC196638 FAW196623:FAY196638 FKS196623:FKU196638 FUO196623:FUQ196638 GEK196623:GEM196638 GOG196623:GOI196638 GYC196623:GYE196638 HHY196623:HIA196638 HRU196623:HRW196638 IBQ196623:IBS196638 ILM196623:ILO196638 IVI196623:IVK196638 JFE196623:JFG196638 JPA196623:JPC196638 JYW196623:JYY196638 KIS196623:KIU196638 KSO196623:KSQ196638 LCK196623:LCM196638 LMG196623:LMI196638 LWC196623:LWE196638 MFY196623:MGA196638 MPU196623:MPW196638 MZQ196623:MZS196638 NJM196623:NJO196638 NTI196623:NTK196638 ODE196623:ODG196638 ONA196623:ONC196638 OWW196623:OWY196638 PGS196623:PGU196638 PQO196623:PQQ196638 QAK196623:QAM196638 QKG196623:QKI196638 QUC196623:QUE196638 RDY196623:REA196638 RNU196623:RNW196638 RXQ196623:RXS196638 SHM196623:SHO196638 SRI196623:SRK196638 TBE196623:TBG196638 TLA196623:TLC196638 TUW196623:TUY196638 UES196623:UEU196638 UOO196623:UOQ196638 UYK196623:UYM196638 VIG196623:VII196638 VSC196623:VSE196638 WBY196623:WCA196638 WLU196623:WLW196638 WVQ196623:WVS196638 I262159:K262174 JE262159:JG262174 TA262159:TC262174 ACW262159:ACY262174 AMS262159:AMU262174 AWO262159:AWQ262174 BGK262159:BGM262174 BQG262159:BQI262174 CAC262159:CAE262174 CJY262159:CKA262174 CTU262159:CTW262174 DDQ262159:DDS262174 DNM262159:DNO262174 DXI262159:DXK262174 EHE262159:EHG262174 ERA262159:ERC262174 FAW262159:FAY262174 FKS262159:FKU262174 FUO262159:FUQ262174 GEK262159:GEM262174 GOG262159:GOI262174 GYC262159:GYE262174 HHY262159:HIA262174 HRU262159:HRW262174 IBQ262159:IBS262174 ILM262159:ILO262174 IVI262159:IVK262174 JFE262159:JFG262174 JPA262159:JPC262174 JYW262159:JYY262174 KIS262159:KIU262174 KSO262159:KSQ262174 LCK262159:LCM262174 LMG262159:LMI262174 LWC262159:LWE262174 MFY262159:MGA262174 MPU262159:MPW262174 MZQ262159:MZS262174 NJM262159:NJO262174 NTI262159:NTK262174 ODE262159:ODG262174 ONA262159:ONC262174 OWW262159:OWY262174 PGS262159:PGU262174 PQO262159:PQQ262174 QAK262159:QAM262174 QKG262159:QKI262174 QUC262159:QUE262174 RDY262159:REA262174 RNU262159:RNW262174 RXQ262159:RXS262174 SHM262159:SHO262174 SRI262159:SRK262174 TBE262159:TBG262174 TLA262159:TLC262174 TUW262159:TUY262174 UES262159:UEU262174 UOO262159:UOQ262174 UYK262159:UYM262174 VIG262159:VII262174 VSC262159:VSE262174 WBY262159:WCA262174 WLU262159:WLW262174 WVQ262159:WVS262174 I327695:K327710 JE327695:JG327710 TA327695:TC327710 ACW327695:ACY327710 AMS327695:AMU327710 AWO327695:AWQ327710 BGK327695:BGM327710 BQG327695:BQI327710 CAC327695:CAE327710 CJY327695:CKA327710 CTU327695:CTW327710 DDQ327695:DDS327710 DNM327695:DNO327710 DXI327695:DXK327710 EHE327695:EHG327710 ERA327695:ERC327710 FAW327695:FAY327710 FKS327695:FKU327710 FUO327695:FUQ327710 GEK327695:GEM327710 GOG327695:GOI327710 GYC327695:GYE327710 HHY327695:HIA327710 HRU327695:HRW327710 IBQ327695:IBS327710 ILM327695:ILO327710 IVI327695:IVK327710 JFE327695:JFG327710 JPA327695:JPC327710 JYW327695:JYY327710 KIS327695:KIU327710 KSO327695:KSQ327710 LCK327695:LCM327710 LMG327695:LMI327710 LWC327695:LWE327710 MFY327695:MGA327710 MPU327695:MPW327710 MZQ327695:MZS327710 NJM327695:NJO327710 NTI327695:NTK327710 ODE327695:ODG327710 ONA327695:ONC327710 OWW327695:OWY327710 PGS327695:PGU327710 PQO327695:PQQ327710 QAK327695:QAM327710 QKG327695:QKI327710 QUC327695:QUE327710 RDY327695:REA327710 RNU327695:RNW327710 RXQ327695:RXS327710 SHM327695:SHO327710 SRI327695:SRK327710 TBE327695:TBG327710 TLA327695:TLC327710 TUW327695:TUY327710 UES327695:UEU327710 UOO327695:UOQ327710 UYK327695:UYM327710 VIG327695:VII327710 VSC327695:VSE327710 WBY327695:WCA327710 WLU327695:WLW327710 WVQ327695:WVS327710 I393231:K393246 JE393231:JG393246 TA393231:TC393246 ACW393231:ACY393246 AMS393231:AMU393246 AWO393231:AWQ393246 BGK393231:BGM393246 BQG393231:BQI393246 CAC393231:CAE393246 CJY393231:CKA393246 CTU393231:CTW393246 DDQ393231:DDS393246 DNM393231:DNO393246 DXI393231:DXK393246 EHE393231:EHG393246 ERA393231:ERC393246 FAW393231:FAY393246 FKS393231:FKU393246 FUO393231:FUQ393246 GEK393231:GEM393246 GOG393231:GOI393246 GYC393231:GYE393246 HHY393231:HIA393246 HRU393231:HRW393246 IBQ393231:IBS393246 ILM393231:ILO393246 IVI393231:IVK393246 JFE393231:JFG393246 JPA393231:JPC393246 JYW393231:JYY393246 KIS393231:KIU393246 KSO393231:KSQ393246 LCK393231:LCM393246 LMG393231:LMI393246 LWC393231:LWE393246 MFY393231:MGA393246 MPU393231:MPW393246 MZQ393231:MZS393246 NJM393231:NJO393246 NTI393231:NTK393246 ODE393231:ODG393246 ONA393231:ONC393246 OWW393231:OWY393246 PGS393231:PGU393246 PQO393231:PQQ393246 QAK393231:QAM393246 QKG393231:QKI393246 QUC393231:QUE393246 RDY393231:REA393246 RNU393231:RNW393246 RXQ393231:RXS393246 SHM393231:SHO393246 SRI393231:SRK393246 TBE393231:TBG393246 TLA393231:TLC393246 TUW393231:TUY393246 UES393231:UEU393246 UOO393231:UOQ393246 UYK393231:UYM393246 VIG393231:VII393246 VSC393231:VSE393246 WBY393231:WCA393246 WLU393231:WLW393246 WVQ393231:WVS393246 I458767:K458782 JE458767:JG458782 TA458767:TC458782 ACW458767:ACY458782 AMS458767:AMU458782 AWO458767:AWQ458782 BGK458767:BGM458782 BQG458767:BQI458782 CAC458767:CAE458782 CJY458767:CKA458782 CTU458767:CTW458782 DDQ458767:DDS458782 DNM458767:DNO458782 DXI458767:DXK458782 EHE458767:EHG458782 ERA458767:ERC458782 FAW458767:FAY458782 FKS458767:FKU458782 FUO458767:FUQ458782 GEK458767:GEM458782 GOG458767:GOI458782 GYC458767:GYE458782 HHY458767:HIA458782 HRU458767:HRW458782 IBQ458767:IBS458782 ILM458767:ILO458782 IVI458767:IVK458782 JFE458767:JFG458782 JPA458767:JPC458782 JYW458767:JYY458782 KIS458767:KIU458782 KSO458767:KSQ458782 LCK458767:LCM458782 LMG458767:LMI458782 LWC458767:LWE458782 MFY458767:MGA458782 MPU458767:MPW458782 MZQ458767:MZS458782 NJM458767:NJO458782 NTI458767:NTK458782 ODE458767:ODG458782 ONA458767:ONC458782 OWW458767:OWY458782 PGS458767:PGU458782 PQO458767:PQQ458782 QAK458767:QAM458782 QKG458767:QKI458782 QUC458767:QUE458782 RDY458767:REA458782 RNU458767:RNW458782 RXQ458767:RXS458782 SHM458767:SHO458782 SRI458767:SRK458782 TBE458767:TBG458782 TLA458767:TLC458782 TUW458767:TUY458782 UES458767:UEU458782 UOO458767:UOQ458782 UYK458767:UYM458782 VIG458767:VII458782 VSC458767:VSE458782 WBY458767:WCA458782 WLU458767:WLW458782 WVQ458767:WVS458782 I524303:K524318 JE524303:JG524318 TA524303:TC524318 ACW524303:ACY524318 AMS524303:AMU524318 AWO524303:AWQ524318 BGK524303:BGM524318 BQG524303:BQI524318 CAC524303:CAE524318 CJY524303:CKA524318 CTU524303:CTW524318 DDQ524303:DDS524318 DNM524303:DNO524318 DXI524303:DXK524318 EHE524303:EHG524318 ERA524303:ERC524318 FAW524303:FAY524318 FKS524303:FKU524318 FUO524303:FUQ524318 GEK524303:GEM524318 GOG524303:GOI524318 GYC524303:GYE524318 HHY524303:HIA524318 HRU524303:HRW524318 IBQ524303:IBS524318 ILM524303:ILO524318 IVI524303:IVK524318 JFE524303:JFG524318 JPA524303:JPC524318 JYW524303:JYY524318 KIS524303:KIU524318 KSO524303:KSQ524318 LCK524303:LCM524318 LMG524303:LMI524318 LWC524303:LWE524318 MFY524303:MGA524318 MPU524303:MPW524318 MZQ524303:MZS524318 NJM524303:NJO524318 NTI524303:NTK524318 ODE524303:ODG524318 ONA524303:ONC524318 OWW524303:OWY524318 PGS524303:PGU524318 PQO524303:PQQ524318 QAK524303:QAM524318 QKG524303:QKI524318 QUC524303:QUE524318 RDY524303:REA524318 RNU524303:RNW524318 RXQ524303:RXS524318 SHM524303:SHO524318 SRI524303:SRK524318 TBE524303:TBG524318 TLA524303:TLC524318 TUW524303:TUY524318 UES524303:UEU524318 UOO524303:UOQ524318 UYK524303:UYM524318 VIG524303:VII524318 VSC524303:VSE524318 WBY524303:WCA524318 WLU524303:WLW524318 WVQ524303:WVS524318 I589839:K589854 JE589839:JG589854 TA589839:TC589854 ACW589839:ACY589854 AMS589839:AMU589854 AWO589839:AWQ589854 BGK589839:BGM589854 BQG589839:BQI589854 CAC589839:CAE589854 CJY589839:CKA589854 CTU589839:CTW589854 DDQ589839:DDS589854 DNM589839:DNO589854 DXI589839:DXK589854 EHE589839:EHG589854 ERA589839:ERC589854 FAW589839:FAY589854 FKS589839:FKU589854 FUO589839:FUQ589854 GEK589839:GEM589854 GOG589839:GOI589854 GYC589839:GYE589854 HHY589839:HIA589854 HRU589839:HRW589854 IBQ589839:IBS589854 ILM589839:ILO589854 IVI589839:IVK589854 JFE589839:JFG589854 JPA589839:JPC589854 JYW589839:JYY589854 KIS589839:KIU589854 KSO589839:KSQ589854 LCK589839:LCM589854 LMG589839:LMI589854 LWC589839:LWE589854 MFY589839:MGA589854 MPU589839:MPW589854 MZQ589839:MZS589854 NJM589839:NJO589854 NTI589839:NTK589854 ODE589839:ODG589854 ONA589839:ONC589854 OWW589839:OWY589854 PGS589839:PGU589854 PQO589839:PQQ589854 QAK589839:QAM589854 QKG589839:QKI589854 QUC589839:QUE589854 RDY589839:REA589854 RNU589839:RNW589854 RXQ589839:RXS589854 SHM589839:SHO589854 SRI589839:SRK589854 TBE589839:TBG589854 TLA589839:TLC589854 TUW589839:TUY589854 UES589839:UEU589854 UOO589839:UOQ589854 UYK589839:UYM589854 VIG589839:VII589854 VSC589839:VSE589854 WBY589839:WCA589854 WLU589839:WLW589854 WVQ589839:WVS589854 I655375:K655390 JE655375:JG655390 TA655375:TC655390 ACW655375:ACY655390 AMS655375:AMU655390 AWO655375:AWQ655390 BGK655375:BGM655390 BQG655375:BQI655390 CAC655375:CAE655390 CJY655375:CKA655390 CTU655375:CTW655390 DDQ655375:DDS655390 DNM655375:DNO655390 DXI655375:DXK655390 EHE655375:EHG655390 ERA655375:ERC655390 FAW655375:FAY655390 FKS655375:FKU655390 FUO655375:FUQ655390 GEK655375:GEM655390 GOG655375:GOI655390 GYC655375:GYE655390 HHY655375:HIA655390 HRU655375:HRW655390 IBQ655375:IBS655390 ILM655375:ILO655390 IVI655375:IVK655390 JFE655375:JFG655390 JPA655375:JPC655390 JYW655375:JYY655390 KIS655375:KIU655390 KSO655375:KSQ655390 LCK655375:LCM655390 LMG655375:LMI655390 LWC655375:LWE655390 MFY655375:MGA655390 MPU655375:MPW655390 MZQ655375:MZS655390 NJM655375:NJO655390 NTI655375:NTK655390 ODE655375:ODG655390 ONA655375:ONC655390 OWW655375:OWY655390 PGS655375:PGU655390 PQO655375:PQQ655390 QAK655375:QAM655390 QKG655375:QKI655390 QUC655375:QUE655390 RDY655375:REA655390 RNU655375:RNW655390 RXQ655375:RXS655390 SHM655375:SHO655390 SRI655375:SRK655390 TBE655375:TBG655390 TLA655375:TLC655390 TUW655375:TUY655390 UES655375:UEU655390 UOO655375:UOQ655390 UYK655375:UYM655390 VIG655375:VII655390 VSC655375:VSE655390 WBY655375:WCA655390 WLU655375:WLW655390 WVQ655375:WVS655390 I720911:K720926 JE720911:JG720926 TA720911:TC720926 ACW720911:ACY720926 AMS720911:AMU720926 AWO720911:AWQ720926 BGK720911:BGM720926 BQG720911:BQI720926 CAC720911:CAE720926 CJY720911:CKA720926 CTU720911:CTW720926 DDQ720911:DDS720926 DNM720911:DNO720926 DXI720911:DXK720926 EHE720911:EHG720926 ERA720911:ERC720926 FAW720911:FAY720926 FKS720911:FKU720926 FUO720911:FUQ720926 GEK720911:GEM720926 GOG720911:GOI720926 GYC720911:GYE720926 HHY720911:HIA720926 HRU720911:HRW720926 IBQ720911:IBS720926 ILM720911:ILO720926 IVI720911:IVK720926 JFE720911:JFG720926 JPA720911:JPC720926 JYW720911:JYY720926 KIS720911:KIU720926 KSO720911:KSQ720926 LCK720911:LCM720926 LMG720911:LMI720926 LWC720911:LWE720926 MFY720911:MGA720926 MPU720911:MPW720926 MZQ720911:MZS720926 NJM720911:NJO720926 NTI720911:NTK720926 ODE720911:ODG720926 ONA720911:ONC720926 OWW720911:OWY720926 PGS720911:PGU720926 PQO720911:PQQ720926 QAK720911:QAM720926 QKG720911:QKI720926 QUC720911:QUE720926 RDY720911:REA720926 RNU720911:RNW720926 RXQ720911:RXS720926 SHM720911:SHO720926 SRI720911:SRK720926 TBE720911:TBG720926 TLA720911:TLC720926 TUW720911:TUY720926 UES720911:UEU720926 UOO720911:UOQ720926 UYK720911:UYM720926 VIG720911:VII720926 VSC720911:VSE720926 WBY720911:WCA720926 WLU720911:WLW720926 WVQ720911:WVS720926 I786447:K786462 JE786447:JG786462 TA786447:TC786462 ACW786447:ACY786462 AMS786447:AMU786462 AWO786447:AWQ786462 BGK786447:BGM786462 BQG786447:BQI786462 CAC786447:CAE786462 CJY786447:CKA786462 CTU786447:CTW786462 DDQ786447:DDS786462 DNM786447:DNO786462 DXI786447:DXK786462 EHE786447:EHG786462 ERA786447:ERC786462 FAW786447:FAY786462 FKS786447:FKU786462 FUO786447:FUQ786462 GEK786447:GEM786462 GOG786447:GOI786462 GYC786447:GYE786462 HHY786447:HIA786462 HRU786447:HRW786462 IBQ786447:IBS786462 ILM786447:ILO786462 IVI786447:IVK786462 JFE786447:JFG786462 JPA786447:JPC786462 JYW786447:JYY786462 KIS786447:KIU786462 KSO786447:KSQ786462 LCK786447:LCM786462 LMG786447:LMI786462 LWC786447:LWE786462 MFY786447:MGA786462 MPU786447:MPW786462 MZQ786447:MZS786462 NJM786447:NJO786462 NTI786447:NTK786462 ODE786447:ODG786462 ONA786447:ONC786462 OWW786447:OWY786462 PGS786447:PGU786462 PQO786447:PQQ786462 QAK786447:QAM786462 QKG786447:QKI786462 QUC786447:QUE786462 RDY786447:REA786462 RNU786447:RNW786462 RXQ786447:RXS786462 SHM786447:SHO786462 SRI786447:SRK786462 TBE786447:TBG786462 TLA786447:TLC786462 TUW786447:TUY786462 UES786447:UEU786462 UOO786447:UOQ786462 UYK786447:UYM786462 VIG786447:VII786462 VSC786447:VSE786462 WBY786447:WCA786462 WLU786447:WLW786462 WVQ786447:WVS786462 I851983:K851998 JE851983:JG851998 TA851983:TC851998 ACW851983:ACY851998 AMS851983:AMU851998 AWO851983:AWQ851998 BGK851983:BGM851998 BQG851983:BQI851998 CAC851983:CAE851998 CJY851983:CKA851998 CTU851983:CTW851998 DDQ851983:DDS851998 DNM851983:DNO851998 DXI851983:DXK851998 EHE851983:EHG851998 ERA851983:ERC851998 FAW851983:FAY851998 FKS851983:FKU851998 FUO851983:FUQ851998 GEK851983:GEM851998 GOG851983:GOI851998 GYC851983:GYE851998 HHY851983:HIA851998 HRU851983:HRW851998 IBQ851983:IBS851998 ILM851983:ILO851998 IVI851983:IVK851998 JFE851983:JFG851998 JPA851983:JPC851998 JYW851983:JYY851998 KIS851983:KIU851998 KSO851983:KSQ851998 LCK851983:LCM851998 LMG851983:LMI851998 LWC851983:LWE851998 MFY851983:MGA851998 MPU851983:MPW851998 MZQ851983:MZS851998 NJM851983:NJO851998 NTI851983:NTK851998 ODE851983:ODG851998 ONA851983:ONC851998 OWW851983:OWY851998 PGS851983:PGU851998 PQO851983:PQQ851998 QAK851983:QAM851998 QKG851983:QKI851998 QUC851983:QUE851998 RDY851983:REA851998 RNU851983:RNW851998 RXQ851983:RXS851998 SHM851983:SHO851998 SRI851983:SRK851998 TBE851983:TBG851998 TLA851983:TLC851998 TUW851983:TUY851998 UES851983:UEU851998 UOO851983:UOQ851998 UYK851983:UYM851998 VIG851983:VII851998 VSC851983:VSE851998 WBY851983:WCA851998 WLU851983:WLW851998 WVQ851983:WVS851998 I917519:K917534 JE917519:JG917534 TA917519:TC917534 ACW917519:ACY917534 AMS917519:AMU917534 AWO917519:AWQ917534 BGK917519:BGM917534 BQG917519:BQI917534 CAC917519:CAE917534 CJY917519:CKA917534 CTU917519:CTW917534 DDQ917519:DDS917534 DNM917519:DNO917534 DXI917519:DXK917534 EHE917519:EHG917534 ERA917519:ERC917534 FAW917519:FAY917534 FKS917519:FKU917534 FUO917519:FUQ917534 GEK917519:GEM917534 GOG917519:GOI917534 GYC917519:GYE917534 HHY917519:HIA917534 HRU917519:HRW917534 IBQ917519:IBS917534 ILM917519:ILO917534 IVI917519:IVK917534 JFE917519:JFG917534 JPA917519:JPC917534 JYW917519:JYY917534 KIS917519:KIU917534 KSO917519:KSQ917534 LCK917519:LCM917534 LMG917519:LMI917534 LWC917519:LWE917534 MFY917519:MGA917534 MPU917519:MPW917534 MZQ917519:MZS917534 NJM917519:NJO917534 NTI917519:NTK917534 ODE917519:ODG917534 ONA917519:ONC917534 OWW917519:OWY917534 PGS917519:PGU917534 PQO917519:PQQ917534 QAK917519:QAM917534 QKG917519:QKI917534 QUC917519:QUE917534 RDY917519:REA917534 RNU917519:RNW917534 RXQ917519:RXS917534 SHM917519:SHO917534 SRI917519:SRK917534 TBE917519:TBG917534 TLA917519:TLC917534 TUW917519:TUY917534 UES917519:UEU917534 UOO917519:UOQ917534 UYK917519:UYM917534 VIG917519:VII917534 VSC917519:VSE917534 WBY917519:WCA917534 WLU917519:WLW917534 WVQ917519:WVS917534 I983055:K983070 JE983055:JG983070 TA983055:TC983070 ACW983055:ACY983070 AMS983055:AMU983070 AWO983055:AWQ983070 BGK983055:BGM983070 BQG983055:BQI983070 CAC983055:CAE983070 CJY983055:CKA983070 CTU983055:CTW983070 DDQ983055:DDS983070 DNM983055:DNO983070 DXI983055:DXK983070 EHE983055:EHG983070 ERA983055:ERC983070 FAW983055:FAY983070 FKS983055:FKU983070 FUO983055:FUQ983070 GEK983055:GEM983070 GOG983055:GOI983070 GYC983055:GYE983070 HHY983055:HIA983070 HRU983055:HRW983070 IBQ983055:IBS983070 ILM983055:ILO983070 IVI983055:IVK983070 JFE983055:JFG983070 JPA983055:JPC983070 JYW983055:JYY983070 KIS983055:KIU983070 KSO983055:KSQ983070 LCK983055:LCM983070 LMG983055:LMI983070 LWC983055:LWE983070 MFY983055:MGA983070 MPU983055:MPW983070 MZQ983055:MZS983070 NJM983055:NJO983070 NTI983055:NTK983070 ODE983055:ODG983070 ONA983055:ONC983070 OWW983055:OWY983070 PGS983055:PGU983070 PQO983055:PQQ983070 QAK983055:QAM983070 QKG983055:QKI983070 QUC983055:QUE983070 RDY983055:REA983070 RNU983055:RNW983070 RXQ983055:RXS983070 SHM983055:SHO983070 SRI983055:SRK983070 TBE983055:TBG983070 TLA983055:TLC983070 TUW983055:TUY983070 UES983055:UEU983070 UOO983055:UOQ983070 UYK983055:UYM983070 VIG983055:VII983070 VSC983055:VSE983070 WBY983055:WCA983070 WLU983055:WLW983070 WVQ983055:WVS983070">
      <formula1>$CE$9:$CE$10</formula1>
    </dataValidation>
    <dataValidation type="list" allowBlank="1" showInputMessage="1" showErrorMessage="1" sqref="L15:N30 JH15:JJ30 TD15:TF30 ACZ15:ADB30 AMV15:AMX30 AWR15:AWT30 BGN15:BGP30 BQJ15:BQL30 CAF15:CAH30 CKB15:CKD30 CTX15:CTZ30 DDT15:DDV30 DNP15:DNR30 DXL15:DXN30 EHH15:EHJ30 ERD15:ERF30 FAZ15:FBB30 FKV15:FKX30 FUR15:FUT30 GEN15:GEP30 GOJ15:GOL30 GYF15:GYH30 HIB15:HID30 HRX15:HRZ30 IBT15:IBV30 ILP15:ILR30 IVL15:IVN30 JFH15:JFJ30 JPD15:JPF30 JYZ15:JZB30 KIV15:KIX30 KSR15:KST30 LCN15:LCP30 LMJ15:LML30 LWF15:LWH30 MGB15:MGD30 MPX15:MPZ30 MZT15:MZV30 NJP15:NJR30 NTL15:NTN30 ODH15:ODJ30 OND15:ONF30 OWZ15:OXB30 PGV15:PGX30 PQR15:PQT30 QAN15:QAP30 QKJ15:QKL30 QUF15:QUH30 REB15:RED30 RNX15:RNZ30 RXT15:RXV30 SHP15:SHR30 SRL15:SRN30 TBH15:TBJ30 TLD15:TLF30 TUZ15:TVB30 UEV15:UEX30 UOR15:UOT30 UYN15:UYP30 VIJ15:VIL30 VSF15:VSH30 WCB15:WCD30 WLX15:WLZ30 WVT15:WVV30 L65551:N65566 JH65551:JJ65566 TD65551:TF65566 ACZ65551:ADB65566 AMV65551:AMX65566 AWR65551:AWT65566 BGN65551:BGP65566 BQJ65551:BQL65566 CAF65551:CAH65566 CKB65551:CKD65566 CTX65551:CTZ65566 DDT65551:DDV65566 DNP65551:DNR65566 DXL65551:DXN65566 EHH65551:EHJ65566 ERD65551:ERF65566 FAZ65551:FBB65566 FKV65551:FKX65566 FUR65551:FUT65566 GEN65551:GEP65566 GOJ65551:GOL65566 GYF65551:GYH65566 HIB65551:HID65566 HRX65551:HRZ65566 IBT65551:IBV65566 ILP65551:ILR65566 IVL65551:IVN65566 JFH65551:JFJ65566 JPD65551:JPF65566 JYZ65551:JZB65566 KIV65551:KIX65566 KSR65551:KST65566 LCN65551:LCP65566 LMJ65551:LML65566 LWF65551:LWH65566 MGB65551:MGD65566 MPX65551:MPZ65566 MZT65551:MZV65566 NJP65551:NJR65566 NTL65551:NTN65566 ODH65551:ODJ65566 OND65551:ONF65566 OWZ65551:OXB65566 PGV65551:PGX65566 PQR65551:PQT65566 QAN65551:QAP65566 QKJ65551:QKL65566 QUF65551:QUH65566 REB65551:RED65566 RNX65551:RNZ65566 RXT65551:RXV65566 SHP65551:SHR65566 SRL65551:SRN65566 TBH65551:TBJ65566 TLD65551:TLF65566 TUZ65551:TVB65566 UEV65551:UEX65566 UOR65551:UOT65566 UYN65551:UYP65566 VIJ65551:VIL65566 VSF65551:VSH65566 WCB65551:WCD65566 WLX65551:WLZ65566 WVT65551:WVV65566 L131087:N131102 JH131087:JJ131102 TD131087:TF131102 ACZ131087:ADB131102 AMV131087:AMX131102 AWR131087:AWT131102 BGN131087:BGP131102 BQJ131087:BQL131102 CAF131087:CAH131102 CKB131087:CKD131102 CTX131087:CTZ131102 DDT131087:DDV131102 DNP131087:DNR131102 DXL131087:DXN131102 EHH131087:EHJ131102 ERD131087:ERF131102 FAZ131087:FBB131102 FKV131087:FKX131102 FUR131087:FUT131102 GEN131087:GEP131102 GOJ131087:GOL131102 GYF131087:GYH131102 HIB131087:HID131102 HRX131087:HRZ131102 IBT131087:IBV131102 ILP131087:ILR131102 IVL131087:IVN131102 JFH131087:JFJ131102 JPD131087:JPF131102 JYZ131087:JZB131102 KIV131087:KIX131102 KSR131087:KST131102 LCN131087:LCP131102 LMJ131087:LML131102 LWF131087:LWH131102 MGB131087:MGD131102 MPX131087:MPZ131102 MZT131087:MZV131102 NJP131087:NJR131102 NTL131087:NTN131102 ODH131087:ODJ131102 OND131087:ONF131102 OWZ131087:OXB131102 PGV131087:PGX131102 PQR131087:PQT131102 QAN131087:QAP131102 QKJ131087:QKL131102 QUF131087:QUH131102 REB131087:RED131102 RNX131087:RNZ131102 RXT131087:RXV131102 SHP131087:SHR131102 SRL131087:SRN131102 TBH131087:TBJ131102 TLD131087:TLF131102 TUZ131087:TVB131102 UEV131087:UEX131102 UOR131087:UOT131102 UYN131087:UYP131102 VIJ131087:VIL131102 VSF131087:VSH131102 WCB131087:WCD131102 WLX131087:WLZ131102 WVT131087:WVV131102 L196623:N196638 JH196623:JJ196638 TD196623:TF196638 ACZ196623:ADB196638 AMV196623:AMX196638 AWR196623:AWT196638 BGN196623:BGP196638 BQJ196623:BQL196638 CAF196623:CAH196638 CKB196623:CKD196638 CTX196623:CTZ196638 DDT196623:DDV196638 DNP196623:DNR196638 DXL196623:DXN196638 EHH196623:EHJ196638 ERD196623:ERF196638 FAZ196623:FBB196638 FKV196623:FKX196638 FUR196623:FUT196638 GEN196623:GEP196638 GOJ196623:GOL196638 GYF196623:GYH196638 HIB196623:HID196638 HRX196623:HRZ196638 IBT196623:IBV196638 ILP196623:ILR196638 IVL196623:IVN196638 JFH196623:JFJ196638 JPD196623:JPF196638 JYZ196623:JZB196638 KIV196623:KIX196638 KSR196623:KST196638 LCN196623:LCP196638 LMJ196623:LML196638 LWF196623:LWH196638 MGB196623:MGD196638 MPX196623:MPZ196638 MZT196623:MZV196638 NJP196623:NJR196638 NTL196623:NTN196638 ODH196623:ODJ196638 OND196623:ONF196638 OWZ196623:OXB196638 PGV196623:PGX196638 PQR196623:PQT196638 QAN196623:QAP196638 QKJ196623:QKL196638 QUF196623:QUH196638 REB196623:RED196638 RNX196623:RNZ196638 RXT196623:RXV196638 SHP196623:SHR196638 SRL196623:SRN196638 TBH196623:TBJ196638 TLD196623:TLF196638 TUZ196623:TVB196638 UEV196623:UEX196638 UOR196623:UOT196638 UYN196623:UYP196638 VIJ196623:VIL196638 VSF196623:VSH196638 WCB196623:WCD196638 WLX196623:WLZ196638 WVT196623:WVV196638 L262159:N262174 JH262159:JJ262174 TD262159:TF262174 ACZ262159:ADB262174 AMV262159:AMX262174 AWR262159:AWT262174 BGN262159:BGP262174 BQJ262159:BQL262174 CAF262159:CAH262174 CKB262159:CKD262174 CTX262159:CTZ262174 DDT262159:DDV262174 DNP262159:DNR262174 DXL262159:DXN262174 EHH262159:EHJ262174 ERD262159:ERF262174 FAZ262159:FBB262174 FKV262159:FKX262174 FUR262159:FUT262174 GEN262159:GEP262174 GOJ262159:GOL262174 GYF262159:GYH262174 HIB262159:HID262174 HRX262159:HRZ262174 IBT262159:IBV262174 ILP262159:ILR262174 IVL262159:IVN262174 JFH262159:JFJ262174 JPD262159:JPF262174 JYZ262159:JZB262174 KIV262159:KIX262174 KSR262159:KST262174 LCN262159:LCP262174 LMJ262159:LML262174 LWF262159:LWH262174 MGB262159:MGD262174 MPX262159:MPZ262174 MZT262159:MZV262174 NJP262159:NJR262174 NTL262159:NTN262174 ODH262159:ODJ262174 OND262159:ONF262174 OWZ262159:OXB262174 PGV262159:PGX262174 PQR262159:PQT262174 QAN262159:QAP262174 QKJ262159:QKL262174 QUF262159:QUH262174 REB262159:RED262174 RNX262159:RNZ262174 RXT262159:RXV262174 SHP262159:SHR262174 SRL262159:SRN262174 TBH262159:TBJ262174 TLD262159:TLF262174 TUZ262159:TVB262174 UEV262159:UEX262174 UOR262159:UOT262174 UYN262159:UYP262174 VIJ262159:VIL262174 VSF262159:VSH262174 WCB262159:WCD262174 WLX262159:WLZ262174 WVT262159:WVV262174 L327695:N327710 JH327695:JJ327710 TD327695:TF327710 ACZ327695:ADB327710 AMV327695:AMX327710 AWR327695:AWT327710 BGN327695:BGP327710 BQJ327695:BQL327710 CAF327695:CAH327710 CKB327695:CKD327710 CTX327695:CTZ327710 DDT327695:DDV327710 DNP327695:DNR327710 DXL327695:DXN327710 EHH327695:EHJ327710 ERD327695:ERF327710 FAZ327695:FBB327710 FKV327695:FKX327710 FUR327695:FUT327710 GEN327695:GEP327710 GOJ327695:GOL327710 GYF327695:GYH327710 HIB327695:HID327710 HRX327695:HRZ327710 IBT327695:IBV327710 ILP327695:ILR327710 IVL327695:IVN327710 JFH327695:JFJ327710 JPD327695:JPF327710 JYZ327695:JZB327710 KIV327695:KIX327710 KSR327695:KST327710 LCN327695:LCP327710 LMJ327695:LML327710 LWF327695:LWH327710 MGB327695:MGD327710 MPX327695:MPZ327710 MZT327695:MZV327710 NJP327695:NJR327710 NTL327695:NTN327710 ODH327695:ODJ327710 OND327695:ONF327710 OWZ327695:OXB327710 PGV327695:PGX327710 PQR327695:PQT327710 QAN327695:QAP327710 QKJ327695:QKL327710 QUF327695:QUH327710 REB327695:RED327710 RNX327695:RNZ327710 RXT327695:RXV327710 SHP327695:SHR327710 SRL327695:SRN327710 TBH327695:TBJ327710 TLD327695:TLF327710 TUZ327695:TVB327710 UEV327695:UEX327710 UOR327695:UOT327710 UYN327695:UYP327710 VIJ327695:VIL327710 VSF327695:VSH327710 WCB327695:WCD327710 WLX327695:WLZ327710 WVT327695:WVV327710 L393231:N393246 JH393231:JJ393246 TD393231:TF393246 ACZ393231:ADB393246 AMV393231:AMX393246 AWR393231:AWT393246 BGN393231:BGP393246 BQJ393231:BQL393246 CAF393231:CAH393246 CKB393231:CKD393246 CTX393231:CTZ393246 DDT393231:DDV393246 DNP393231:DNR393246 DXL393231:DXN393246 EHH393231:EHJ393246 ERD393231:ERF393246 FAZ393231:FBB393246 FKV393231:FKX393246 FUR393231:FUT393246 GEN393231:GEP393246 GOJ393231:GOL393246 GYF393231:GYH393246 HIB393231:HID393246 HRX393231:HRZ393246 IBT393231:IBV393246 ILP393231:ILR393246 IVL393231:IVN393246 JFH393231:JFJ393246 JPD393231:JPF393246 JYZ393231:JZB393246 KIV393231:KIX393246 KSR393231:KST393246 LCN393231:LCP393246 LMJ393231:LML393246 LWF393231:LWH393246 MGB393231:MGD393246 MPX393231:MPZ393246 MZT393231:MZV393246 NJP393231:NJR393246 NTL393231:NTN393246 ODH393231:ODJ393246 OND393231:ONF393246 OWZ393231:OXB393246 PGV393231:PGX393246 PQR393231:PQT393246 QAN393231:QAP393246 QKJ393231:QKL393246 QUF393231:QUH393246 REB393231:RED393246 RNX393231:RNZ393246 RXT393231:RXV393246 SHP393231:SHR393246 SRL393231:SRN393246 TBH393231:TBJ393246 TLD393231:TLF393246 TUZ393231:TVB393246 UEV393231:UEX393246 UOR393231:UOT393246 UYN393231:UYP393246 VIJ393231:VIL393246 VSF393231:VSH393246 WCB393231:WCD393246 WLX393231:WLZ393246 WVT393231:WVV393246 L458767:N458782 JH458767:JJ458782 TD458767:TF458782 ACZ458767:ADB458782 AMV458767:AMX458782 AWR458767:AWT458782 BGN458767:BGP458782 BQJ458767:BQL458782 CAF458767:CAH458782 CKB458767:CKD458782 CTX458767:CTZ458782 DDT458767:DDV458782 DNP458767:DNR458782 DXL458767:DXN458782 EHH458767:EHJ458782 ERD458767:ERF458782 FAZ458767:FBB458782 FKV458767:FKX458782 FUR458767:FUT458782 GEN458767:GEP458782 GOJ458767:GOL458782 GYF458767:GYH458782 HIB458767:HID458782 HRX458767:HRZ458782 IBT458767:IBV458782 ILP458767:ILR458782 IVL458767:IVN458782 JFH458767:JFJ458782 JPD458767:JPF458782 JYZ458767:JZB458782 KIV458767:KIX458782 KSR458767:KST458782 LCN458767:LCP458782 LMJ458767:LML458782 LWF458767:LWH458782 MGB458767:MGD458782 MPX458767:MPZ458782 MZT458767:MZV458782 NJP458767:NJR458782 NTL458767:NTN458782 ODH458767:ODJ458782 OND458767:ONF458782 OWZ458767:OXB458782 PGV458767:PGX458782 PQR458767:PQT458782 QAN458767:QAP458782 QKJ458767:QKL458782 QUF458767:QUH458782 REB458767:RED458782 RNX458767:RNZ458782 RXT458767:RXV458782 SHP458767:SHR458782 SRL458767:SRN458782 TBH458767:TBJ458782 TLD458767:TLF458782 TUZ458767:TVB458782 UEV458767:UEX458782 UOR458767:UOT458782 UYN458767:UYP458782 VIJ458767:VIL458782 VSF458767:VSH458782 WCB458767:WCD458782 WLX458767:WLZ458782 WVT458767:WVV458782 L524303:N524318 JH524303:JJ524318 TD524303:TF524318 ACZ524303:ADB524318 AMV524303:AMX524318 AWR524303:AWT524318 BGN524303:BGP524318 BQJ524303:BQL524318 CAF524303:CAH524318 CKB524303:CKD524318 CTX524303:CTZ524318 DDT524303:DDV524318 DNP524303:DNR524318 DXL524303:DXN524318 EHH524303:EHJ524318 ERD524303:ERF524318 FAZ524303:FBB524318 FKV524303:FKX524318 FUR524303:FUT524318 GEN524303:GEP524318 GOJ524303:GOL524318 GYF524303:GYH524318 HIB524303:HID524318 HRX524303:HRZ524318 IBT524303:IBV524318 ILP524303:ILR524318 IVL524303:IVN524318 JFH524303:JFJ524318 JPD524303:JPF524318 JYZ524303:JZB524318 KIV524303:KIX524318 KSR524303:KST524318 LCN524303:LCP524318 LMJ524303:LML524318 LWF524303:LWH524318 MGB524303:MGD524318 MPX524303:MPZ524318 MZT524303:MZV524318 NJP524303:NJR524318 NTL524303:NTN524318 ODH524303:ODJ524318 OND524303:ONF524318 OWZ524303:OXB524318 PGV524303:PGX524318 PQR524303:PQT524318 QAN524303:QAP524318 QKJ524303:QKL524318 QUF524303:QUH524318 REB524303:RED524318 RNX524303:RNZ524318 RXT524303:RXV524318 SHP524303:SHR524318 SRL524303:SRN524318 TBH524303:TBJ524318 TLD524303:TLF524318 TUZ524303:TVB524318 UEV524303:UEX524318 UOR524303:UOT524318 UYN524303:UYP524318 VIJ524303:VIL524318 VSF524303:VSH524318 WCB524303:WCD524318 WLX524303:WLZ524318 WVT524303:WVV524318 L589839:N589854 JH589839:JJ589854 TD589839:TF589854 ACZ589839:ADB589854 AMV589839:AMX589854 AWR589839:AWT589854 BGN589839:BGP589854 BQJ589839:BQL589854 CAF589839:CAH589854 CKB589839:CKD589854 CTX589839:CTZ589854 DDT589839:DDV589854 DNP589839:DNR589854 DXL589839:DXN589854 EHH589839:EHJ589854 ERD589839:ERF589854 FAZ589839:FBB589854 FKV589839:FKX589854 FUR589839:FUT589854 GEN589839:GEP589854 GOJ589839:GOL589854 GYF589839:GYH589854 HIB589839:HID589854 HRX589839:HRZ589854 IBT589839:IBV589854 ILP589839:ILR589854 IVL589839:IVN589854 JFH589839:JFJ589854 JPD589839:JPF589854 JYZ589839:JZB589854 KIV589839:KIX589854 KSR589839:KST589854 LCN589839:LCP589854 LMJ589839:LML589854 LWF589839:LWH589854 MGB589839:MGD589854 MPX589839:MPZ589854 MZT589839:MZV589854 NJP589839:NJR589854 NTL589839:NTN589854 ODH589839:ODJ589854 OND589839:ONF589854 OWZ589839:OXB589854 PGV589839:PGX589854 PQR589839:PQT589854 QAN589839:QAP589854 QKJ589839:QKL589854 QUF589839:QUH589854 REB589839:RED589854 RNX589839:RNZ589854 RXT589839:RXV589854 SHP589839:SHR589854 SRL589839:SRN589854 TBH589839:TBJ589854 TLD589839:TLF589854 TUZ589839:TVB589854 UEV589839:UEX589854 UOR589839:UOT589854 UYN589839:UYP589854 VIJ589839:VIL589854 VSF589839:VSH589854 WCB589839:WCD589854 WLX589839:WLZ589854 WVT589839:WVV589854 L655375:N655390 JH655375:JJ655390 TD655375:TF655390 ACZ655375:ADB655390 AMV655375:AMX655390 AWR655375:AWT655390 BGN655375:BGP655390 BQJ655375:BQL655390 CAF655375:CAH655390 CKB655375:CKD655390 CTX655375:CTZ655390 DDT655375:DDV655390 DNP655375:DNR655390 DXL655375:DXN655390 EHH655375:EHJ655390 ERD655375:ERF655390 FAZ655375:FBB655390 FKV655375:FKX655390 FUR655375:FUT655390 GEN655375:GEP655390 GOJ655375:GOL655390 GYF655375:GYH655390 HIB655375:HID655390 HRX655375:HRZ655390 IBT655375:IBV655390 ILP655375:ILR655390 IVL655375:IVN655390 JFH655375:JFJ655390 JPD655375:JPF655390 JYZ655375:JZB655390 KIV655375:KIX655390 KSR655375:KST655390 LCN655375:LCP655390 LMJ655375:LML655390 LWF655375:LWH655390 MGB655375:MGD655390 MPX655375:MPZ655390 MZT655375:MZV655390 NJP655375:NJR655390 NTL655375:NTN655390 ODH655375:ODJ655390 OND655375:ONF655390 OWZ655375:OXB655390 PGV655375:PGX655390 PQR655375:PQT655390 QAN655375:QAP655390 QKJ655375:QKL655390 QUF655375:QUH655390 REB655375:RED655390 RNX655375:RNZ655390 RXT655375:RXV655390 SHP655375:SHR655390 SRL655375:SRN655390 TBH655375:TBJ655390 TLD655375:TLF655390 TUZ655375:TVB655390 UEV655375:UEX655390 UOR655375:UOT655390 UYN655375:UYP655390 VIJ655375:VIL655390 VSF655375:VSH655390 WCB655375:WCD655390 WLX655375:WLZ655390 WVT655375:WVV655390 L720911:N720926 JH720911:JJ720926 TD720911:TF720926 ACZ720911:ADB720926 AMV720911:AMX720926 AWR720911:AWT720926 BGN720911:BGP720926 BQJ720911:BQL720926 CAF720911:CAH720926 CKB720911:CKD720926 CTX720911:CTZ720926 DDT720911:DDV720926 DNP720911:DNR720926 DXL720911:DXN720926 EHH720911:EHJ720926 ERD720911:ERF720926 FAZ720911:FBB720926 FKV720911:FKX720926 FUR720911:FUT720926 GEN720911:GEP720926 GOJ720911:GOL720926 GYF720911:GYH720926 HIB720911:HID720926 HRX720911:HRZ720926 IBT720911:IBV720926 ILP720911:ILR720926 IVL720911:IVN720926 JFH720911:JFJ720926 JPD720911:JPF720926 JYZ720911:JZB720926 KIV720911:KIX720926 KSR720911:KST720926 LCN720911:LCP720926 LMJ720911:LML720926 LWF720911:LWH720926 MGB720911:MGD720926 MPX720911:MPZ720926 MZT720911:MZV720926 NJP720911:NJR720926 NTL720911:NTN720926 ODH720911:ODJ720926 OND720911:ONF720926 OWZ720911:OXB720926 PGV720911:PGX720926 PQR720911:PQT720926 QAN720911:QAP720926 QKJ720911:QKL720926 QUF720911:QUH720926 REB720911:RED720926 RNX720911:RNZ720926 RXT720911:RXV720926 SHP720911:SHR720926 SRL720911:SRN720926 TBH720911:TBJ720926 TLD720911:TLF720926 TUZ720911:TVB720926 UEV720911:UEX720926 UOR720911:UOT720926 UYN720911:UYP720926 VIJ720911:VIL720926 VSF720911:VSH720926 WCB720911:WCD720926 WLX720911:WLZ720926 WVT720911:WVV720926 L786447:N786462 JH786447:JJ786462 TD786447:TF786462 ACZ786447:ADB786462 AMV786447:AMX786462 AWR786447:AWT786462 BGN786447:BGP786462 BQJ786447:BQL786462 CAF786447:CAH786462 CKB786447:CKD786462 CTX786447:CTZ786462 DDT786447:DDV786462 DNP786447:DNR786462 DXL786447:DXN786462 EHH786447:EHJ786462 ERD786447:ERF786462 FAZ786447:FBB786462 FKV786447:FKX786462 FUR786447:FUT786462 GEN786447:GEP786462 GOJ786447:GOL786462 GYF786447:GYH786462 HIB786447:HID786462 HRX786447:HRZ786462 IBT786447:IBV786462 ILP786447:ILR786462 IVL786447:IVN786462 JFH786447:JFJ786462 JPD786447:JPF786462 JYZ786447:JZB786462 KIV786447:KIX786462 KSR786447:KST786462 LCN786447:LCP786462 LMJ786447:LML786462 LWF786447:LWH786462 MGB786447:MGD786462 MPX786447:MPZ786462 MZT786447:MZV786462 NJP786447:NJR786462 NTL786447:NTN786462 ODH786447:ODJ786462 OND786447:ONF786462 OWZ786447:OXB786462 PGV786447:PGX786462 PQR786447:PQT786462 QAN786447:QAP786462 QKJ786447:QKL786462 QUF786447:QUH786462 REB786447:RED786462 RNX786447:RNZ786462 RXT786447:RXV786462 SHP786447:SHR786462 SRL786447:SRN786462 TBH786447:TBJ786462 TLD786447:TLF786462 TUZ786447:TVB786462 UEV786447:UEX786462 UOR786447:UOT786462 UYN786447:UYP786462 VIJ786447:VIL786462 VSF786447:VSH786462 WCB786447:WCD786462 WLX786447:WLZ786462 WVT786447:WVV786462 L851983:N851998 JH851983:JJ851998 TD851983:TF851998 ACZ851983:ADB851998 AMV851983:AMX851998 AWR851983:AWT851998 BGN851983:BGP851998 BQJ851983:BQL851998 CAF851983:CAH851998 CKB851983:CKD851998 CTX851983:CTZ851998 DDT851983:DDV851998 DNP851983:DNR851998 DXL851983:DXN851998 EHH851983:EHJ851998 ERD851983:ERF851998 FAZ851983:FBB851998 FKV851983:FKX851998 FUR851983:FUT851998 GEN851983:GEP851998 GOJ851983:GOL851998 GYF851983:GYH851998 HIB851983:HID851998 HRX851983:HRZ851998 IBT851983:IBV851998 ILP851983:ILR851998 IVL851983:IVN851998 JFH851983:JFJ851998 JPD851983:JPF851998 JYZ851983:JZB851998 KIV851983:KIX851998 KSR851983:KST851998 LCN851983:LCP851998 LMJ851983:LML851998 LWF851983:LWH851998 MGB851983:MGD851998 MPX851983:MPZ851998 MZT851983:MZV851998 NJP851983:NJR851998 NTL851983:NTN851998 ODH851983:ODJ851998 OND851983:ONF851998 OWZ851983:OXB851998 PGV851983:PGX851998 PQR851983:PQT851998 QAN851983:QAP851998 QKJ851983:QKL851998 QUF851983:QUH851998 REB851983:RED851998 RNX851983:RNZ851998 RXT851983:RXV851998 SHP851983:SHR851998 SRL851983:SRN851998 TBH851983:TBJ851998 TLD851983:TLF851998 TUZ851983:TVB851998 UEV851983:UEX851998 UOR851983:UOT851998 UYN851983:UYP851998 VIJ851983:VIL851998 VSF851983:VSH851998 WCB851983:WCD851998 WLX851983:WLZ851998 WVT851983:WVV851998 L917519:N917534 JH917519:JJ917534 TD917519:TF917534 ACZ917519:ADB917534 AMV917519:AMX917534 AWR917519:AWT917534 BGN917519:BGP917534 BQJ917519:BQL917534 CAF917519:CAH917534 CKB917519:CKD917534 CTX917519:CTZ917534 DDT917519:DDV917534 DNP917519:DNR917534 DXL917519:DXN917534 EHH917519:EHJ917534 ERD917519:ERF917534 FAZ917519:FBB917534 FKV917519:FKX917534 FUR917519:FUT917534 GEN917519:GEP917534 GOJ917519:GOL917534 GYF917519:GYH917534 HIB917519:HID917534 HRX917519:HRZ917534 IBT917519:IBV917534 ILP917519:ILR917534 IVL917519:IVN917534 JFH917519:JFJ917534 JPD917519:JPF917534 JYZ917519:JZB917534 KIV917519:KIX917534 KSR917519:KST917534 LCN917519:LCP917534 LMJ917519:LML917534 LWF917519:LWH917534 MGB917519:MGD917534 MPX917519:MPZ917534 MZT917519:MZV917534 NJP917519:NJR917534 NTL917519:NTN917534 ODH917519:ODJ917534 OND917519:ONF917534 OWZ917519:OXB917534 PGV917519:PGX917534 PQR917519:PQT917534 QAN917519:QAP917534 QKJ917519:QKL917534 QUF917519:QUH917534 REB917519:RED917534 RNX917519:RNZ917534 RXT917519:RXV917534 SHP917519:SHR917534 SRL917519:SRN917534 TBH917519:TBJ917534 TLD917519:TLF917534 TUZ917519:TVB917534 UEV917519:UEX917534 UOR917519:UOT917534 UYN917519:UYP917534 VIJ917519:VIL917534 VSF917519:VSH917534 WCB917519:WCD917534 WLX917519:WLZ917534 WVT917519:WVV917534 L983055:N983070 JH983055:JJ983070 TD983055:TF983070 ACZ983055:ADB983070 AMV983055:AMX983070 AWR983055:AWT983070 BGN983055:BGP983070 BQJ983055:BQL983070 CAF983055:CAH983070 CKB983055:CKD983070 CTX983055:CTZ983070 DDT983055:DDV983070 DNP983055:DNR983070 DXL983055:DXN983070 EHH983055:EHJ983070 ERD983055:ERF983070 FAZ983055:FBB983070 FKV983055:FKX983070 FUR983055:FUT983070 GEN983055:GEP983070 GOJ983055:GOL983070 GYF983055:GYH983070 HIB983055:HID983070 HRX983055:HRZ983070 IBT983055:IBV983070 ILP983055:ILR983070 IVL983055:IVN983070 JFH983055:JFJ983070 JPD983055:JPF983070 JYZ983055:JZB983070 KIV983055:KIX983070 KSR983055:KST983070 LCN983055:LCP983070 LMJ983055:LML983070 LWF983055:LWH983070 MGB983055:MGD983070 MPX983055:MPZ983070 MZT983055:MZV983070 NJP983055:NJR983070 NTL983055:NTN983070 ODH983055:ODJ983070 OND983055:ONF983070 OWZ983055:OXB983070 PGV983055:PGX983070 PQR983055:PQT983070 QAN983055:QAP983070 QKJ983055:QKL983070 QUF983055:QUH983070 REB983055:RED983070 RNX983055:RNZ983070 RXT983055:RXV983070 SHP983055:SHR983070 SRL983055:SRN983070 TBH983055:TBJ983070 TLD983055:TLF983070 TUZ983055:TVB983070 UEV983055:UEX983070 UOR983055:UOT983070 UYN983055:UYP983070 VIJ983055:VIL983070 VSF983055:VSH983070 WCB983055:WCD983070 WLX983055:WLZ983070 WVT983055:WVV983070">
      <formula1>$CF$9:$CF$10</formula1>
    </dataValidation>
    <dataValidation type="list" allowBlank="1" showInputMessage="1" showErrorMessage="1" sqref="V11:AP11 JR11:KL11 TN11:UH11 ADJ11:AED11 ANF11:ANZ11 AXB11:AXV11 BGX11:BHR11 BQT11:BRN11 CAP11:CBJ11 CKL11:CLF11 CUH11:CVB11 DED11:DEX11 DNZ11:DOT11 DXV11:DYP11 EHR11:EIL11 ERN11:ESH11 FBJ11:FCD11 FLF11:FLZ11 FVB11:FVV11 GEX11:GFR11 GOT11:GPN11 GYP11:GZJ11 HIL11:HJF11 HSH11:HTB11 ICD11:ICX11 ILZ11:IMT11 IVV11:IWP11 JFR11:JGL11 JPN11:JQH11 JZJ11:KAD11 KJF11:KJZ11 KTB11:KTV11 LCX11:LDR11 LMT11:LNN11 LWP11:LXJ11 MGL11:MHF11 MQH11:MRB11 NAD11:NAX11 NJZ11:NKT11 NTV11:NUP11 ODR11:OEL11 ONN11:OOH11 OXJ11:OYD11 PHF11:PHZ11 PRB11:PRV11 QAX11:QBR11 QKT11:QLN11 QUP11:QVJ11 REL11:RFF11 ROH11:RPB11 RYD11:RYX11 SHZ11:SIT11 SRV11:SSP11 TBR11:TCL11 TLN11:TMH11 TVJ11:TWD11 UFF11:UFZ11 UPB11:UPV11 UYX11:UZR11 VIT11:VJN11 VSP11:VTJ11 WCL11:WDF11 WMH11:WNB11 WWD11:WWX11 V65547:AP65547 JR65547:KL65547 TN65547:UH65547 ADJ65547:AED65547 ANF65547:ANZ65547 AXB65547:AXV65547 BGX65547:BHR65547 BQT65547:BRN65547 CAP65547:CBJ65547 CKL65547:CLF65547 CUH65547:CVB65547 DED65547:DEX65547 DNZ65547:DOT65547 DXV65547:DYP65547 EHR65547:EIL65547 ERN65547:ESH65547 FBJ65547:FCD65547 FLF65547:FLZ65547 FVB65547:FVV65547 GEX65547:GFR65547 GOT65547:GPN65547 GYP65547:GZJ65547 HIL65547:HJF65547 HSH65547:HTB65547 ICD65547:ICX65547 ILZ65547:IMT65547 IVV65547:IWP65547 JFR65547:JGL65547 JPN65547:JQH65547 JZJ65547:KAD65547 KJF65547:KJZ65547 KTB65547:KTV65547 LCX65547:LDR65547 LMT65547:LNN65547 LWP65547:LXJ65547 MGL65547:MHF65547 MQH65547:MRB65547 NAD65547:NAX65547 NJZ65547:NKT65547 NTV65547:NUP65547 ODR65547:OEL65547 ONN65547:OOH65547 OXJ65547:OYD65547 PHF65547:PHZ65547 PRB65547:PRV65547 QAX65547:QBR65547 QKT65547:QLN65547 QUP65547:QVJ65547 REL65547:RFF65547 ROH65547:RPB65547 RYD65547:RYX65547 SHZ65547:SIT65547 SRV65547:SSP65547 TBR65547:TCL65547 TLN65547:TMH65547 TVJ65547:TWD65547 UFF65547:UFZ65547 UPB65547:UPV65547 UYX65547:UZR65547 VIT65547:VJN65547 VSP65547:VTJ65547 WCL65547:WDF65547 WMH65547:WNB65547 WWD65547:WWX65547 V131083:AP131083 JR131083:KL131083 TN131083:UH131083 ADJ131083:AED131083 ANF131083:ANZ131083 AXB131083:AXV131083 BGX131083:BHR131083 BQT131083:BRN131083 CAP131083:CBJ131083 CKL131083:CLF131083 CUH131083:CVB131083 DED131083:DEX131083 DNZ131083:DOT131083 DXV131083:DYP131083 EHR131083:EIL131083 ERN131083:ESH131083 FBJ131083:FCD131083 FLF131083:FLZ131083 FVB131083:FVV131083 GEX131083:GFR131083 GOT131083:GPN131083 GYP131083:GZJ131083 HIL131083:HJF131083 HSH131083:HTB131083 ICD131083:ICX131083 ILZ131083:IMT131083 IVV131083:IWP131083 JFR131083:JGL131083 JPN131083:JQH131083 JZJ131083:KAD131083 KJF131083:KJZ131083 KTB131083:KTV131083 LCX131083:LDR131083 LMT131083:LNN131083 LWP131083:LXJ131083 MGL131083:MHF131083 MQH131083:MRB131083 NAD131083:NAX131083 NJZ131083:NKT131083 NTV131083:NUP131083 ODR131083:OEL131083 ONN131083:OOH131083 OXJ131083:OYD131083 PHF131083:PHZ131083 PRB131083:PRV131083 QAX131083:QBR131083 QKT131083:QLN131083 QUP131083:QVJ131083 REL131083:RFF131083 ROH131083:RPB131083 RYD131083:RYX131083 SHZ131083:SIT131083 SRV131083:SSP131083 TBR131083:TCL131083 TLN131083:TMH131083 TVJ131083:TWD131083 UFF131083:UFZ131083 UPB131083:UPV131083 UYX131083:UZR131083 VIT131083:VJN131083 VSP131083:VTJ131083 WCL131083:WDF131083 WMH131083:WNB131083 WWD131083:WWX131083 V196619:AP196619 JR196619:KL196619 TN196619:UH196619 ADJ196619:AED196619 ANF196619:ANZ196619 AXB196619:AXV196619 BGX196619:BHR196619 BQT196619:BRN196619 CAP196619:CBJ196619 CKL196619:CLF196619 CUH196619:CVB196619 DED196619:DEX196619 DNZ196619:DOT196619 DXV196619:DYP196619 EHR196619:EIL196619 ERN196619:ESH196619 FBJ196619:FCD196619 FLF196619:FLZ196619 FVB196619:FVV196619 GEX196619:GFR196619 GOT196619:GPN196619 GYP196619:GZJ196619 HIL196619:HJF196619 HSH196619:HTB196619 ICD196619:ICX196619 ILZ196619:IMT196619 IVV196619:IWP196619 JFR196619:JGL196619 JPN196619:JQH196619 JZJ196619:KAD196619 KJF196619:KJZ196619 KTB196619:KTV196619 LCX196619:LDR196619 LMT196619:LNN196619 LWP196619:LXJ196619 MGL196619:MHF196619 MQH196619:MRB196619 NAD196619:NAX196619 NJZ196619:NKT196619 NTV196619:NUP196619 ODR196619:OEL196619 ONN196619:OOH196619 OXJ196619:OYD196619 PHF196619:PHZ196619 PRB196619:PRV196619 QAX196619:QBR196619 QKT196619:QLN196619 QUP196619:QVJ196619 REL196619:RFF196619 ROH196619:RPB196619 RYD196619:RYX196619 SHZ196619:SIT196619 SRV196619:SSP196619 TBR196619:TCL196619 TLN196619:TMH196619 TVJ196619:TWD196619 UFF196619:UFZ196619 UPB196619:UPV196619 UYX196619:UZR196619 VIT196619:VJN196619 VSP196619:VTJ196619 WCL196619:WDF196619 WMH196619:WNB196619 WWD196619:WWX196619 V262155:AP262155 JR262155:KL262155 TN262155:UH262155 ADJ262155:AED262155 ANF262155:ANZ262155 AXB262155:AXV262155 BGX262155:BHR262155 BQT262155:BRN262155 CAP262155:CBJ262155 CKL262155:CLF262155 CUH262155:CVB262155 DED262155:DEX262155 DNZ262155:DOT262155 DXV262155:DYP262155 EHR262155:EIL262155 ERN262155:ESH262155 FBJ262155:FCD262155 FLF262155:FLZ262155 FVB262155:FVV262155 GEX262155:GFR262155 GOT262155:GPN262155 GYP262155:GZJ262155 HIL262155:HJF262155 HSH262155:HTB262155 ICD262155:ICX262155 ILZ262155:IMT262155 IVV262155:IWP262155 JFR262155:JGL262155 JPN262155:JQH262155 JZJ262155:KAD262155 KJF262155:KJZ262155 KTB262155:KTV262155 LCX262155:LDR262155 LMT262155:LNN262155 LWP262155:LXJ262155 MGL262155:MHF262155 MQH262155:MRB262155 NAD262155:NAX262155 NJZ262155:NKT262155 NTV262155:NUP262155 ODR262155:OEL262155 ONN262155:OOH262155 OXJ262155:OYD262155 PHF262155:PHZ262155 PRB262155:PRV262155 QAX262155:QBR262155 QKT262155:QLN262155 QUP262155:QVJ262155 REL262155:RFF262155 ROH262155:RPB262155 RYD262155:RYX262155 SHZ262155:SIT262155 SRV262155:SSP262155 TBR262155:TCL262155 TLN262155:TMH262155 TVJ262155:TWD262155 UFF262155:UFZ262155 UPB262155:UPV262155 UYX262155:UZR262155 VIT262155:VJN262155 VSP262155:VTJ262155 WCL262155:WDF262155 WMH262155:WNB262155 WWD262155:WWX262155 V327691:AP327691 JR327691:KL327691 TN327691:UH327691 ADJ327691:AED327691 ANF327691:ANZ327691 AXB327691:AXV327691 BGX327691:BHR327691 BQT327691:BRN327691 CAP327691:CBJ327691 CKL327691:CLF327691 CUH327691:CVB327691 DED327691:DEX327691 DNZ327691:DOT327691 DXV327691:DYP327691 EHR327691:EIL327691 ERN327691:ESH327691 FBJ327691:FCD327691 FLF327691:FLZ327691 FVB327691:FVV327691 GEX327691:GFR327691 GOT327691:GPN327691 GYP327691:GZJ327691 HIL327691:HJF327691 HSH327691:HTB327691 ICD327691:ICX327691 ILZ327691:IMT327691 IVV327691:IWP327691 JFR327691:JGL327691 JPN327691:JQH327691 JZJ327691:KAD327691 KJF327691:KJZ327691 KTB327691:KTV327691 LCX327691:LDR327691 LMT327691:LNN327691 LWP327691:LXJ327691 MGL327691:MHF327691 MQH327691:MRB327691 NAD327691:NAX327691 NJZ327691:NKT327691 NTV327691:NUP327691 ODR327691:OEL327691 ONN327691:OOH327691 OXJ327691:OYD327691 PHF327691:PHZ327691 PRB327691:PRV327691 QAX327691:QBR327691 QKT327691:QLN327691 QUP327691:QVJ327691 REL327691:RFF327691 ROH327691:RPB327691 RYD327691:RYX327691 SHZ327691:SIT327691 SRV327691:SSP327691 TBR327691:TCL327691 TLN327691:TMH327691 TVJ327691:TWD327691 UFF327691:UFZ327691 UPB327691:UPV327691 UYX327691:UZR327691 VIT327691:VJN327691 VSP327691:VTJ327691 WCL327691:WDF327691 WMH327691:WNB327691 WWD327691:WWX327691 V393227:AP393227 JR393227:KL393227 TN393227:UH393227 ADJ393227:AED393227 ANF393227:ANZ393227 AXB393227:AXV393227 BGX393227:BHR393227 BQT393227:BRN393227 CAP393227:CBJ393227 CKL393227:CLF393227 CUH393227:CVB393227 DED393227:DEX393227 DNZ393227:DOT393227 DXV393227:DYP393227 EHR393227:EIL393227 ERN393227:ESH393227 FBJ393227:FCD393227 FLF393227:FLZ393227 FVB393227:FVV393227 GEX393227:GFR393227 GOT393227:GPN393227 GYP393227:GZJ393227 HIL393227:HJF393227 HSH393227:HTB393227 ICD393227:ICX393227 ILZ393227:IMT393227 IVV393227:IWP393227 JFR393227:JGL393227 JPN393227:JQH393227 JZJ393227:KAD393227 KJF393227:KJZ393227 KTB393227:KTV393227 LCX393227:LDR393227 LMT393227:LNN393227 LWP393227:LXJ393227 MGL393227:MHF393227 MQH393227:MRB393227 NAD393227:NAX393227 NJZ393227:NKT393227 NTV393227:NUP393227 ODR393227:OEL393227 ONN393227:OOH393227 OXJ393227:OYD393227 PHF393227:PHZ393227 PRB393227:PRV393227 QAX393227:QBR393227 QKT393227:QLN393227 QUP393227:QVJ393227 REL393227:RFF393227 ROH393227:RPB393227 RYD393227:RYX393227 SHZ393227:SIT393227 SRV393227:SSP393227 TBR393227:TCL393227 TLN393227:TMH393227 TVJ393227:TWD393227 UFF393227:UFZ393227 UPB393227:UPV393227 UYX393227:UZR393227 VIT393227:VJN393227 VSP393227:VTJ393227 WCL393227:WDF393227 WMH393227:WNB393227 WWD393227:WWX393227 V458763:AP458763 JR458763:KL458763 TN458763:UH458763 ADJ458763:AED458763 ANF458763:ANZ458763 AXB458763:AXV458763 BGX458763:BHR458763 BQT458763:BRN458763 CAP458763:CBJ458763 CKL458763:CLF458763 CUH458763:CVB458763 DED458763:DEX458763 DNZ458763:DOT458763 DXV458763:DYP458763 EHR458763:EIL458763 ERN458763:ESH458763 FBJ458763:FCD458763 FLF458763:FLZ458763 FVB458763:FVV458763 GEX458763:GFR458763 GOT458763:GPN458763 GYP458763:GZJ458763 HIL458763:HJF458763 HSH458763:HTB458763 ICD458763:ICX458763 ILZ458763:IMT458763 IVV458763:IWP458763 JFR458763:JGL458763 JPN458763:JQH458763 JZJ458763:KAD458763 KJF458763:KJZ458763 KTB458763:KTV458763 LCX458763:LDR458763 LMT458763:LNN458763 LWP458763:LXJ458763 MGL458763:MHF458763 MQH458763:MRB458763 NAD458763:NAX458763 NJZ458763:NKT458763 NTV458763:NUP458763 ODR458763:OEL458763 ONN458763:OOH458763 OXJ458763:OYD458763 PHF458763:PHZ458763 PRB458763:PRV458763 QAX458763:QBR458763 QKT458763:QLN458763 QUP458763:QVJ458763 REL458763:RFF458763 ROH458763:RPB458763 RYD458763:RYX458763 SHZ458763:SIT458763 SRV458763:SSP458763 TBR458763:TCL458763 TLN458763:TMH458763 TVJ458763:TWD458763 UFF458763:UFZ458763 UPB458763:UPV458763 UYX458763:UZR458763 VIT458763:VJN458763 VSP458763:VTJ458763 WCL458763:WDF458763 WMH458763:WNB458763 WWD458763:WWX458763 V524299:AP524299 JR524299:KL524299 TN524299:UH524299 ADJ524299:AED524299 ANF524299:ANZ524299 AXB524299:AXV524299 BGX524299:BHR524299 BQT524299:BRN524299 CAP524299:CBJ524299 CKL524299:CLF524299 CUH524299:CVB524299 DED524299:DEX524299 DNZ524299:DOT524299 DXV524299:DYP524299 EHR524299:EIL524299 ERN524299:ESH524299 FBJ524299:FCD524299 FLF524299:FLZ524299 FVB524299:FVV524299 GEX524299:GFR524299 GOT524299:GPN524299 GYP524299:GZJ524299 HIL524299:HJF524299 HSH524299:HTB524299 ICD524299:ICX524299 ILZ524299:IMT524299 IVV524299:IWP524299 JFR524299:JGL524299 JPN524299:JQH524299 JZJ524299:KAD524299 KJF524299:KJZ524299 KTB524299:KTV524299 LCX524299:LDR524299 LMT524299:LNN524299 LWP524299:LXJ524299 MGL524299:MHF524299 MQH524299:MRB524299 NAD524299:NAX524299 NJZ524299:NKT524299 NTV524299:NUP524299 ODR524299:OEL524299 ONN524299:OOH524299 OXJ524299:OYD524299 PHF524299:PHZ524299 PRB524299:PRV524299 QAX524299:QBR524299 QKT524299:QLN524299 QUP524299:QVJ524299 REL524299:RFF524299 ROH524299:RPB524299 RYD524299:RYX524299 SHZ524299:SIT524299 SRV524299:SSP524299 TBR524299:TCL524299 TLN524299:TMH524299 TVJ524299:TWD524299 UFF524299:UFZ524299 UPB524299:UPV524299 UYX524299:UZR524299 VIT524299:VJN524299 VSP524299:VTJ524299 WCL524299:WDF524299 WMH524299:WNB524299 WWD524299:WWX524299 V589835:AP589835 JR589835:KL589835 TN589835:UH589835 ADJ589835:AED589835 ANF589835:ANZ589835 AXB589835:AXV589835 BGX589835:BHR589835 BQT589835:BRN589835 CAP589835:CBJ589835 CKL589835:CLF589835 CUH589835:CVB589835 DED589835:DEX589835 DNZ589835:DOT589835 DXV589835:DYP589835 EHR589835:EIL589835 ERN589835:ESH589835 FBJ589835:FCD589835 FLF589835:FLZ589835 FVB589835:FVV589835 GEX589835:GFR589835 GOT589835:GPN589835 GYP589835:GZJ589835 HIL589835:HJF589835 HSH589835:HTB589835 ICD589835:ICX589835 ILZ589835:IMT589835 IVV589835:IWP589835 JFR589835:JGL589835 JPN589835:JQH589835 JZJ589835:KAD589835 KJF589835:KJZ589835 KTB589835:KTV589835 LCX589835:LDR589835 LMT589835:LNN589835 LWP589835:LXJ589835 MGL589835:MHF589835 MQH589835:MRB589835 NAD589835:NAX589835 NJZ589835:NKT589835 NTV589835:NUP589835 ODR589835:OEL589835 ONN589835:OOH589835 OXJ589835:OYD589835 PHF589835:PHZ589835 PRB589835:PRV589835 QAX589835:QBR589835 QKT589835:QLN589835 QUP589835:QVJ589835 REL589835:RFF589835 ROH589835:RPB589835 RYD589835:RYX589835 SHZ589835:SIT589835 SRV589835:SSP589835 TBR589835:TCL589835 TLN589835:TMH589835 TVJ589835:TWD589835 UFF589835:UFZ589835 UPB589835:UPV589835 UYX589835:UZR589835 VIT589835:VJN589835 VSP589835:VTJ589835 WCL589835:WDF589835 WMH589835:WNB589835 WWD589835:WWX589835 V655371:AP655371 JR655371:KL655371 TN655371:UH655371 ADJ655371:AED655371 ANF655371:ANZ655371 AXB655371:AXV655371 BGX655371:BHR655371 BQT655371:BRN655371 CAP655371:CBJ655371 CKL655371:CLF655371 CUH655371:CVB655371 DED655371:DEX655371 DNZ655371:DOT655371 DXV655371:DYP655371 EHR655371:EIL655371 ERN655371:ESH655371 FBJ655371:FCD655371 FLF655371:FLZ655371 FVB655371:FVV655371 GEX655371:GFR655371 GOT655371:GPN655371 GYP655371:GZJ655371 HIL655371:HJF655371 HSH655371:HTB655371 ICD655371:ICX655371 ILZ655371:IMT655371 IVV655371:IWP655371 JFR655371:JGL655371 JPN655371:JQH655371 JZJ655371:KAD655371 KJF655371:KJZ655371 KTB655371:KTV655371 LCX655371:LDR655371 LMT655371:LNN655371 LWP655371:LXJ655371 MGL655371:MHF655371 MQH655371:MRB655371 NAD655371:NAX655371 NJZ655371:NKT655371 NTV655371:NUP655371 ODR655371:OEL655371 ONN655371:OOH655371 OXJ655371:OYD655371 PHF655371:PHZ655371 PRB655371:PRV655371 QAX655371:QBR655371 QKT655371:QLN655371 QUP655371:QVJ655371 REL655371:RFF655371 ROH655371:RPB655371 RYD655371:RYX655371 SHZ655371:SIT655371 SRV655371:SSP655371 TBR655371:TCL655371 TLN655371:TMH655371 TVJ655371:TWD655371 UFF655371:UFZ655371 UPB655371:UPV655371 UYX655371:UZR655371 VIT655371:VJN655371 VSP655371:VTJ655371 WCL655371:WDF655371 WMH655371:WNB655371 WWD655371:WWX655371 V720907:AP720907 JR720907:KL720907 TN720907:UH720907 ADJ720907:AED720907 ANF720907:ANZ720907 AXB720907:AXV720907 BGX720907:BHR720907 BQT720907:BRN720907 CAP720907:CBJ720907 CKL720907:CLF720907 CUH720907:CVB720907 DED720907:DEX720907 DNZ720907:DOT720907 DXV720907:DYP720907 EHR720907:EIL720907 ERN720907:ESH720907 FBJ720907:FCD720907 FLF720907:FLZ720907 FVB720907:FVV720907 GEX720907:GFR720907 GOT720907:GPN720907 GYP720907:GZJ720907 HIL720907:HJF720907 HSH720907:HTB720907 ICD720907:ICX720907 ILZ720907:IMT720907 IVV720907:IWP720907 JFR720907:JGL720907 JPN720907:JQH720907 JZJ720907:KAD720907 KJF720907:KJZ720907 KTB720907:KTV720907 LCX720907:LDR720907 LMT720907:LNN720907 LWP720907:LXJ720907 MGL720907:MHF720907 MQH720907:MRB720907 NAD720907:NAX720907 NJZ720907:NKT720907 NTV720907:NUP720907 ODR720907:OEL720907 ONN720907:OOH720907 OXJ720907:OYD720907 PHF720907:PHZ720907 PRB720907:PRV720907 QAX720907:QBR720907 QKT720907:QLN720907 QUP720907:QVJ720907 REL720907:RFF720907 ROH720907:RPB720907 RYD720907:RYX720907 SHZ720907:SIT720907 SRV720907:SSP720907 TBR720907:TCL720907 TLN720907:TMH720907 TVJ720907:TWD720907 UFF720907:UFZ720907 UPB720907:UPV720907 UYX720907:UZR720907 VIT720907:VJN720907 VSP720907:VTJ720907 WCL720907:WDF720907 WMH720907:WNB720907 WWD720907:WWX720907 V786443:AP786443 JR786443:KL786443 TN786443:UH786443 ADJ786443:AED786443 ANF786443:ANZ786443 AXB786443:AXV786443 BGX786443:BHR786443 BQT786443:BRN786443 CAP786443:CBJ786443 CKL786443:CLF786443 CUH786443:CVB786443 DED786443:DEX786443 DNZ786443:DOT786443 DXV786443:DYP786443 EHR786443:EIL786443 ERN786443:ESH786443 FBJ786443:FCD786443 FLF786443:FLZ786443 FVB786443:FVV786443 GEX786443:GFR786443 GOT786443:GPN786443 GYP786443:GZJ786443 HIL786443:HJF786443 HSH786443:HTB786443 ICD786443:ICX786443 ILZ786443:IMT786443 IVV786443:IWP786443 JFR786443:JGL786443 JPN786443:JQH786443 JZJ786443:KAD786443 KJF786443:KJZ786443 KTB786443:KTV786443 LCX786443:LDR786443 LMT786443:LNN786443 LWP786443:LXJ786443 MGL786443:MHF786443 MQH786443:MRB786443 NAD786443:NAX786443 NJZ786443:NKT786443 NTV786443:NUP786443 ODR786443:OEL786443 ONN786443:OOH786443 OXJ786443:OYD786443 PHF786443:PHZ786443 PRB786443:PRV786443 QAX786443:QBR786443 QKT786443:QLN786443 QUP786443:QVJ786443 REL786443:RFF786443 ROH786443:RPB786443 RYD786443:RYX786443 SHZ786443:SIT786443 SRV786443:SSP786443 TBR786443:TCL786443 TLN786443:TMH786443 TVJ786443:TWD786443 UFF786443:UFZ786443 UPB786443:UPV786443 UYX786443:UZR786443 VIT786443:VJN786443 VSP786443:VTJ786443 WCL786443:WDF786443 WMH786443:WNB786443 WWD786443:WWX786443 V851979:AP851979 JR851979:KL851979 TN851979:UH851979 ADJ851979:AED851979 ANF851979:ANZ851979 AXB851979:AXV851979 BGX851979:BHR851979 BQT851979:BRN851979 CAP851979:CBJ851979 CKL851979:CLF851979 CUH851979:CVB851979 DED851979:DEX851979 DNZ851979:DOT851979 DXV851979:DYP851979 EHR851979:EIL851979 ERN851979:ESH851979 FBJ851979:FCD851979 FLF851979:FLZ851979 FVB851979:FVV851979 GEX851979:GFR851979 GOT851979:GPN851979 GYP851979:GZJ851979 HIL851979:HJF851979 HSH851979:HTB851979 ICD851979:ICX851979 ILZ851979:IMT851979 IVV851979:IWP851979 JFR851979:JGL851979 JPN851979:JQH851979 JZJ851979:KAD851979 KJF851979:KJZ851979 KTB851979:KTV851979 LCX851979:LDR851979 LMT851979:LNN851979 LWP851979:LXJ851979 MGL851979:MHF851979 MQH851979:MRB851979 NAD851979:NAX851979 NJZ851979:NKT851979 NTV851979:NUP851979 ODR851979:OEL851979 ONN851979:OOH851979 OXJ851979:OYD851979 PHF851979:PHZ851979 PRB851979:PRV851979 QAX851979:QBR851979 QKT851979:QLN851979 QUP851979:QVJ851979 REL851979:RFF851979 ROH851979:RPB851979 RYD851979:RYX851979 SHZ851979:SIT851979 SRV851979:SSP851979 TBR851979:TCL851979 TLN851979:TMH851979 TVJ851979:TWD851979 UFF851979:UFZ851979 UPB851979:UPV851979 UYX851979:UZR851979 VIT851979:VJN851979 VSP851979:VTJ851979 WCL851979:WDF851979 WMH851979:WNB851979 WWD851979:WWX851979 V917515:AP917515 JR917515:KL917515 TN917515:UH917515 ADJ917515:AED917515 ANF917515:ANZ917515 AXB917515:AXV917515 BGX917515:BHR917515 BQT917515:BRN917515 CAP917515:CBJ917515 CKL917515:CLF917515 CUH917515:CVB917515 DED917515:DEX917515 DNZ917515:DOT917515 DXV917515:DYP917515 EHR917515:EIL917515 ERN917515:ESH917515 FBJ917515:FCD917515 FLF917515:FLZ917515 FVB917515:FVV917515 GEX917515:GFR917515 GOT917515:GPN917515 GYP917515:GZJ917515 HIL917515:HJF917515 HSH917515:HTB917515 ICD917515:ICX917515 ILZ917515:IMT917515 IVV917515:IWP917515 JFR917515:JGL917515 JPN917515:JQH917515 JZJ917515:KAD917515 KJF917515:KJZ917515 KTB917515:KTV917515 LCX917515:LDR917515 LMT917515:LNN917515 LWP917515:LXJ917515 MGL917515:MHF917515 MQH917515:MRB917515 NAD917515:NAX917515 NJZ917515:NKT917515 NTV917515:NUP917515 ODR917515:OEL917515 ONN917515:OOH917515 OXJ917515:OYD917515 PHF917515:PHZ917515 PRB917515:PRV917515 QAX917515:QBR917515 QKT917515:QLN917515 QUP917515:QVJ917515 REL917515:RFF917515 ROH917515:RPB917515 RYD917515:RYX917515 SHZ917515:SIT917515 SRV917515:SSP917515 TBR917515:TCL917515 TLN917515:TMH917515 TVJ917515:TWD917515 UFF917515:UFZ917515 UPB917515:UPV917515 UYX917515:UZR917515 VIT917515:VJN917515 VSP917515:VTJ917515 WCL917515:WDF917515 WMH917515:WNB917515 WWD917515:WWX917515 V983051:AP983051 JR983051:KL983051 TN983051:UH983051 ADJ983051:AED983051 ANF983051:ANZ983051 AXB983051:AXV983051 BGX983051:BHR983051 BQT983051:BRN983051 CAP983051:CBJ983051 CKL983051:CLF983051 CUH983051:CVB983051 DED983051:DEX983051 DNZ983051:DOT983051 DXV983051:DYP983051 EHR983051:EIL983051 ERN983051:ESH983051 FBJ983051:FCD983051 FLF983051:FLZ983051 FVB983051:FVV983051 GEX983051:GFR983051 GOT983051:GPN983051 GYP983051:GZJ983051 HIL983051:HJF983051 HSH983051:HTB983051 ICD983051:ICX983051 ILZ983051:IMT983051 IVV983051:IWP983051 JFR983051:JGL983051 JPN983051:JQH983051 JZJ983051:KAD983051 KJF983051:KJZ983051 KTB983051:KTV983051 LCX983051:LDR983051 LMT983051:LNN983051 LWP983051:LXJ983051 MGL983051:MHF983051 MQH983051:MRB983051 NAD983051:NAX983051 NJZ983051:NKT983051 NTV983051:NUP983051 ODR983051:OEL983051 ONN983051:OOH983051 OXJ983051:OYD983051 PHF983051:PHZ983051 PRB983051:PRV983051 QAX983051:QBR983051 QKT983051:QLN983051 QUP983051:QVJ983051 REL983051:RFF983051 ROH983051:RPB983051 RYD983051:RYX983051 SHZ983051:SIT983051 SRV983051:SSP983051 TBR983051:TCL983051 TLN983051:TMH983051 TVJ983051:TWD983051 UFF983051:UFZ983051 UPB983051:UPV983051 UYX983051:UZR983051 VIT983051:VJN983051 VSP983051:VTJ983051 WCL983051:WDF983051 WMH983051:WNB983051 WWD983051:WWX983051">
      <formula1>$CP$9:$CP$22</formula1>
    </dataValidation>
    <dataValidation type="list" allowBlank="1" showInputMessage="1" showErrorMessage="1" sqref="V14 JR14 TN14 ADJ14 ANF14 AXB14 BGX14 BQT14 CAP14 CKL14 CUH14 DED14 DNZ14 DXV14 EHR14 ERN14 FBJ14 FLF14 FVB14 GEX14 GOT14 GYP14 HIL14 HSH14 ICD14 ILZ14 IVV14 JFR14 JPN14 JZJ14 KJF14 KTB14 LCX14 LMT14 LWP14 MGL14 MQH14 NAD14 NJZ14 NTV14 ODR14 ONN14 OXJ14 PHF14 PRB14 QAX14 QKT14 QUP14 REL14 ROH14 RYD14 SHZ14 SRV14 TBR14 TLN14 TVJ14 UFF14 UPB14 UYX14 VIT14 VSP14 WCL14 WMH14 WWD14 V65550 JR65550 TN65550 ADJ65550 ANF65550 AXB65550 BGX65550 BQT65550 CAP65550 CKL65550 CUH65550 DED65550 DNZ65550 DXV65550 EHR65550 ERN65550 FBJ65550 FLF65550 FVB65550 GEX65550 GOT65550 GYP65550 HIL65550 HSH65550 ICD65550 ILZ65550 IVV65550 JFR65550 JPN65550 JZJ65550 KJF65550 KTB65550 LCX65550 LMT65550 LWP65550 MGL65550 MQH65550 NAD65550 NJZ65550 NTV65550 ODR65550 ONN65550 OXJ65550 PHF65550 PRB65550 QAX65550 QKT65550 QUP65550 REL65550 ROH65550 RYD65550 SHZ65550 SRV65550 TBR65550 TLN65550 TVJ65550 UFF65550 UPB65550 UYX65550 VIT65550 VSP65550 WCL65550 WMH65550 WWD65550 V131086 JR131086 TN131086 ADJ131086 ANF131086 AXB131086 BGX131086 BQT131086 CAP131086 CKL131086 CUH131086 DED131086 DNZ131086 DXV131086 EHR131086 ERN131086 FBJ131086 FLF131086 FVB131086 GEX131086 GOT131086 GYP131086 HIL131086 HSH131086 ICD131086 ILZ131086 IVV131086 JFR131086 JPN131086 JZJ131086 KJF131086 KTB131086 LCX131086 LMT131086 LWP131086 MGL131086 MQH131086 NAD131086 NJZ131086 NTV131086 ODR131086 ONN131086 OXJ131086 PHF131086 PRB131086 QAX131086 QKT131086 QUP131086 REL131086 ROH131086 RYD131086 SHZ131086 SRV131086 TBR131086 TLN131086 TVJ131086 UFF131086 UPB131086 UYX131086 VIT131086 VSP131086 WCL131086 WMH131086 WWD131086 V196622 JR196622 TN196622 ADJ196622 ANF196622 AXB196622 BGX196622 BQT196622 CAP196622 CKL196622 CUH196622 DED196622 DNZ196622 DXV196622 EHR196622 ERN196622 FBJ196622 FLF196622 FVB196622 GEX196622 GOT196622 GYP196622 HIL196622 HSH196622 ICD196622 ILZ196622 IVV196622 JFR196622 JPN196622 JZJ196622 KJF196622 KTB196622 LCX196622 LMT196622 LWP196622 MGL196622 MQH196622 NAD196622 NJZ196622 NTV196622 ODR196622 ONN196622 OXJ196622 PHF196622 PRB196622 QAX196622 QKT196622 QUP196622 REL196622 ROH196622 RYD196622 SHZ196622 SRV196622 TBR196622 TLN196622 TVJ196622 UFF196622 UPB196622 UYX196622 VIT196622 VSP196622 WCL196622 WMH196622 WWD196622 V262158 JR262158 TN262158 ADJ262158 ANF262158 AXB262158 BGX262158 BQT262158 CAP262158 CKL262158 CUH262158 DED262158 DNZ262158 DXV262158 EHR262158 ERN262158 FBJ262158 FLF262158 FVB262158 GEX262158 GOT262158 GYP262158 HIL262158 HSH262158 ICD262158 ILZ262158 IVV262158 JFR262158 JPN262158 JZJ262158 KJF262158 KTB262158 LCX262158 LMT262158 LWP262158 MGL262158 MQH262158 NAD262158 NJZ262158 NTV262158 ODR262158 ONN262158 OXJ262158 PHF262158 PRB262158 QAX262158 QKT262158 QUP262158 REL262158 ROH262158 RYD262158 SHZ262158 SRV262158 TBR262158 TLN262158 TVJ262158 UFF262158 UPB262158 UYX262158 VIT262158 VSP262158 WCL262158 WMH262158 WWD262158 V327694 JR327694 TN327694 ADJ327694 ANF327694 AXB327694 BGX327694 BQT327694 CAP327694 CKL327694 CUH327694 DED327694 DNZ327694 DXV327694 EHR327694 ERN327694 FBJ327694 FLF327694 FVB327694 GEX327694 GOT327694 GYP327694 HIL327694 HSH327694 ICD327694 ILZ327694 IVV327694 JFR327694 JPN327694 JZJ327694 KJF327694 KTB327694 LCX327694 LMT327694 LWP327694 MGL327694 MQH327694 NAD327694 NJZ327694 NTV327694 ODR327694 ONN327694 OXJ327694 PHF327694 PRB327694 QAX327694 QKT327694 QUP327694 REL327694 ROH327694 RYD327694 SHZ327694 SRV327694 TBR327694 TLN327694 TVJ327694 UFF327694 UPB327694 UYX327694 VIT327694 VSP327694 WCL327694 WMH327694 WWD327694 V393230 JR393230 TN393230 ADJ393230 ANF393230 AXB393230 BGX393230 BQT393230 CAP393230 CKL393230 CUH393230 DED393230 DNZ393230 DXV393230 EHR393230 ERN393230 FBJ393230 FLF393230 FVB393230 GEX393230 GOT393230 GYP393230 HIL393230 HSH393230 ICD393230 ILZ393230 IVV393230 JFR393230 JPN393230 JZJ393230 KJF393230 KTB393230 LCX393230 LMT393230 LWP393230 MGL393230 MQH393230 NAD393230 NJZ393230 NTV393230 ODR393230 ONN393230 OXJ393230 PHF393230 PRB393230 QAX393230 QKT393230 QUP393230 REL393230 ROH393230 RYD393230 SHZ393230 SRV393230 TBR393230 TLN393230 TVJ393230 UFF393230 UPB393230 UYX393230 VIT393230 VSP393230 WCL393230 WMH393230 WWD393230 V458766 JR458766 TN458766 ADJ458766 ANF458766 AXB458766 BGX458766 BQT458766 CAP458766 CKL458766 CUH458766 DED458766 DNZ458766 DXV458766 EHR458766 ERN458766 FBJ458766 FLF458766 FVB458766 GEX458766 GOT458766 GYP458766 HIL458766 HSH458766 ICD458766 ILZ458766 IVV458766 JFR458766 JPN458766 JZJ458766 KJF458766 KTB458766 LCX458766 LMT458766 LWP458766 MGL458766 MQH458766 NAD458766 NJZ458766 NTV458766 ODR458766 ONN458766 OXJ458766 PHF458766 PRB458766 QAX458766 QKT458766 QUP458766 REL458766 ROH458766 RYD458766 SHZ458766 SRV458766 TBR458766 TLN458766 TVJ458766 UFF458766 UPB458766 UYX458766 VIT458766 VSP458766 WCL458766 WMH458766 WWD458766 V524302 JR524302 TN524302 ADJ524302 ANF524302 AXB524302 BGX524302 BQT524302 CAP524302 CKL524302 CUH524302 DED524302 DNZ524302 DXV524302 EHR524302 ERN524302 FBJ524302 FLF524302 FVB524302 GEX524302 GOT524302 GYP524302 HIL524302 HSH524302 ICD524302 ILZ524302 IVV524302 JFR524302 JPN524302 JZJ524302 KJF524302 KTB524302 LCX524302 LMT524302 LWP524302 MGL524302 MQH524302 NAD524302 NJZ524302 NTV524302 ODR524302 ONN524302 OXJ524302 PHF524302 PRB524302 QAX524302 QKT524302 QUP524302 REL524302 ROH524302 RYD524302 SHZ524302 SRV524302 TBR524302 TLN524302 TVJ524302 UFF524302 UPB524302 UYX524302 VIT524302 VSP524302 WCL524302 WMH524302 WWD524302 V589838 JR589838 TN589838 ADJ589838 ANF589838 AXB589838 BGX589838 BQT589838 CAP589838 CKL589838 CUH589838 DED589838 DNZ589838 DXV589838 EHR589838 ERN589838 FBJ589838 FLF589838 FVB589838 GEX589838 GOT589838 GYP589838 HIL589838 HSH589838 ICD589838 ILZ589838 IVV589838 JFR589838 JPN589838 JZJ589838 KJF589838 KTB589838 LCX589838 LMT589838 LWP589838 MGL589838 MQH589838 NAD589838 NJZ589838 NTV589838 ODR589838 ONN589838 OXJ589838 PHF589838 PRB589838 QAX589838 QKT589838 QUP589838 REL589838 ROH589838 RYD589838 SHZ589838 SRV589838 TBR589838 TLN589838 TVJ589838 UFF589838 UPB589838 UYX589838 VIT589838 VSP589838 WCL589838 WMH589838 WWD589838 V655374 JR655374 TN655374 ADJ655374 ANF655374 AXB655374 BGX655374 BQT655374 CAP655374 CKL655374 CUH655374 DED655374 DNZ655374 DXV655374 EHR655374 ERN655374 FBJ655374 FLF655374 FVB655374 GEX655374 GOT655374 GYP655374 HIL655374 HSH655374 ICD655374 ILZ655374 IVV655374 JFR655374 JPN655374 JZJ655374 KJF655374 KTB655374 LCX655374 LMT655374 LWP655374 MGL655374 MQH655374 NAD655374 NJZ655374 NTV655374 ODR655374 ONN655374 OXJ655374 PHF655374 PRB655374 QAX655374 QKT655374 QUP655374 REL655374 ROH655374 RYD655374 SHZ655374 SRV655374 TBR655374 TLN655374 TVJ655374 UFF655374 UPB655374 UYX655374 VIT655374 VSP655374 WCL655374 WMH655374 WWD655374 V720910 JR720910 TN720910 ADJ720910 ANF720910 AXB720910 BGX720910 BQT720910 CAP720910 CKL720910 CUH720910 DED720910 DNZ720910 DXV720910 EHR720910 ERN720910 FBJ720910 FLF720910 FVB720910 GEX720910 GOT720910 GYP720910 HIL720910 HSH720910 ICD720910 ILZ720910 IVV720910 JFR720910 JPN720910 JZJ720910 KJF720910 KTB720910 LCX720910 LMT720910 LWP720910 MGL720910 MQH720910 NAD720910 NJZ720910 NTV720910 ODR720910 ONN720910 OXJ720910 PHF720910 PRB720910 QAX720910 QKT720910 QUP720910 REL720910 ROH720910 RYD720910 SHZ720910 SRV720910 TBR720910 TLN720910 TVJ720910 UFF720910 UPB720910 UYX720910 VIT720910 VSP720910 WCL720910 WMH720910 WWD720910 V786446 JR786446 TN786446 ADJ786446 ANF786446 AXB786446 BGX786446 BQT786446 CAP786446 CKL786446 CUH786446 DED786446 DNZ786446 DXV786446 EHR786446 ERN786446 FBJ786446 FLF786446 FVB786446 GEX786446 GOT786446 GYP786446 HIL786446 HSH786446 ICD786446 ILZ786446 IVV786446 JFR786446 JPN786446 JZJ786446 KJF786446 KTB786446 LCX786446 LMT786446 LWP786446 MGL786446 MQH786446 NAD786446 NJZ786446 NTV786446 ODR786446 ONN786446 OXJ786446 PHF786446 PRB786446 QAX786446 QKT786446 QUP786446 REL786446 ROH786446 RYD786446 SHZ786446 SRV786446 TBR786446 TLN786446 TVJ786446 UFF786446 UPB786446 UYX786446 VIT786446 VSP786446 WCL786446 WMH786446 WWD786446 V851982 JR851982 TN851982 ADJ851982 ANF851982 AXB851982 BGX851982 BQT851982 CAP851982 CKL851982 CUH851982 DED851982 DNZ851982 DXV851982 EHR851982 ERN851982 FBJ851982 FLF851982 FVB851982 GEX851982 GOT851982 GYP851982 HIL851982 HSH851982 ICD851982 ILZ851982 IVV851982 JFR851982 JPN851982 JZJ851982 KJF851982 KTB851982 LCX851982 LMT851982 LWP851982 MGL851982 MQH851982 NAD851982 NJZ851982 NTV851982 ODR851982 ONN851982 OXJ851982 PHF851982 PRB851982 QAX851982 QKT851982 QUP851982 REL851982 ROH851982 RYD851982 SHZ851982 SRV851982 TBR851982 TLN851982 TVJ851982 UFF851982 UPB851982 UYX851982 VIT851982 VSP851982 WCL851982 WMH851982 WWD851982 V917518 JR917518 TN917518 ADJ917518 ANF917518 AXB917518 BGX917518 BQT917518 CAP917518 CKL917518 CUH917518 DED917518 DNZ917518 DXV917518 EHR917518 ERN917518 FBJ917518 FLF917518 FVB917518 GEX917518 GOT917518 GYP917518 HIL917518 HSH917518 ICD917518 ILZ917518 IVV917518 JFR917518 JPN917518 JZJ917518 KJF917518 KTB917518 LCX917518 LMT917518 LWP917518 MGL917518 MQH917518 NAD917518 NJZ917518 NTV917518 ODR917518 ONN917518 OXJ917518 PHF917518 PRB917518 QAX917518 QKT917518 QUP917518 REL917518 ROH917518 RYD917518 SHZ917518 SRV917518 TBR917518 TLN917518 TVJ917518 UFF917518 UPB917518 UYX917518 VIT917518 VSP917518 WCL917518 WMH917518 WWD917518 V983054 JR983054 TN983054 ADJ983054 ANF983054 AXB983054 BGX983054 BQT983054 CAP983054 CKL983054 CUH983054 DED983054 DNZ983054 DXV983054 EHR983054 ERN983054 FBJ983054 FLF983054 FVB983054 GEX983054 GOT983054 GYP983054 HIL983054 HSH983054 ICD983054 ILZ983054 IVV983054 JFR983054 JPN983054 JZJ983054 KJF983054 KTB983054 LCX983054 LMT983054 LWP983054 MGL983054 MQH983054 NAD983054 NJZ983054 NTV983054 ODR983054 ONN983054 OXJ983054 PHF983054 PRB983054 QAX983054 QKT983054 QUP983054 REL983054 ROH983054 RYD983054 SHZ983054 SRV983054 TBR983054 TLN983054 TVJ983054 UFF983054 UPB983054 UYX983054 VIT983054 VSP983054 WCL983054 WMH983054 WWD983054">
      <formula1>$CT$9:$CT$15</formula1>
    </dataValidation>
    <dataValidation type="list" allowBlank="1" showInputMessage="1" showErrorMessage="1" sqref="V9:AH9 JR9:KD9 TN9:TZ9 ADJ9:ADV9 ANF9:ANR9 AXB9:AXN9 BGX9:BHJ9 BQT9:BRF9 CAP9:CBB9 CKL9:CKX9 CUH9:CUT9 DED9:DEP9 DNZ9:DOL9 DXV9:DYH9 EHR9:EID9 ERN9:ERZ9 FBJ9:FBV9 FLF9:FLR9 FVB9:FVN9 GEX9:GFJ9 GOT9:GPF9 GYP9:GZB9 HIL9:HIX9 HSH9:HST9 ICD9:ICP9 ILZ9:IML9 IVV9:IWH9 JFR9:JGD9 JPN9:JPZ9 JZJ9:JZV9 KJF9:KJR9 KTB9:KTN9 LCX9:LDJ9 LMT9:LNF9 LWP9:LXB9 MGL9:MGX9 MQH9:MQT9 NAD9:NAP9 NJZ9:NKL9 NTV9:NUH9 ODR9:OED9 ONN9:ONZ9 OXJ9:OXV9 PHF9:PHR9 PRB9:PRN9 QAX9:QBJ9 QKT9:QLF9 QUP9:QVB9 REL9:REX9 ROH9:ROT9 RYD9:RYP9 SHZ9:SIL9 SRV9:SSH9 TBR9:TCD9 TLN9:TLZ9 TVJ9:TVV9 UFF9:UFR9 UPB9:UPN9 UYX9:UZJ9 VIT9:VJF9 VSP9:VTB9 WCL9:WCX9 WMH9:WMT9 WWD9:WWP9 V65545:AH65545 JR65545:KD65545 TN65545:TZ65545 ADJ65545:ADV65545 ANF65545:ANR65545 AXB65545:AXN65545 BGX65545:BHJ65545 BQT65545:BRF65545 CAP65545:CBB65545 CKL65545:CKX65545 CUH65545:CUT65545 DED65545:DEP65545 DNZ65545:DOL65545 DXV65545:DYH65545 EHR65545:EID65545 ERN65545:ERZ65545 FBJ65545:FBV65545 FLF65545:FLR65545 FVB65545:FVN65545 GEX65545:GFJ65545 GOT65545:GPF65545 GYP65545:GZB65545 HIL65545:HIX65545 HSH65545:HST65545 ICD65545:ICP65545 ILZ65545:IML65545 IVV65545:IWH65545 JFR65545:JGD65545 JPN65545:JPZ65545 JZJ65545:JZV65545 KJF65545:KJR65545 KTB65545:KTN65545 LCX65545:LDJ65545 LMT65545:LNF65545 LWP65545:LXB65545 MGL65545:MGX65545 MQH65545:MQT65545 NAD65545:NAP65545 NJZ65545:NKL65545 NTV65545:NUH65545 ODR65545:OED65545 ONN65545:ONZ65545 OXJ65545:OXV65545 PHF65545:PHR65545 PRB65545:PRN65545 QAX65545:QBJ65545 QKT65545:QLF65545 QUP65545:QVB65545 REL65545:REX65545 ROH65545:ROT65545 RYD65545:RYP65545 SHZ65545:SIL65545 SRV65545:SSH65545 TBR65545:TCD65545 TLN65545:TLZ65545 TVJ65545:TVV65545 UFF65545:UFR65545 UPB65545:UPN65545 UYX65545:UZJ65545 VIT65545:VJF65545 VSP65545:VTB65545 WCL65545:WCX65545 WMH65545:WMT65545 WWD65545:WWP65545 V131081:AH131081 JR131081:KD131081 TN131081:TZ131081 ADJ131081:ADV131081 ANF131081:ANR131081 AXB131081:AXN131081 BGX131081:BHJ131081 BQT131081:BRF131081 CAP131081:CBB131081 CKL131081:CKX131081 CUH131081:CUT131081 DED131081:DEP131081 DNZ131081:DOL131081 DXV131081:DYH131081 EHR131081:EID131081 ERN131081:ERZ131081 FBJ131081:FBV131081 FLF131081:FLR131081 FVB131081:FVN131081 GEX131081:GFJ131081 GOT131081:GPF131081 GYP131081:GZB131081 HIL131081:HIX131081 HSH131081:HST131081 ICD131081:ICP131081 ILZ131081:IML131081 IVV131081:IWH131081 JFR131081:JGD131081 JPN131081:JPZ131081 JZJ131081:JZV131081 KJF131081:KJR131081 KTB131081:KTN131081 LCX131081:LDJ131081 LMT131081:LNF131081 LWP131081:LXB131081 MGL131081:MGX131081 MQH131081:MQT131081 NAD131081:NAP131081 NJZ131081:NKL131081 NTV131081:NUH131081 ODR131081:OED131081 ONN131081:ONZ131081 OXJ131081:OXV131081 PHF131081:PHR131081 PRB131081:PRN131081 QAX131081:QBJ131081 QKT131081:QLF131081 QUP131081:QVB131081 REL131081:REX131081 ROH131081:ROT131081 RYD131081:RYP131081 SHZ131081:SIL131081 SRV131081:SSH131081 TBR131081:TCD131081 TLN131081:TLZ131081 TVJ131081:TVV131081 UFF131081:UFR131081 UPB131081:UPN131081 UYX131081:UZJ131081 VIT131081:VJF131081 VSP131081:VTB131081 WCL131081:WCX131081 WMH131081:WMT131081 WWD131081:WWP131081 V196617:AH196617 JR196617:KD196617 TN196617:TZ196617 ADJ196617:ADV196617 ANF196617:ANR196617 AXB196617:AXN196617 BGX196617:BHJ196617 BQT196617:BRF196617 CAP196617:CBB196617 CKL196617:CKX196617 CUH196617:CUT196617 DED196617:DEP196617 DNZ196617:DOL196617 DXV196617:DYH196617 EHR196617:EID196617 ERN196617:ERZ196617 FBJ196617:FBV196617 FLF196617:FLR196617 FVB196617:FVN196617 GEX196617:GFJ196617 GOT196617:GPF196617 GYP196617:GZB196617 HIL196617:HIX196617 HSH196617:HST196617 ICD196617:ICP196617 ILZ196617:IML196617 IVV196617:IWH196617 JFR196617:JGD196617 JPN196617:JPZ196617 JZJ196617:JZV196617 KJF196617:KJR196617 KTB196617:KTN196617 LCX196617:LDJ196617 LMT196617:LNF196617 LWP196617:LXB196617 MGL196617:MGX196617 MQH196617:MQT196617 NAD196617:NAP196617 NJZ196617:NKL196617 NTV196617:NUH196617 ODR196617:OED196617 ONN196617:ONZ196617 OXJ196617:OXV196617 PHF196617:PHR196617 PRB196617:PRN196617 QAX196617:QBJ196617 QKT196617:QLF196617 QUP196617:QVB196617 REL196617:REX196617 ROH196617:ROT196617 RYD196617:RYP196617 SHZ196617:SIL196617 SRV196617:SSH196617 TBR196617:TCD196617 TLN196617:TLZ196617 TVJ196617:TVV196617 UFF196617:UFR196617 UPB196617:UPN196617 UYX196617:UZJ196617 VIT196617:VJF196617 VSP196617:VTB196617 WCL196617:WCX196617 WMH196617:WMT196617 WWD196617:WWP196617 V262153:AH262153 JR262153:KD262153 TN262153:TZ262153 ADJ262153:ADV262153 ANF262153:ANR262153 AXB262153:AXN262153 BGX262153:BHJ262153 BQT262153:BRF262153 CAP262153:CBB262153 CKL262153:CKX262153 CUH262153:CUT262153 DED262153:DEP262153 DNZ262153:DOL262153 DXV262153:DYH262153 EHR262153:EID262153 ERN262153:ERZ262153 FBJ262153:FBV262153 FLF262153:FLR262153 FVB262153:FVN262153 GEX262153:GFJ262153 GOT262153:GPF262153 GYP262153:GZB262153 HIL262153:HIX262153 HSH262153:HST262153 ICD262153:ICP262153 ILZ262153:IML262153 IVV262153:IWH262153 JFR262153:JGD262153 JPN262153:JPZ262153 JZJ262153:JZV262153 KJF262153:KJR262153 KTB262153:KTN262153 LCX262153:LDJ262153 LMT262153:LNF262153 LWP262153:LXB262153 MGL262153:MGX262153 MQH262153:MQT262153 NAD262153:NAP262153 NJZ262153:NKL262153 NTV262153:NUH262153 ODR262153:OED262153 ONN262153:ONZ262153 OXJ262153:OXV262153 PHF262153:PHR262153 PRB262153:PRN262153 QAX262153:QBJ262153 QKT262153:QLF262153 QUP262153:QVB262153 REL262153:REX262153 ROH262153:ROT262153 RYD262153:RYP262153 SHZ262153:SIL262153 SRV262153:SSH262153 TBR262153:TCD262153 TLN262153:TLZ262153 TVJ262153:TVV262153 UFF262153:UFR262153 UPB262153:UPN262153 UYX262153:UZJ262153 VIT262153:VJF262153 VSP262153:VTB262153 WCL262153:WCX262153 WMH262153:WMT262153 WWD262153:WWP262153 V327689:AH327689 JR327689:KD327689 TN327689:TZ327689 ADJ327689:ADV327689 ANF327689:ANR327689 AXB327689:AXN327689 BGX327689:BHJ327689 BQT327689:BRF327689 CAP327689:CBB327689 CKL327689:CKX327689 CUH327689:CUT327689 DED327689:DEP327689 DNZ327689:DOL327689 DXV327689:DYH327689 EHR327689:EID327689 ERN327689:ERZ327689 FBJ327689:FBV327689 FLF327689:FLR327689 FVB327689:FVN327689 GEX327689:GFJ327689 GOT327689:GPF327689 GYP327689:GZB327689 HIL327689:HIX327689 HSH327689:HST327689 ICD327689:ICP327689 ILZ327689:IML327689 IVV327689:IWH327689 JFR327689:JGD327689 JPN327689:JPZ327689 JZJ327689:JZV327689 KJF327689:KJR327689 KTB327689:KTN327689 LCX327689:LDJ327689 LMT327689:LNF327689 LWP327689:LXB327689 MGL327689:MGX327689 MQH327689:MQT327689 NAD327689:NAP327689 NJZ327689:NKL327689 NTV327689:NUH327689 ODR327689:OED327689 ONN327689:ONZ327689 OXJ327689:OXV327689 PHF327689:PHR327689 PRB327689:PRN327689 QAX327689:QBJ327689 QKT327689:QLF327689 QUP327689:QVB327689 REL327689:REX327689 ROH327689:ROT327689 RYD327689:RYP327689 SHZ327689:SIL327689 SRV327689:SSH327689 TBR327689:TCD327689 TLN327689:TLZ327689 TVJ327689:TVV327689 UFF327689:UFR327689 UPB327689:UPN327689 UYX327689:UZJ327689 VIT327689:VJF327689 VSP327689:VTB327689 WCL327689:WCX327689 WMH327689:WMT327689 WWD327689:WWP327689 V393225:AH393225 JR393225:KD393225 TN393225:TZ393225 ADJ393225:ADV393225 ANF393225:ANR393225 AXB393225:AXN393225 BGX393225:BHJ393225 BQT393225:BRF393225 CAP393225:CBB393225 CKL393225:CKX393225 CUH393225:CUT393225 DED393225:DEP393225 DNZ393225:DOL393225 DXV393225:DYH393225 EHR393225:EID393225 ERN393225:ERZ393225 FBJ393225:FBV393225 FLF393225:FLR393225 FVB393225:FVN393225 GEX393225:GFJ393225 GOT393225:GPF393225 GYP393225:GZB393225 HIL393225:HIX393225 HSH393225:HST393225 ICD393225:ICP393225 ILZ393225:IML393225 IVV393225:IWH393225 JFR393225:JGD393225 JPN393225:JPZ393225 JZJ393225:JZV393225 KJF393225:KJR393225 KTB393225:KTN393225 LCX393225:LDJ393225 LMT393225:LNF393225 LWP393225:LXB393225 MGL393225:MGX393225 MQH393225:MQT393225 NAD393225:NAP393225 NJZ393225:NKL393225 NTV393225:NUH393225 ODR393225:OED393225 ONN393225:ONZ393225 OXJ393225:OXV393225 PHF393225:PHR393225 PRB393225:PRN393225 QAX393225:QBJ393225 QKT393225:QLF393225 QUP393225:QVB393225 REL393225:REX393225 ROH393225:ROT393225 RYD393225:RYP393225 SHZ393225:SIL393225 SRV393225:SSH393225 TBR393225:TCD393225 TLN393225:TLZ393225 TVJ393225:TVV393225 UFF393225:UFR393225 UPB393225:UPN393225 UYX393225:UZJ393225 VIT393225:VJF393225 VSP393225:VTB393225 WCL393225:WCX393225 WMH393225:WMT393225 WWD393225:WWP393225 V458761:AH458761 JR458761:KD458761 TN458761:TZ458761 ADJ458761:ADV458761 ANF458761:ANR458761 AXB458761:AXN458761 BGX458761:BHJ458761 BQT458761:BRF458761 CAP458761:CBB458761 CKL458761:CKX458761 CUH458761:CUT458761 DED458761:DEP458761 DNZ458761:DOL458761 DXV458761:DYH458761 EHR458761:EID458761 ERN458761:ERZ458761 FBJ458761:FBV458761 FLF458761:FLR458761 FVB458761:FVN458761 GEX458761:GFJ458761 GOT458761:GPF458761 GYP458761:GZB458761 HIL458761:HIX458761 HSH458761:HST458761 ICD458761:ICP458761 ILZ458761:IML458761 IVV458761:IWH458761 JFR458761:JGD458761 JPN458761:JPZ458761 JZJ458761:JZV458761 KJF458761:KJR458761 KTB458761:KTN458761 LCX458761:LDJ458761 LMT458761:LNF458761 LWP458761:LXB458761 MGL458761:MGX458761 MQH458761:MQT458761 NAD458761:NAP458761 NJZ458761:NKL458761 NTV458761:NUH458761 ODR458761:OED458761 ONN458761:ONZ458761 OXJ458761:OXV458761 PHF458761:PHR458761 PRB458761:PRN458761 QAX458761:QBJ458761 QKT458761:QLF458761 QUP458761:QVB458761 REL458761:REX458761 ROH458761:ROT458761 RYD458761:RYP458761 SHZ458761:SIL458761 SRV458761:SSH458761 TBR458761:TCD458761 TLN458761:TLZ458761 TVJ458761:TVV458761 UFF458761:UFR458761 UPB458761:UPN458761 UYX458761:UZJ458761 VIT458761:VJF458761 VSP458761:VTB458761 WCL458761:WCX458761 WMH458761:WMT458761 WWD458761:WWP458761 V524297:AH524297 JR524297:KD524297 TN524297:TZ524297 ADJ524297:ADV524297 ANF524297:ANR524297 AXB524297:AXN524297 BGX524297:BHJ524297 BQT524297:BRF524297 CAP524297:CBB524297 CKL524297:CKX524297 CUH524297:CUT524297 DED524297:DEP524297 DNZ524297:DOL524297 DXV524297:DYH524297 EHR524297:EID524297 ERN524297:ERZ524297 FBJ524297:FBV524297 FLF524297:FLR524297 FVB524297:FVN524297 GEX524297:GFJ524297 GOT524297:GPF524297 GYP524297:GZB524297 HIL524297:HIX524297 HSH524297:HST524297 ICD524297:ICP524297 ILZ524297:IML524297 IVV524297:IWH524297 JFR524297:JGD524297 JPN524297:JPZ524297 JZJ524297:JZV524297 KJF524297:KJR524297 KTB524297:KTN524297 LCX524297:LDJ524297 LMT524297:LNF524297 LWP524297:LXB524297 MGL524297:MGX524297 MQH524297:MQT524297 NAD524297:NAP524297 NJZ524297:NKL524297 NTV524297:NUH524297 ODR524297:OED524297 ONN524297:ONZ524297 OXJ524297:OXV524297 PHF524297:PHR524297 PRB524297:PRN524297 QAX524297:QBJ524297 QKT524297:QLF524297 QUP524297:QVB524297 REL524297:REX524297 ROH524297:ROT524297 RYD524297:RYP524297 SHZ524297:SIL524297 SRV524297:SSH524297 TBR524297:TCD524297 TLN524297:TLZ524297 TVJ524297:TVV524297 UFF524297:UFR524297 UPB524297:UPN524297 UYX524297:UZJ524297 VIT524297:VJF524297 VSP524297:VTB524297 WCL524297:WCX524297 WMH524297:WMT524297 WWD524297:WWP524297 V589833:AH589833 JR589833:KD589833 TN589833:TZ589833 ADJ589833:ADV589833 ANF589833:ANR589833 AXB589833:AXN589833 BGX589833:BHJ589833 BQT589833:BRF589833 CAP589833:CBB589833 CKL589833:CKX589833 CUH589833:CUT589833 DED589833:DEP589833 DNZ589833:DOL589833 DXV589833:DYH589833 EHR589833:EID589833 ERN589833:ERZ589833 FBJ589833:FBV589833 FLF589833:FLR589833 FVB589833:FVN589833 GEX589833:GFJ589833 GOT589833:GPF589833 GYP589833:GZB589833 HIL589833:HIX589833 HSH589833:HST589833 ICD589833:ICP589833 ILZ589833:IML589833 IVV589833:IWH589833 JFR589833:JGD589833 JPN589833:JPZ589833 JZJ589833:JZV589833 KJF589833:KJR589833 KTB589833:KTN589833 LCX589833:LDJ589833 LMT589833:LNF589833 LWP589833:LXB589833 MGL589833:MGX589833 MQH589833:MQT589833 NAD589833:NAP589833 NJZ589833:NKL589833 NTV589833:NUH589833 ODR589833:OED589833 ONN589833:ONZ589833 OXJ589833:OXV589833 PHF589833:PHR589833 PRB589833:PRN589833 QAX589833:QBJ589833 QKT589833:QLF589833 QUP589833:QVB589833 REL589833:REX589833 ROH589833:ROT589833 RYD589833:RYP589833 SHZ589833:SIL589833 SRV589833:SSH589833 TBR589833:TCD589833 TLN589833:TLZ589833 TVJ589833:TVV589833 UFF589833:UFR589833 UPB589833:UPN589833 UYX589833:UZJ589833 VIT589833:VJF589833 VSP589833:VTB589833 WCL589833:WCX589833 WMH589833:WMT589833 WWD589833:WWP589833 V655369:AH655369 JR655369:KD655369 TN655369:TZ655369 ADJ655369:ADV655369 ANF655369:ANR655369 AXB655369:AXN655369 BGX655369:BHJ655369 BQT655369:BRF655369 CAP655369:CBB655369 CKL655369:CKX655369 CUH655369:CUT655369 DED655369:DEP655369 DNZ655369:DOL655369 DXV655369:DYH655369 EHR655369:EID655369 ERN655369:ERZ655369 FBJ655369:FBV655369 FLF655369:FLR655369 FVB655369:FVN655369 GEX655369:GFJ655369 GOT655369:GPF655369 GYP655369:GZB655369 HIL655369:HIX655369 HSH655369:HST655369 ICD655369:ICP655369 ILZ655369:IML655369 IVV655369:IWH655369 JFR655369:JGD655369 JPN655369:JPZ655369 JZJ655369:JZV655369 KJF655369:KJR655369 KTB655369:KTN655369 LCX655369:LDJ655369 LMT655369:LNF655369 LWP655369:LXB655369 MGL655369:MGX655369 MQH655369:MQT655369 NAD655369:NAP655369 NJZ655369:NKL655369 NTV655369:NUH655369 ODR655369:OED655369 ONN655369:ONZ655369 OXJ655369:OXV655369 PHF655369:PHR655369 PRB655369:PRN655369 QAX655369:QBJ655369 QKT655369:QLF655369 QUP655369:QVB655369 REL655369:REX655369 ROH655369:ROT655369 RYD655369:RYP655369 SHZ655369:SIL655369 SRV655369:SSH655369 TBR655369:TCD655369 TLN655369:TLZ655369 TVJ655369:TVV655369 UFF655369:UFR655369 UPB655369:UPN655369 UYX655369:UZJ655369 VIT655369:VJF655369 VSP655369:VTB655369 WCL655369:WCX655369 WMH655369:WMT655369 WWD655369:WWP655369 V720905:AH720905 JR720905:KD720905 TN720905:TZ720905 ADJ720905:ADV720905 ANF720905:ANR720905 AXB720905:AXN720905 BGX720905:BHJ720905 BQT720905:BRF720905 CAP720905:CBB720905 CKL720905:CKX720905 CUH720905:CUT720905 DED720905:DEP720905 DNZ720905:DOL720905 DXV720905:DYH720905 EHR720905:EID720905 ERN720905:ERZ720905 FBJ720905:FBV720905 FLF720905:FLR720905 FVB720905:FVN720905 GEX720905:GFJ720905 GOT720905:GPF720905 GYP720905:GZB720905 HIL720905:HIX720905 HSH720905:HST720905 ICD720905:ICP720905 ILZ720905:IML720905 IVV720905:IWH720905 JFR720905:JGD720905 JPN720905:JPZ720905 JZJ720905:JZV720905 KJF720905:KJR720905 KTB720905:KTN720905 LCX720905:LDJ720905 LMT720905:LNF720905 LWP720905:LXB720905 MGL720905:MGX720905 MQH720905:MQT720905 NAD720905:NAP720905 NJZ720905:NKL720905 NTV720905:NUH720905 ODR720905:OED720905 ONN720905:ONZ720905 OXJ720905:OXV720905 PHF720905:PHR720905 PRB720905:PRN720905 QAX720905:QBJ720905 QKT720905:QLF720905 QUP720905:QVB720905 REL720905:REX720905 ROH720905:ROT720905 RYD720905:RYP720905 SHZ720905:SIL720905 SRV720905:SSH720905 TBR720905:TCD720905 TLN720905:TLZ720905 TVJ720905:TVV720905 UFF720905:UFR720905 UPB720905:UPN720905 UYX720905:UZJ720905 VIT720905:VJF720905 VSP720905:VTB720905 WCL720905:WCX720905 WMH720905:WMT720905 WWD720905:WWP720905 V786441:AH786441 JR786441:KD786441 TN786441:TZ786441 ADJ786441:ADV786441 ANF786441:ANR786441 AXB786441:AXN786441 BGX786441:BHJ786441 BQT786441:BRF786441 CAP786441:CBB786441 CKL786441:CKX786441 CUH786441:CUT786441 DED786441:DEP786441 DNZ786441:DOL786441 DXV786441:DYH786441 EHR786441:EID786441 ERN786441:ERZ786441 FBJ786441:FBV786441 FLF786441:FLR786441 FVB786441:FVN786441 GEX786441:GFJ786441 GOT786441:GPF786441 GYP786441:GZB786441 HIL786441:HIX786441 HSH786441:HST786441 ICD786441:ICP786441 ILZ786441:IML786441 IVV786441:IWH786441 JFR786441:JGD786441 JPN786441:JPZ786441 JZJ786441:JZV786441 KJF786441:KJR786441 KTB786441:KTN786441 LCX786441:LDJ786441 LMT786441:LNF786441 LWP786441:LXB786441 MGL786441:MGX786441 MQH786441:MQT786441 NAD786441:NAP786441 NJZ786441:NKL786441 NTV786441:NUH786441 ODR786441:OED786441 ONN786441:ONZ786441 OXJ786441:OXV786441 PHF786441:PHR786441 PRB786441:PRN786441 QAX786441:QBJ786441 QKT786441:QLF786441 QUP786441:QVB786441 REL786441:REX786441 ROH786441:ROT786441 RYD786441:RYP786441 SHZ786441:SIL786441 SRV786441:SSH786441 TBR786441:TCD786441 TLN786441:TLZ786441 TVJ786441:TVV786441 UFF786441:UFR786441 UPB786441:UPN786441 UYX786441:UZJ786441 VIT786441:VJF786441 VSP786441:VTB786441 WCL786441:WCX786441 WMH786441:WMT786441 WWD786441:WWP786441 V851977:AH851977 JR851977:KD851977 TN851977:TZ851977 ADJ851977:ADV851977 ANF851977:ANR851977 AXB851977:AXN851977 BGX851977:BHJ851977 BQT851977:BRF851977 CAP851977:CBB851977 CKL851977:CKX851977 CUH851977:CUT851977 DED851977:DEP851977 DNZ851977:DOL851977 DXV851977:DYH851977 EHR851977:EID851977 ERN851977:ERZ851977 FBJ851977:FBV851977 FLF851977:FLR851977 FVB851977:FVN851977 GEX851977:GFJ851977 GOT851977:GPF851977 GYP851977:GZB851977 HIL851977:HIX851977 HSH851977:HST851977 ICD851977:ICP851977 ILZ851977:IML851977 IVV851977:IWH851977 JFR851977:JGD851977 JPN851977:JPZ851977 JZJ851977:JZV851977 KJF851977:KJR851977 KTB851977:KTN851977 LCX851977:LDJ851977 LMT851977:LNF851977 LWP851977:LXB851977 MGL851977:MGX851977 MQH851977:MQT851977 NAD851977:NAP851977 NJZ851977:NKL851977 NTV851977:NUH851977 ODR851977:OED851977 ONN851977:ONZ851977 OXJ851977:OXV851977 PHF851977:PHR851977 PRB851977:PRN851977 QAX851977:QBJ851977 QKT851977:QLF851977 QUP851977:QVB851977 REL851977:REX851977 ROH851977:ROT851977 RYD851977:RYP851977 SHZ851977:SIL851977 SRV851977:SSH851977 TBR851977:TCD851977 TLN851977:TLZ851977 TVJ851977:TVV851977 UFF851977:UFR851977 UPB851977:UPN851977 UYX851977:UZJ851977 VIT851977:VJF851977 VSP851977:VTB851977 WCL851977:WCX851977 WMH851977:WMT851977 WWD851977:WWP851977 V917513:AH917513 JR917513:KD917513 TN917513:TZ917513 ADJ917513:ADV917513 ANF917513:ANR917513 AXB917513:AXN917513 BGX917513:BHJ917513 BQT917513:BRF917513 CAP917513:CBB917513 CKL917513:CKX917513 CUH917513:CUT917513 DED917513:DEP917513 DNZ917513:DOL917513 DXV917513:DYH917513 EHR917513:EID917513 ERN917513:ERZ917513 FBJ917513:FBV917513 FLF917513:FLR917513 FVB917513:FVN917513 GEX917513:GFJ917513 GOT917513:GPF917513 GYP917513:GZB917513 HIL917513:HIX917513 HSH917513:HST917513 ICD917513:ICP917513 ILZ917513:IML917513 IVV917513:IWH917513 JFR917513:JGD917513 JPN917513:JPZ917513 JZJ917513:JZV917513 KJF917513:KJR917513 KTB917513:KTN917513 LCX917513:LDJ917513 LMT917513:LNF917513 LWP917513:LXB917513 MGL917513:MGX917513 MQH917513:MQT917513 NAD917513:NAP917513 NJZ917513:NKL917513 NTV917513:NUH917513 ODR917513:OED917513 ONN917513:ONZ917513 OXJ917513:OXV917513 PHF917513:PHR917513 PRB917513:PRN917513 QAX917513:QBJ917513 QKT917513:QLF917513 QUP917513:QVB917513 REL917513:REX917513 ROH917513:ROT917513 RYD917513:RYP917513 SHZ917513:SIL917513 SRV917513:SSH917513 TBR917513:TCD917513 TLN917513:TLZ917513 TVJ917513:TVV917513 UFF917513:UFR917513 UPB917513:UPN917513 UYX917513:UZJ917513 VIT917513:VJF917513 VSP917513:VTB917513 WCL917513:WCX917513 WMH917513:WMT917513 WWD917513:WWP917513 V983049:AH983049 JR983049:KD983049 TN983049:TZ983049 ADJ983049:ADV983049 ANF983049:ANR983049 AXB983049:AXN983049 BGX983049:BHJ983049 BQT983049:BRF983049 CAP983049:CBB983049 CKL983049:CKX983049 CUH983049:CUT983049 DED983049:DEP983049 DNZ983049:DOL983049 DXV983049:DYH983049 EHR983049:EID983049 ERN983049:ERZ983049 FBJ983049:FBV983049 FLF983049:FLR983049 FVB983049:FVN983049 GEX983049:GFJ983049 GOT983049:GPF983049 GYP983049:GZB983049 HIL983049:HIX983049 HSH983049:HST983049 ICD983049:ICP983049 ILZ983049:IML983049 IVV983049:IWH983049 JFR983049:JGD983049 JPN983049:JPZ983049 JZJ983049:JZV983049 KJF983049:KJR983049 KTB983049:KTN983049 LCX983049:LDJ983049 LMT983049:LNF983049 LWP983049:LXB983049 MGL983049:MGX983049 MQH983049:MQT983049 NAD983049:NAP983049 NJZ983049:NKL983049 NTV983049:NUH983049 ODR983049:OED983049 ONN983049:ONZ983049 OXJ983049:OXV983049 PHF983049:PHR983049 PRB983049:PRN983049 QAX983049:QBJ983049 QKT983049:QLF983049 QUP983049:QVB983049 REL983049:REX983049 ROH983049:ROT983049 RYD983049:RYP983049 SHZ983049:SIL983049 SRV983049:SSH983049 TBR983049:TCD983049 TLN983049:TLZ983049 TVJ983049:TVV983049 UFF983049:UFR983049 UPB983049:UPN983049 UYX983049:UZJ983049 VIT983049:VJF983049 VSP983049:VTB983049 WCL983049:WCX983049 WMH983049:WMT983049 WWD983049:WWP983049">
      <formula1>$CH$9:$CM$9</formula1>
    </dataValidation>
    <dataValidation type="list" errorStyle="warning" allowBlank="1" showInputMessage="1" showErrorMessage="1" sqref="B15:H31 IX15:JD31 ST15:SZ31 ACP15:ACV31 AML15:AMR31 AWH15:AWN31 BGD15:BGJ31 BPZ15:BQF31 BZV15:CAB31 CJR15:CJX31 CTN15:CTT31 DDJ15:DDP31 DNF15:DNL31 DXB15:DXH31 EGX15:EHD31 EQT15:EQZ31 FAP15:FAV31 FKL15:FKR31 FUH15:FUN31 GED15:GEJ31 GNZ15:GOF31 GXV15:GYB31 HHR15:HHX31 HRN15:HRT31 IBJ15:IBP31 ILF15:ILL31 IVB15:IVH31 JEX15:JFD31 JOT15:JOZ31 JYP15:JYV31 KIL15:KIR31 KSH15:KSN31 LCD15:LCJ31 LLZ15:LMF31 LVV15:LWB31 MFR15:MFX31 MPN15:MPT31 MZJ15:MZP31 NJF15:NJL31 NTB15:NTH31 OCX15:ODD31 OMT15:OMZ31 OWP15:OWV31 PGL15:PGR31 PQH15:PQN31 QAD15:QAJ31 QJZ15:QKF31 QTV15:QUB31 RDR15:RDX31 RNN15:RNT31 RXJ15:RXP31 SHF15:SHL31 SRB15:SRH31 TAX15:TBD31 TKT15:TKZ31 TUP15:TUV31 UEL15:UER31 UOH15:UON31 UYD15:UYJ31 VHZ15:VIF31 VRV15:VSB31 WBR15:WBX31 WLN15:WLT31 WVJ15:WVP31 B65551:H65567 IX65551:JD65567 ST65551:SZ65567 ACP65551:ACV65567 AML65551:AMR65567 AWH65551:AWN65567 BGD65551:BGJ65567 BPZ65551:BQF65567 BZV65551:CAB65567 CJR65551:CJX65567 CTN65551:CTT65567 DDJ65551:DDP65567 DNF65551:DNL65567 DXB65551:DXH65567 EGX65551:EHD65567 EQT65551:EQZ65567 FAP65551:FAV65567 FKL65551:FKR65567 FUH65551:FUN65567 GED65551:GEJ65567 GNZ65551:GOF65567 GXV65551:GYB65567 HHR65551:HHX65567 HRN65551:HRT65567 IBJ65551:IBP65567 ILF65551:ILL65567 IVB65551:IVH65567 JEX65551:JFD65567 JOT65551:JOZ65567 JYP65551:JYV65567 KIL65551:KIR65567 KSH65551:KSN65567 LCD65551:LCJ65567 LLZ65551:LMF65567 LVV65551:LWB65567 MFR65551:MFX65567 MPN65551:MPT65567 MZJ65551:MZP65567 NJF65551:NJL65567 NTB65551:NTH65567 OCX65551:ODD65567 OMT65551:OMZ65567 OWP65551:OWV65567 PGL65551:PGR65567 PQH65551:PQN65567 QAD65551:QAJ65567 QJZ65551:QKF65567 QTV65551:QUB65567 RDR65551:RDX65567 RNN65551:RNT65567 RXJ65551:RXP65567 SHF65551:SHL65567 SRB65551:SRH65567 TAX65551:TBD65567 TKT65551:TKZ65567 TUP65551:TUV65567 UEL65551:UER65567 UOH65551:UON65567 UYD65551:UYJ65567 VHZ65551:VIF65567 VRV65551:VSB65567 WBR65551:WBX65567 WLN65551:WLT65567 WVJ65551:WVP65567 B131087:H131103 IX131087:JD131103 ST131087:SZ131103 ACP131087:ACV131103 AML131087:AMR131103 AWH131087:AWN131103 BGD131087:BGJ131103 BPZ131087:BQF131103 BZV131087:CAB131103 CJR131087:CJX131103 CTN131087:CTT131103 DDJ131087:DDP131103 DNF131087:DNL131103 DXB131087:DXH131103 EGX131087:EHD131103 EQT131087:EQZ131103 FAP131087:FAV131103 FKL131087:FKR131103 FUH131087:FUN131103 GED131087:GEJ131103 GNZ131087:GOF131103 GXV131087:GYB131103 HHR131087:HHX131103 HRN131087:HRT131103 IBJ131087:IBP131103 ILF131087:ILL131103 IVB131087:IVH131103 JEX131087:JFD131103 JOT131087:JOZ131103 JYP131087:JYV131103 KIL131087:KIR131103 KSH131087:KSN131103 LCD131087:LCJ131103 LLZ131087:LMF131103 LVV131087:LWB131103 MFR131087:MFX131103 MPN131087:MPT131103 MZJ131087:MZP131103 NJF131087:NJL131103 NTB131087:NTH131103 OCX131087:ODD131103 OMT131087:OMZ131103 OWP131087:OWV131103 PGL131087:PGR131103 PQH131087:PQN131103 QAD131087:QAJ131103 QJZ131087:QKF131103 QTV131087:QUB131103 RDR131087:RDX131103 RNN131087:RNT131103 RXJ131087:RXP131103 SHF131087:SHL131103 SRB131087:SRH131103 TAX131087:TBD131103 TKT131087:TKZ131103 TUP131087:TUV131103 UEL131087:UER131103 UOH131087:UON131103 UYD131087:UYJ131103 VHZ131087:VIF131103 VRV131087:VSB131103 WBR131087:WBX131103 WLN131087:WLT131103 WVJ131087:WVP131103 B196623:H196639 IX196623:JD196639 ST196623:SZ196639 ACP196623:ACV196639 AML196623:AMR196639 AWH196623:AWN196639 BGD196623:BGJ196639 BPZ196623:BQF196639 BZV196623:CAB196639 CJR196623:CJX196639 CTN196623:CTT196639 DDJ196623:DDP196639 DNF196623:DNL196639 DXB196623:DXH196639 EGX196623:EHD196639 EQT196623:EQZ196639 FAP196623:FAV196639 FKL196623:FKR196639 FUH196623:FUN196639 GED196623:GEJ196639 GNZ196623:GOF196639 GXV196623:GYB196639 HHR196623:HHX196639 HRN196623:HRT196639 IBJ196623:IBP196639 ILF196623:ILL196639 IVB196623:IVH196639 JEX196623:JFD196639 JOT196623:JOZ196639 JYP196623:JYV196639 KIL196623:KIR196639 KSH196623:KSN196639 LCD196623:LCJ196639 LLZ196623:LMF196639 LVV196623:LWB196639 MFR196623:MFX196639 MPN196623:MPT196639 MZJ196623:MZP196639 NJF196623:NJL196639 NTB196623:NTH196639 OCX196623:ODD196639 OMT196623:OMZ196639 OWP196623:OWV196639 PGL196623:PGR196639 PQH196623:PQN196639 QAD196623:QAJ196639 QJZ196623:QKF196639 QTV196623:QUB196639 RDR196623:RDX196639 RNN196623:RNT196639 RXJ196623:RXP196639 SHF196623:SHL196639 SRB196623:SRH196639 TAX196623:TBD196639 TKT196623:TKZ196639 TUP196623:TUV196639 UEL196623:UER196639 UOH196623:UON196639 UYD196623:UYJ196639 VHZ196623:VIF196639 VRV196623:VSB196639 WBR196623:WBX196639 WLN196623:WLT196639 WVJ196623:WVP196639 B262159:H262175 IX262159:JD262175 ST262159:SZ262175 ACP262159:ACV262175 AML262159:AMR262175 AWH262159:AWN262175 BGD262159:BGJ262175 BPZ262159:BQF262175 BZV262159:CAB262175 CJR262159:CJX262175 CTN262159:CTT262175 DDJ262159:DDP262175 DNF262159:DNL262175 DXB262159:DXH262175 EGX262159:EHD262175 EQT262159:EQZ262175 FAP262159:FAV262175 FKL262159:FKR262175 FUH262159:FUN262175 GED262159:GEJ262175 GNZ262159:GOF262175 GXV262159:GYB262175 HHR262159:HHX262175 HRN262159:HRT262175 IBJ262159:IBP262175 ILF262159:ILL262175 IVB262159:IVH262175 JEX262159:JFD262175 JOT262159:JOZ262175 JYP262159:JYV262175 KIL262159:KIR262175 KSH262159:KSN262175 LCD262159:LCJ262175 LLZ262159:LMF262175 LVV262159:LWB262175 MFR262159:MFX262175 MPN262159:MPT262175 MZJ262159:MZP262175 NJF262159:NJL262175 NTB262159:NTH262175 OCX262159:ODD262175 OMT262159:OMZ262175 OWP262159:OWV262175 PGL262159:PGR262175 PQH262159:PQN262175 QAD262159:QAJ262175 QJZ262159:QKF262175 QTV262159:QUB262175 RDR262159:RDX262175 RNN262159:RNT262175 RXJ262159:RXP262175 SHF262159:SHL262175 SRB262159:SRH262175 TAX262159:TBD262175 TKT262159:TKZ262175 TUP262159:TUV262175 UEL262159:UER262175 UOH262159:UON262175 UYD262159:UYJ262175 VHZ262159:VIF262175 VRV262159:VSB262175 WBR262159:WBX262175 WLN262159:WLT262175 WVJ262159:WVP262175 B327695:H327711 IX327695:JD327711 ST327695:SZ327711 ACP327695:ACV327711 AML327695:AMR327711 AWH327695:AWN327711 BGD327695:BGJ327711 BPZ327695:BQF327711 BZV327695:CAB327711 CJR327695:CJX327711 CTN327695:CTT327711 DDJ327695:DDP327711 DNF327695:DNL327711 DXB327695:DXH327711 EGX327695:EHD327711 EQT327695:EQZ327711 FAP327695:FAV327711 FKL327695:FKR327711 FUH327695:FUN327711 GED327695:GEJ327711 GNZ327695:GOF327711 GXV327695:GYB327711 HHR327695:HHX327711 HRN327695:HRT327711 IBJ327695:IBP327711 ILF327695:ILL327711 IVB327695:IVH327711 JEX327695:JFD327711 JOT327695:JOZ327711 JYP327695:JYV327711 KIL327695:KIR327711 KSH327695:KSN327711 LCD327695:LCJ327711 LLZ327695:LMF327711 LVV327695:LWB327711 MFR327695:MFX327711 MPN327695:MPT327711 MZJ327695:MZP327711 NJF327695:NJL327711 NTB327695:NTH327711 OCX327695:ODD327711 OMT327695:OMZ327711 OWP327695:OWV327711 PGL327695:PGR327711 PQH327695:PQN327711 QAD327695:QAJ327711 QJZ327695:QKF327711 QTV327695:QUB327711 RDR327695:RDX327711 RNN327695:RNT327711 RXJ327695:RXP327711 SHF327695:SHL327711 SRB327695:SRH327711 TAX327695:TBD327711 TKT327695:TKZ327711 TUP327695:TUV327711 UEL327695:UER327711 UOH327695:UON327711 UYD327695:UYJ327711 VHZ327695:VIF327711 VRV327695:VSB327711 WBR327695:WBX327711 WLN327695:WLT327711 WVJ327695:WVP327711 B393231:H393247 IX393231:JD393247 ST393231:SZ393247 ACP393231:ACV393247 AML393231:AMR393247 AWH393231:AWN393247 BGD393231:BGJ393247 BPZ393231:BQF393247 BZV393231:CAB393247 CJR393231:CJX393247 CTN393231:CTT393247 DDJ393231:DDP393247 DNF393231:DNL393247 DXB393231:DXH393247 EGX393231:EHD393247 EQT393231:EQZ393247 FAP393231:FAV393247 FKL393231:FKR393247 FUH393231:FUN393247 GED393231:GEJ393247 GNZ393231:GOF393247 GXV393231:GYB393247 HHR393231:HHX393247 HRN393231:HRT393247 IBJ393231:IBP393247 ILF393231:ILL393247 IVB393231:IVH393247 JEX393231:JFD393247 JOT393231:JOZ393247 JYP393231:JYV393247 KIL393231:KIR393247 KSH393231:KSN393247 LCD393231:LCJ393247 LLZ393231:LMF393247 LVV393231:LWB393247 MFR393231:MFX393247 MPN393231:MPT393247 MZJ393231:MZP393247 NJF393231:NJL393247 NTB393231:NTH393247 OCX393231:ODD393247 OMT393231:OMZ393247 OWP393231:OWV393247 PGL393231:PGR393247 PQH393231:PQN393247 QAD393231:QAJ393247 QJZ393231:QKF393247 QTV393231:QUB393247 RDR393231:RDX393247 RNN393231:RNT393247 RXJ393231:RXP393247 SHF393231:SHL393247 SRB393231:SRH393247 TAX393231:TBD393247 TKT393231:TKZ393247 TUP393231:TUV393247 UEL393231:UER393247 UOH393231:UON393247 UYD393231:UYJ393247 VHZ393231:VIF393247 VRV393231:VSB393247 WBR393231:WBX393247 WLN393231:WLT393247 WVJ393231:WVP393247 B458767:H458783 IX458767:JD458783 ST458767:SZ458783 ACP458767:ACV458783 AML458767:AMR458783 AWH458767:AWN458783 BGD458767:BGJ458783 BPZ458767:BQF458783 BZV458767:CAB458783 CJR458767:CJX458783 CTN458767:CTT458783 DDJ458767:DDP458783 DNF458767:DNL458783 DXB458767:DXH458783 EGX458767:EHD458783 EQT458767:EQZ458783 FAP458767:FAV458783 FKL458767:FKR458783 FUH458767:FUN458783 GED458767:GEJ458783 GNZ458767:GOF458783 GXV458767:GYB458783 HHR458767:HHX458783 HRN458767:HRT458783 IBJ458767:IBP458783 ILF458767:ILL458783 IVB458767:IVH458783 JEX458767:JFD458783 JOT458767:JOZ458783 JYP458767:JYV458783 KIL458767:KIR458783 KSH458767:KSN458783 LCD458767:LCJ458783 LLZ458767:LMF458783 LVV458767:LWB458783 MFR458767:MFX458783 MPN458767:MPT458783 MZJ458767:MZP458783 NJF458767:NJL458783 NTB458767:NTH458783 OCX458767:ODD458783 OMT458767:OMZ458783 OWP458767:OWV458783 PGL458767:PGR458783 PQH458767:PQN458783 QAD458767:QAJ458783 QJZ458767:QKF458783 QTV458767:QUB458783 RDR458767:RDX458783 RNN458767:RNT458783 RXJ458767:RXP458783 SHF458767:SHL458783 SRB458767:SRH458783 TAX458767:TBD458783 TKT458767:TKZ458783 TUP458767:TUV458783 UEL458767:UER458783 UOH458767:UON458783 UYD458767:UYJ458783 VHZ458767:VIF458783 VRV458767:VSB458783 WBR458767:WBX458783 WLN458767:WLT458783 WVJ458767:WVP458783 B524303:H524319 IX524303:JD524319 ST524303:SZ524319 ACP524303:ACV524319 AML524303:AMR524319 AWH524303:AWN524319 BGD524303:BGJ524319 BPZ524303:BQF524319 BZV524303:CAB524319 CJR524303:CJX524319 CTN524303:CTT524319 DDJ524303:DDP524319 DNF524303:DNL524319 DXB524303:DXH524319 EGX524303:EHD524319 EQT524303:EQZ524319 FAP524303:FAV524319 FKL524303:FKR524319 FUH524303:FUN524319 GED524303:GEJ524319 GNZ524303:GOF524319 GXV524303:GYB524319 HHR524303:HHX524319 HRN524303:HRT524319 IBJ524303:IBP524319 ILF524303:ILL524319 IVB524303:IVH524319 JEX524303:JFD524319 JOT524303:JOZ524319 JYP524303:JYV524319 KIL524303:KIR524319 KSH524303:KSN524319 LCD524303:LCJ524319 LLZ524303:LMF524319 LVV524303:LWB524319 MFR524303:MFX524319 MPN524303:MPT524319 MZJ524303:MZP524319 NJF524303:NJL524319 NTB524303:NTH524319 OCX524303:ODD524319 OMT524303:OMZ524319 OWP524303:OWV524319 PGL524303:PGR524319 PQH524303:PQN524319 QAD524303:QAJ524319 QJZ524303:QKF524319 QTV524303:QUB524319 RDR524303:RDX524319 RNN524303:RNT524319 RXJ524303:RXP524319 SHF524303:SHL524319 SRB524303:SRH524319 TAX524303:TBD524319 TKT524303:TKZ524319 TUP524303:TUV524319 UEL524303:UER524319 UOH524303:UON524319 UYD524303:UYJ524319 VHZ524303:VIF524319 VRV524303:VSB524319 WBR524303:WBX524319 WLN524303:WLT524319 WVJ524303:WVP524319 B589839:H589855 IX589839:JD589855 ST589839:SZ589855 ACP589839:ACV589855 AML589839:AMR589855 AWH589839:AWN589855 BGD589839:BGJ589855 BPZ589839:BQF589855 BZV589839:CAB589855 CJR589839:CJX589855 CTN589839:CTT589855 DDJ589839:DDP589855 DNF589839:DNL589855 DXB589839:DXH589855 EGX589839:EHD589855 EQT589839:EQZ589855 FAP589839:FAV589855 FKL589839:FKR589855 FUH589839:FUN589855 GED589839:GEJ589855 GNZ589839:GOF589855 GXV589839:GYB589855 HHR589839:HHX589855 HRN589839:HRT589855 IBJ589839:IBP589855 ILF589839:ILL589855 IVB589839:IVH589855 JEX589839:JFD589855 JOT589839:JOZ589855 JYP589839:JYV589855 KIL589839:KIR589855 KSH589839:KSN589855 LCD589839:LCJ589855 LLZ589839:LMF589855 LVV589839:LWB589855 MFR589839:MFX589855 MPN589839:MPT589855 MZJ589839:MZP589855 NJF589839:NJL589855 NTB589839:NTH589855 OCX589839:ODD589855 OMT589839:OMZ589855 OWP589839:OWV589855 PGL589839:PGR589855 PQH589839:PQN589855 QAD589839:QAJ589855 QJZ589839:QKF589855 QTV589839:QUB589855 RDR589839:RDX589855 RNN589839:RNT589855 RXJ589839:RXP589855 SHF589839:SHL589855 SRB589839:SRH589855 TAX589839:TBD589855 TKT589839:TKZ589855 TUP589839:TUV589855 UEL589839:UER589855 UOH589839:UON589855 UYD589839:UYJ589855 VHZ589839:VIF589855 VRV589839:VSB589855 WBR589839:WBX589855 WLN589839:WLT589855 WVJ589839:WVP589855 B655375:H655391 IX655375:JD655391 ST655375:SZ655391 ACP655375:ACV655391 AML655375:AMR655391 AWH655375:AWN655391 BGD655375:BGJ655391 BPZ655375:BQF655391 BZV655375:CAB655391 CJR655375:CJX655391 CTN655375:CTT655391 DDJ655375:DDP655391 DNF655375:DNL655391 DXB655375:DXH655391 EGX655375:EHD655391 EQT655375:EQZ655391 FAP655375:FAV655391 FKL655375:FKR655391 FUH655375:FUN655391 GED655375:GEJ655391 GNZ655375:GOF655391 GXV655375:GYB655391 HHR655375:HHX655391 HRN655375:HRT655391 IBJ655375:IBP655391 ILF655375:ILL655391 IVB655375:IVH655391 JEX655375:JFD655391 JOT655375:JOZ655391 JYP655375:JYV655391 KIL655375:KIR655391 KSH655375:KSN655391 LCD655375:LCJ655391 LLZ655375:LMF655391 LVV655375:LWB655391 MFR655375:MFX655391 MPN655375:MPT655391 MZJ655375:MZP655391 NJF655375:NJL655391 NTB655375:NTH655391 OCX655375:ODD655391 OMT655375:OMZ655391 OWP655375:OWV655391 PGL655375:PGR655391 PQH655375:PQN655391 QAD655375:QAJ655391 QJZ655375:QKF655391 QTV655375:QUB655391 RDR655375:RDX655391 RNN655375:RNT655391 RXJ655375:RXP655391 SHF655375:SHL655391 SRB655375:SRH655391 TAX655375:TBD655391 TKT655375:TKZ655391 TUP655375:TUV655391 UEL655375:UER655391 UOH655375:UON655391 UYD655375:UYJ655391 VHZ655375:VIF655391 VRV655375:VSB655391 WBR655375:WBX655391 WLN655375:WLT655391 WVJ655375:WVP655391 B720911:H720927 IX720911:JD720927 ST720911:SZ720927 ACP720911:ACV720927 AML720911:AMR720927 AWH720911:AWN720927 BGD720911:BGJ720927 BPZ720911:BQF720927 BZV720911:CAB720927 CJR720911:CJX720927 CTN720911:CTT720927 DDJ720911:DDP720927 DNF720911:DNL720927 DXB720911:DXH720927 EGX720911:EHD720927 EQT720911:EQZ720927 FAP720911:FAV720927 FKL720911:FKR720927 FUH720911:FUN720927 GED720911:GEJ720927 GNZ720911:GOF720927 GXV720911:GYB720927 HHR720911:HHX720927 HRN720911:HRT720927 IBJ720911:IBP720927 ILF720911:ILL720927 IVB720911:IVH720927 JEX720911:JFD720927 JOT720911:JOZ720927 JYP720911:JYV720927 KIL720911:KIR720927 KSH720911:KSN720927 LCD720911:LCJ720927 LLZ720911:LMF720927 LVV720911:LWB720927 MFR720911:MFX720927 MPN720911:MPT720927 MZJ720911:MZP720927 NJF720911:NJL720927 NTB720911:NTH720927 OCX720911:ODD720927 OMT720911:OMZ720927 OWP720911:OWV720927 PGL720911:PGR720927 PQH720911:PQN720927 QAD720911:QAJ720927 QJZ720911:QKF720927 QTV720911:QUB720927 RDR720911:RDX720927 RNN720911:RNT720927 RXJ720911:RXP720927 SHF720911:SHL720927 SRB720911:SRH720927 TAX720911:TBD720927 TKT720911:TKZ720927 TUP720911:TUV720927 UEL720911:UER720927 UOH720911:UON720927 UYD720911:UYJ720927 VHZ720911:VIF720927 VRV720911:VSB720927 WBR720911:WBX720927 WLN720911:WLT720927 WVJ720911:WVP720927 B786447:H786463 IX786447:JD786463 ST786447:SZ786463 ACP786447:ACV786463 AML786447:AMR786463 AWH786447:AWN786463 BGD786447:BGJ786463 BPZ786447:BQF786463 BZV786447:CAB786463 CJR786447:CJX786463 CTN786447:CTT786463 DDJ786447:DDP786463 DNF786447:DNL786463 DXB786447:DXH786463 EGX786447:EHD786463 EQT786447:EQZ786463 FAP786447:FAV786463 FKL786447:FKR786463 FUH786447:FUN786463 GED786447:GEJ786463 GNZ786447:GOF786463 GXV786447:GYB786463 HHR786447:HHX786463 HRN786447:HRT786463 IBJ786447:IBP786463 ILF786447:ILL786463 IVB786447:IVH786463 JEX786447:JFD786463 JOT786447:JOZ786463 JYP786447:JYV786463 KIL786447:KIR786463 KSH786447:KSN786463 LCD786447:LCJ786463 LLZ786447:LMF786463 LVV786447:LWB786463 MFR786447:MFX786463 MPN786447:MPT786463 MZJ786447:MZP786463 NJF786447:NJL786463 NTB786447:NTH786463 OCX786447:ODD786463 OMT786447:OMZ786463 OWP786447:OWV786463 PGL786447:PGR786463 PQH786447:PQN786463 QAD786447:QAJ786463 QJZ786447:QKF786463 QTV786447:QUB786463 RDR786447:RDX786463 RNN786447:RNT786463 RXJ786447:RXP786463 SHF786447:SHL786463 SRB786447:SRH786463 TAX786447:TBD786463 TKT786447:TKZ786463 TUP786447:TUV786463 UEL786447:UER786463 UOH786447:UON786463 UYD786447:UYJ786463 VHZ786447:VIF786463 VRV786447:VSB786463 WBR786447:WBX786463 WLN786447:WLT786463 WVJ786447:WVP786463 B851983:H851999 IX851983:JD851999 ST851983:SZ851999 ACP851983:ACV851999 AML851983:AMR851999 AWH851983:AWN851999 BGD851983:BGJ851999 BPZ851983:BQF851999 BZV851983:CAB851999 CJR851983:CJX851999 CTN851983:CTT851999 DDJ851983:DDP851999 DNF851983:DNL851999 DXB851983:DXH851999 EGX851983:EHD851999 EQT851983:EQZ851999 FAP851983:FAV851999 FKL851983:FKR851999 FUH851983:FUN851999 GED851983:GEJ851999 GNZ851983:GOF851999 GXV851983:GYB851999 HHR851983:HHX851999 HRN851983:HRT851999 IBJ851983:IBP851999 ILF851983:ILL851999 IVB851983:IVH851999 JEX851983:JFD851999 JOT851983:JOZ851999 JYP851983:JYV851999 KIL851983:KIR851999 KSH851983:KSN851999 LCD851983:LCJ851999 LLZ851983:LMF851999 LVV851983:LWB851999 MFR851983:MFX851999 MPN851983:MPT851999 MZJ851983:MZP851999 NJF851983:NJL851999 NTB851983:NTH851999 OCX851983:ODD851999 OMT851983:OMZ851999 OWP851983:OWV851999 PGL851983:PGR851999 PQH851983:PQN851999 QAD851983:QAJ851999 QJZ851983:QKF851999 QTV851983:QUB851999 RDR851983:RDX851999 RNN851983:RNT851999 RXJ851983:RXP851999 SHF851983:SHL851999 SRB851983:SRH851999 TAX851983:TBD851999 TKT851983:TKZ851999 TUP851983:TUV851999 UEL851983:UER851999 UOH851983:UON851999 UYD851983:UYJ851999 VHZ851983:VIF851999 VRV851983:VSB851999 WBR851983:WBX851999 WLN851983:WLT851999 WVJ851983:WVP851999 B917519:H917535 IX917519:JD917535 ST917519:SZ917535 ACP917519:ACV917535 AML917519:AMR917535 AWH917519:AWN917535 BGD917519:BGJ917535 BPZ917519:BQF917535 BZV917519:CAB917535 CJR917519:CJX917535 CTN917519:CTT917535 DDJ917519:DDP917535 DNF917519:DNL917535 DXB917519:DXH917535 EGX917519:EHD917535 EQT917519:EQZ917535 FAP917519:FAV917535 FKL917519:FKR917535 FUH917519:FUN917535 GED917519:GEJ917535 GNZ917519:GOF917535 GXV917519:GYB917535 HHR917519:HHX917535 HRN917519:HRT917535 IBJ917519:IBP917535 ILF917519:ILL917535 IVB917519:IVH917535 JEX917519:JFD917535 JOT917519:JOZ917535 JYP917519:JYV917535 KIL917519:KIR917535 KSH917519:KSN917535 LCD917519:LCJ917535 LLZ917519:LMF917535 LVV917519:LWB917535 MFR917519:MFX917535 MPN917519:MPT917535 MZJ917519:MZP917535 NJF917519:NJL917535 NTB917519:NTH917535 OCX917519:ODD917535 OMT917519:OMZ917535 OWP917519:OWV917535 PGL917519:PGR917535 PQH917519:PQN917535 QAD917519:QAJ917535 QJZ917519:QKF917535 QTV917519:QUB917535 RDR917519:RDX917535 RNN917519:RNT917535 RXJ917519:RXP917535 SHF917519:SHL917535 SRB917519:SRH917535 TAX917519:TBD917535 TKT917519:TKZ917535 TUP917519:TUV917535 UEL917519:UER917535 UOH917519:UON917535 UYD917519:UYJ917535 VHZ917519:VIF917535 VRV917519:VSB917535 WBR917519:WBX917535 WLN917519:WLT917535 WVJ917519:WVP917535 B983055:H983071 IX983055:JD983071 ST983055:SZ983071 ACP983055:ACV983071 AML983055:AMR983071 AWH983055:AWN983071 BGD983055:BGJ983071 BPZ983055:BQF983071 BZV983055:CAB983071 CJR983055:CJX983071 CTN983055:CTT983071 DDJ983055:DDP983071 DNF983055:DNL983071 DXB983055:DXH983071 EGX983055:EHD983071 EQT983055:EQZ983071 FAP983055:FAV983071 FKL983055:FKR983071 FUH983055:FUN983071 GED983055:GEJ983071 GNZ983055:GOF983071 GXV983055:GYB983071 HHR983055:HHX983071 HRN983055:HRT983071 IBJ983055:IBP983071 ILF983055:ILL983071 IVB983055:IVH983071 JEX983055:JFD983071 JOT983055:JOZ983071 JYP983055:JYV983071 KIL983055:KIR983071 KSH983055:KSN983071 LCD983055:LCJ983071 LLZ983055:LMF983071 LVV983055:LWB983071 MFR983055:MFX983071 MPN983055:MPT983071 MZJ983055:MZP983071 NJF983055:NJL983071 NTB983055:NTH983071 OCX983055:ODD983071 OMT983055:OMZ983071 OWP983055:OWV983071 PGL983055:PGR983071 PQH983055:PQN983071 QAD983055:QAJ983071 QJZ983055:QKF983071 QTV983055:QUB983071 RDR983055:RDX983071 RNN983055:RNT983071 RXJ983055:RXP983071 SHF983055:SHL983071 SRB983055:SRH983071 TAX983055:TBD983071 TKT983055:TKZ983071 TUP983055:TUV983071 UEL983055:UER983071 UOH983055:UON983071 UYD983055:UYJ983071 VHZ983055:VIF983071 VRV983055:VSB983071 WBR983055:WBX983071 WLN983055:WLT983071 WVJ983055:WVP983071">
      <formula1>INDIRECT($V$9)</formula1>
    </dataValidation>
  </dataValidations>
  <hyperlinks>
    <hyperlink ref="BI3" location="チェック表!A1" display="戻る"/>
  </hyperlinks>
  <printOptions horizontalCentered="1" verticalCentered="1"/>
  <pageMargins left="0.70866141732283472" right="0.70866141732283472" top="0.74803149606299213" bottom="0.74803149606299213" header="0.31496062992125984" footer="0.31496062992125984"/>
  <pageSetup paperSize="9" scale="81" orientation="landscape" r:id="rId1"/>
  <rowBreaks count="1" manualBreakCount="1">
    <brk id="3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R39"/>
  <sheetViews>
    <sheetView showGridLines="0" view="pageBreakPreview" zoomScaleNormal="75" zoomScaleSheetLayoutView="100" workbookViewId="0"/>
  </sheetViews>
  <sheetFormatPr defaultRowHeight="14.25" x14ac:dyDescent="0.15"/>
  <cols>
    <col min="1" max="1" width="4.25" style="352" customWidth="1"/>
    <col min="2" max="6" width="2.625" style="352" customWidth="1"/>
    <col min="7" max="21" width="2.625" style="353" customWidth="1"/>
    <col min="22" max="49" width="2.875" style="353" customWidth="1"/>
    <col min="50" max="58" width="2.625" style="353" customWidth="1"/>
    <col min="59" max="59" width="15.625" style="353" customWidth="1"/>
    <col min="60" max="73" width="2.625" style="353" customWidth="1"/>
    <col min="74" max="85" width="9" style="353" customWidth="1"/>
    <col min="86" max="86" width="21.25" style="353" bestFit="1" customWidth="1"/>
    <col min="87" max="87" width="14.5" style="353" bestFit="1" customWidth="1"/>
    <col min="88" max="88" width="21.25" style="353" bestFit="1" customWidth="1"/>
    <col min="89" max="90" width="19.125" style="353" bestFit="1" customWidth="1"/>
    <col min="91" max="91" width="21.25" style="353" bestFit="1" customWidth="1"/>
    <col min="92" max="92" width="26" style="353" bestFit="1" customWidth="1"/>
    <col min="93" max="94" width="9" style="353" customWidth="1"/>
    <col min="95" max="95" width="51.125" style="353" bestFit="1" customWidth="1"/>
    <col min="96" max="257" width="9" style="353" customWidth="1"/>
    <col min="258" max="258" width="4.25" style="353" customWidth="1"/>
    <col min="259" max="277" width="2.625" style="353" customWidth="1"/>
    <col min="278" max="305" width="2.875" style="353" customWidth="1"/>
    <col min="306" max="314" width="2.625" style="353" customWidth="1"/>
    <col min="315" max="315" width="15.625" style="353" customWidth="1"/>
    <col min="316" max="329" width="2.625" style="353" customWidth="1"/>
    <col min="330" max="513" width="9" style="353" customWidth="1"/>
    <col min="514" max="514" width="4.25" style="353" customWidth="1"/>
    <col min="515" max="533" width="2.625" style="353" customWidth="1"/>
    <col min="534" max="561" width="2.875" style="353" customWidth="1"/>
    <col min="562" max="570" width="2.625" style="353" customWidth="1"/>
    <col min="571" max="571" width="15.625" style="353" customWidth="1"/>
    <col min="572" max="585" width="2.625" style="353" customWidth="1"/>
    <col min="586" max="769" width="9" style="353" customWidth="1"/>
    <col min="770" max="770" width="4.25" style="353" customWidth="1"/>
    <col min="771" max="789" width="2.625" style="353" customWidth="1"/>
    <col min="790" max="817" width="2.875" style="353" customWidth="1"/>
    <col min="818" max="826" width="2.625" style="353" customWidth="1"/>
    <col min="827" max="827" width="15.625" style="353" customWidth="1"/>
    <col min="828" max="841" width="2.625" style="353" customWidth="1"/>
    <col min="842" max="1025" width="9" style="353" customWidth="1"/>
    <col min="1026" max="1026" width="4.25" style="353" customWidth="1"/>
    <col min="1027" max="1045" width="2.625" style="353" customWidth="1"/>
    <col min="1046" max="1073" width="2.875" style="353" customWidth="1"/>
    <col min="1074" max="1082" width="2.625" style="353" customWidth="1"/>
    <col min="1083" max="1083" width="15.625" style="353" customWidth="1"/>
    <col min="1084" max="1097" width="2.625" style="353" customWidth="1"/>
    <col min="1098" max="1281" width="9" style="353" customWidth="1"/>
    <col min="1282" max="1282" width="4.25" style="353" customWidth="1"/>
    <col min="1283" max="1301" width="2.625" style="353" customWidth="1"/>
    <col min="1302" max="1329" width="2.875" style="353" customWidth="1"/>
    <col min="1330" max="1338" width="2.625" style="353" customWidth="1"/>
    <col min="1339" max="1339" width="15.625" style="353" customWidth="1"/>
    <col min="1340" max="1353" width="2.625" style="353" customWidth="1"/>
    <col min="1354" max="1537" width="9" style="353" customWidth="1"/>
    <col min="1538" max="1538" width="4.25" style="353" customWidth="1"/>
    <col min="1539" max="1557" width="2.625" style="353" customWidth="1"/>
    <col min="1558" max="1585" width="2.875" style="353" customWidth="1"/>
    <col min="1586" max="1594" width="2.625" style="353" customWidth="1"/>
    <col min="1595" max="1595" width="15.625" style="353" customWidth="1"/>
    <col min="1596" max="1609" width="2.625" style="353" customWidth="1"/>
    <col min="1610" max="1793" width="9" style="353" customWidth="1"/>
    <col min="1794" max="1794" width="4.25" style="353" customWidth="1"/>
    <col min="1795" max="1813" width="2.625" style="353" customWidth="1"/>
    <col min="1814" max="1841" width="2.875" style="353" customWidth="1"/>
    <col min="1842" max="1850" width="2.625" style="353" customWidth="1"/>
    <col min="1851" max="1851" width="15.625" style="353" customWidth="1"/>
    <col min="1852" max="1865" width="2.625" style="353" customWidth="1"/>
    <col min="1866" max="2049" width="9" style="353" customWidth="1"/>
    <col min="2050" max="2050" width="4.25" style="353" customWidth="1"/>
    <col min="2051" max="2069" width="2.625" style="353" customWidth="1"/>
    <col min="2070" max="2097" width="2.875" style="353" customWidth="1"/>
    <col min="2098" max="2106" width="2.625" style="353" customWidth="1"/>
    <col min="2107" max="2107" width="15.625" style="353" customWidth="1"/>
    <col min="2108" max="2121" width="2.625" style="353" customWidth="1"/>
    <col min="2122" max="2305" width="9" style="353" customWidth="1"/>
    <col min="2306" max="2306" width="4.25" style="353" customWidth="1"/>
    <col min="2307" max="2325" width="2.625" style="353" customWidth="1"/>
    <col min="2326" max="2353" width="2.875" style="353" customWidth="1"/>
    <col min="2354" max="2362" width="2.625" style="353" customWidth="1"/>
    <col min="2363" max="2363" width="15.625" style="353" customWidth="1"/>
    <col min="2364" max="2377" width="2.625" style="353" customWidth="1"/>
    <col min="2378" max="2561" width="9" style="353" customWidth="1"/>
    <col min="2562" max="2562" width="4.25" style="353" customWidth="1"/>
    <col min="2563" max="2581" width="2.625" style="353" customWidth="1"/>
    <col min="2582" max="2609" width="2.875" style="353" customWidth="1"/>
    <col min="2610" max="2618" width="2.625" style="353" customWidth="1"/>
    <col min="2619" max="2619" width="15.625" style="353" customWidth="1"/>
    <col min="2620" max="2633" width="2.625" style="353" customWidth="1"/>
    <col min="2634" max="2817" width="9" style="353" customWidth="1"/>
    <col min="2818" max="2818" width="4.25" style="353" customWidth="1"/>
    <col min="2819" max="2837" width="2.625" style="353" customWidth="1"/>
    <col min="2838" max="2865" width="2.875" style="353" customWidth="1"/>
    <col min="2866" max="2874" width="2.625" style="353" customWidth="1"/>
    <col min="2875" max="2875" width="15.625" style="353" customWidth="1"/>
    <col min="2876" max="2889" width="2.625" style="353" customWidth="1"/>
    <col min="2890" max="3073" width="9" style="353" customWidth="1"/>
    <col min="3074" max="3074" width="4.25" style="353" customWidth="1"/>
    <col min="3075" max="3093" width="2.625" style="353" customWidth="1"/>
    <col min="3094" max="3121" width="2.875" style="353" customWidth="1"/>
    <col min="3122" max="3130" width="2.625" style="353" customWidth="1"/>
    <col min="3131" max="3131" width="15.625" style="353" customWidth="1"/>
    <col min="3132" max="3145" width="2.625" style="353" customWidth="1"/>
    <col min="3146" max="3329" width="9" style="353" customWidth="1"/>
    <col min="3330" max="3330" width="4.25" style="353" customWidth="1"/>
    <col min="3331" max="3349" width="2.625" style="353" customWidth="1"/>
    <col min="3350" max="3377" width="2.875" style="353" customWidth="1"/>
    <col min="3378" max="3386" width="2.625" style="353" customWidth="1"/>
    <col min="3387" max="3387" width="15.625" style="353" customWidth="1"/>
    <col min="3388" max="3401" width="2.625" style="353" customWidth="1"/>
    <col min="3402" max="3585" width="9" style="353" customWidth="1"/>
    <col min="3586" max="3586" width="4.25" style="353" customWidth="1"/>
    <col min="3587" max="3605" width="2.625" style="353" customWidth="1"/>
    <col min="3606" max="3633" width="2.875" style="353" customWidth="1"/>
    <col min="3634" max="3642" width="2.625" style="353" customWidth="1"/>
    <col min="3643" max="3643" width="15.625" style="353" customWidth="1"/>
    <col min="3644" max="3657" width="2.625" style="353" customWidth="1"/>
    <col min="3658" max="3841" width="9" style="353" customWidth="1"/>
    <col min="3842" max="3842" width="4.25" style="353" customWidth="1"/>
    <col min="3843" max="3861" width="2.625" style="353" customWidth="1"/>
    <col min="3862" max="3889" width="2.875" style="353" customWidth="1"/>
    <col min="3890" max="3898" width="2.625" style="353" customWidth="1"/>
    <col min="3899" max="3899" width="15.625" style="353" customWidth="1"/>
    <col min="3900" max="3913" width="2.625" style="353" customWidth="1"/>
    <col min="3914" max="4097" width="9" style="353" customWidth="1"/>
    <col min="4098" max="4098" width="4.25" style="353" customWidth="1"/>
    <col min="4099" max="4117" width="2.625" style="353" customWidth="1"/>
    <col min="4118" max="4145" width="2.875" style="353" customWidth="1"/>
    <col min="4146" max="4154" width="2.625" style="353" customWidth="1"/>
    <col min="4155" max="4155" width="15.625" style="353" customWidth="1"/>
    <col min="4156" max="4169" width="2.625" style="353" customWidth="1"/>
    <col min="4170" max="4353" width="9" style="353" customWidth="1"/>
    <col min="4354" max="4354" width="4.25" style="353" customWidth="1"/>
    <col min="4355" max="4373" width="2.625" style="353" customWidth="1"/>
    <col min="4374" max="4401" width="2.875" style="353" customWidth="1"/>
    <col min="4402" max="4410" width="2.625" style="353" customWidth="1"/>
    <col min="4411" max="4411" width="15.625" style="353" customWidth="1"/>
    <col min="4412" max="4425" width="2.625" style="353" customWidth="1"/>
    <col min="4426" max="4609" width="9" style="353" customWidth="1"/>
    <col min="4610" max="4610" width="4.25" style="353" customWidth="1"/>
    <col min="4611" max="4629" width="2.625" style="353" customWidth="1"/>
    <col min="4630" max="4657" width="2.875" style="353" customWidth="1"/>
    <col min="4658" max="4666" width="2.625" style="353" customWidth="1"/>
    <col min="4667" max="4667" width="15.625" style="353" customWidth="1"/>
    <col min="4668" max="4681" width="2.625" style="353" customWidth="1"/>
    <col min="4682" max="4865" width="9" style="353" customWidth="1"/>
    <col min="4866" max="4866" width="4.25" style="353" customWidth="1"/>
    <col min="4867" max="4885" width="2.625" style="353" customWidth="1"/>
    <col min="4886" max="4913" width="2.875" style="353" customWidth="1"/>
    <col min="4914" max="4922" width="2.625" style="353" customWidth="1"/>
    <col min="4923" max="4923" width="15.625" style="353" customWidth="1"/>
    <col min="4924" max="4937" width="2.625" style="353" customWidth="1"/>
    <col min="4938" max="5121" width="9" style="353" customWidth="1"/>
    <col min="5122" max="5122" width="4.25" style="353" customWidth="1"/>
    <col min="5123" max="5141" width="2.625" style="353" customWidth="1"/>
    <col min="5142" max="5169" width="2.875" style="353" customWidth="1"/>
    <col min="5170" max="5178" width="2.625" style="353" customWidth="1"/>
    <col min="5179" max="5179" width="15.625" style="353" customWidth="1"/>
    <col min="5180" max="5193" width="2.625" style="353" customWidth="1"/>
    <col min="5194" max="5377" width="9" style="353" customWidth="1"/>
    <col min="5378" max="5378" width="4.25" style="353" customWidth="1"/>
    <col min="5379" max="5397" width="2.625" style="353" customWidth="1"/>
    <col min="5398" max="5425" width="2.875" style="353" customWidth="1"/>
    <col min="5426" max="5434" width="2.625" style="353" customWidth="1"/>
    <col min="5435" max="5435" width="15.625" style="353" customWidth="1"/>
    <col min="5436" max="5449" width="2.625" style="353" customWidth="1"/>
    <col min="5450" max="5633" width="9" style="353" customWidth="1"/>
    <col min="5634" max="5634" width="4.25" style="353" customWidth="1"/>
    <col min="5635" max="5653" width="2.625" style="353" customWidth="1"/>
    <col min="5654" max="5681" width="2.875" style="353" customWidth="1"/>
    <col min="5682" max="5690" width="2.625" style="353" customWidth="1"/>
    <col min="5691" max="5691" width="15.625" style="353" customWidth="1"/>
    <col min="5692" max="5705" width="2.625" style="353" customWidth="1"/>
    <col min="5706" max="5889" width="9" style="353" customWidth="1"/>
    <col min="5890" max="5890" width="4.25" style="353" customWidth="1"/>
    <col min="5891" max="5909" width="2.625" style="353" customWidth="1"/>
    <col min="5910" max="5937" width="2.875" style="353" customWidth="1"/>
    <col min="5938" max="5946" width="2.625" style="353" customWidth="1"/>
    <col min="5947" max="5947" width="15.625" style="353" customWidth="1"/>
    <col min="5948" max="5961" width="2.625" style="353" customWidth="1"/>
    <col min="5962" max="6145" width="9" style="353" customWidth="1"/>
    <col min="6146" max="6146" width="4.25" style="353" customWidth="1"/>
    <col min="6147" max="6165" width="2.625" style="353" customWidth="1"/>
    <col min="6166" max="6193" width="2.875" style="353" customWidth="1"/>
    <col min="6194" max="6202" width="2.625" style="353" customWidth="1"/>
    <col min="6203" max="6203" width="15.625" style="353" customWidth="1"/>
    <col min="6204" max="6217" width="2.625" style="353" customWidth="1"/>
    <col min="6218" max="6401" width="9" style="353" customWidth="1"/>
    <col min="6402" max="6402" width="4.25" style="353" customWidth="1"/>
    <col min="6403" max="6421" width="2.625" style="353" customWidth="1"/>
    <col min="6422" max="6449" width="2.875" style="353" customWidth="1"/>
    <col min="6450" max="6458" width="2.625" style="353" customWidth="1"/>
    <col min="6459" max="6459" width="15.625" style="353" customWidth="1"/>
    <col min="6460" max="6473" width="2.625" style="353" customWidth="1"/>
    <col min="6474" max="6657" width="9" style="353" customWidth="1"/>
    <col min="6658" max="6658" width="4.25" style="353" customWidth="1"/>
    <col min="6659" max="6677" width="2.625" style="353" customWidth="1"/>
    <col min="6678" max="6705" width="2.875" style="353" customWidth="1"/>
    <col min="6706" max="6714" width="2.625" style="353" customWidth="1"/>
    <col min="6715" max="6715" width="15.625" style="353" customWidth="1"/>
    <col min="6716" max="6729" width="2.625" style="353" customWidth="1"/>
    <col min="6730" max="6913" width="9" style="353" customWidth="1"/>
    <col min="6914" max="6914" width="4.25" style="353" customWidth="1"/>
    <col min="6915" max="6933" width="2.625" style="353" customWidth="1"/>
    <col min="6934" max="6961" width="2.875" style="353" customWidth="1"/>
    <col min="6962" max="6970" width="2.625" style="353" customWidth="1"/>
    <col min="6971" max="6971" width="15.625" style="353" customWidth="1"/>
    <col min="6972" max="6985" width="2.625" style="353" customWidth="1"/>
    <col min="6986" max="7169" width="9" style="353" customWidth="1"/>
    <col min="7170" max="7170" width="4.25" style="353" customWidth="1"/>
    <col min="7171" max="7189" width="2.625" style="353" customWidth="1"/>
    <col min="7190" max="7217" width="2.875" style="353" customWidth="1"/>
    <col min="7218" max="7226" width="2.625" style="353" customWidth="1"/>
    <col min="7227" max="7227" width="15.625" style="353" customWidth="1"/>
    <col min="7228" max="7241" width="2.625" style="353" customWidth="1"/>
    <col min="7242" max="7425" width="9" style="353" customWidth="1"/>
    <col min="7426" max="7426" width="4.25" style="353" customWidth="1"/>
    <col min="7427" max="7445" width="2.625" style="353" customWidth="1"/>
    <col min="7446" max="7473" width="2.875" style="353" customWidth="1"/>
    <col min="7474" max="7482" width="2.625" style="353" customWidth="1"/>
    <col min="7483" max="7483" width="15.625" style="353" customWidth="1"/>
    <col min="7484" max="7497" width="2.625" style="353" customWidth="1"/>
    <col min="7498" max="7681" width="9" style="353" customWidth="1"/>
    <col min="7682" max="7682" width="4.25" style="353" customWidth="1"/>
    <col min="7683" max="7701" width="2.625" style="353" customWidth="1"/>
    <col min="7702" max="7729" width="2.875" style="353" customWidth="1"/>
    <col min="7730" max="7738" width="2.625" style="353" customWidth="1"/>
    <col min="7739" max="7739" width="15.625" style="353" customWidth="1"/>
    <col min="7740" max="7753" width="2.625" style="353" customWidth="1"/>
    <col min="7754" max="7937" width="9" style="353" customWidth="1"/>
    <col min="7938" max="7938" width="4.25" style="353" customWidth="1"/>
    <col min="7939" max="7957" width="2.625" style="353" customWidth="1"/>
    <col min="7958" max="7985" width="2.875" style="353" customWidth="1"/>
    <col min="7986" max="7994" width="2.625" style="353" customWidth="1"/>
    <col min="7995" max="7995" width="15.625" style="353" customWidth="1"/>
    <col min="7996" max="8009" width="2.625" style="353" customWidth="1"/>
    <col min="8010" max="8193" width="9" style="353" customWidth="1"/>
    <col min="8194" max="8194" width="4.25" style="353" customWidth="1"/>
    <col min="8195" max="8213" width="2.625" style="353" customWidth="1"/>
    <col min="8214" max="8241" width="2.875" style="353" customWidth="1"/>
    <col min="8242" max="8250" width="2.625" style="353" customWidth="1"/>
    <col min="8251" max="8251" width="15.625" style="353" customWidth="1"/>
    <col min="8252" max="8265" width="2.625" style="353" customWidth="1"/>
    <col min="8266" max="8449" width="9" style="353" customWidth="1"/>
    <col min="8450" max="8450" width="4.25" style="353" customWidth="1"/>
    <col min="8451" max="8469" width="2.625" style="353" customWidth="1"/>
    <col min="8470" max="8497" width="2.875" style="353" customWidth="1"/>
    <col min="8498" max="8506" width="2.625" style="353" customWidth="1"/>
    <col min="8507" max="8507" width="15.625" style="353" customWidth="1"/>
    <col min="8508" max="8521" width="2.625" style="353" customWidth="1"/>
    <col min="8522" max="8705" width="9" style="353" customWidth="1"/>
    <col min="8706" max="8706" width="4.25" style="353" customWidth="1"/>
    <col min="8707" max="8725" width="2.625" style="353" customWidth="1"/>
    <col min="8726" max="8753" width="2.875" style="353" customWidth="1"/>
    <col min="8754" max="8762" width="2.625" style="353" customWidth="1"/>
    <col min="8763" max="8763" width="15.625" style="353" customWidth="1"/>
    <col min="8764" max="8777" width="2.625" style="353" customWidth="1"/>
    <col min="8778" max="8961" width="9" style="353" customWidth="1"/>
    <col min="8962" max="8962" width="4.25" style="353" customWidth="1"/>
    <col min="8963" max="8981" width="2.625" style="353" customWidth="1"/>
    <col min="8982" max="9009" width="2.875" style="353" customWidth="1"/>
    <col min="9010" max="9018" width="2.625" style="353" customWidth="1"/>
    <col min="9019" max="9019" width="15.625" style="353" customWidth="1"/>
    <col min="9020" max="9033" width="2.625" style="353" customWidth="1"/>
    <col min="9034" max="9217" width="9" style="353" customWidth="1"/>
    <col min="9218" max="9218" width="4.25" style="353" customWidth="1"/>
    <col min="9219" max="9237" width="2.625" style="353" customWidth="1"/>
    <col min="9238" max="9265" width="2.875" style="353" customWidth="1"/>
    <col min="9266" max="9274" width="2.625" style="353" customWidth="1"/>
    <col min="9275" max="9275" width="15.625" style="353" customWidth="1"/>
    <col min="9276" max="9289" width="2.625" style="353" customWidth="1"/>
    <col min="9290" max="9473" width="9" style="353" customWidth="1"/>
    <col min="9474" max="9474" width="4.25" style="353" customWidth="1"/>
    <col min="9475" max="9493" width="2.625" style="353" customWidth="1"/>
    <col min="9494" max="9521" width="2.875" style="353" customWidth="1"/>
    <col min="9522" max="9530" width="2.625" style="353" customWidth="1"/>
    <col min="9531" max="9531" width="15.625" style="353" customWidth="1"/>
    <col min="9532" max="9545" width="2.625" style="353" customWidth="1"/>
    <col min="9546" max="9729" width="9" style="353" customWidth="1"/>
    <col min="9730" max="9730" width="4.25" style="353" customWidth="1"/>
    <col min="9731" max="9749" width="2.625" style="353" customWidth="1"/>
    <col min="9750" max="9777" width="2.875" style="353" customWidth="1"/>
    <col min="9778" max="9786" width="2.625" style="353" customWidth="1"/>
    <col min="9787" max="9787" width="15.625" style="353" customWidth="1"/>
    <col min="9788" max="9801" width="2.625" style="353" customWidth="1"/>
    <col min="9802" max="9985" width="9" style="353" customWidth="1"/>
    <col min="9986" max="9986" width="4.25" style="353" customWidth="1"/>
    <col min="9987" max="10005" width="2.625" style="353" customWidth="1"/>
    <col min="10006" max="10033" width="2.875" style="353" customWidth="1"/>
    <col min="10034" max="10042" width="2.625" style="353" customWidth="1"/>
    <col min="10043" max="10043" width="15.625" style="353" customWidth="1"/>
    <col min="10044" max="10057" width="2.625" style="353" customWidth="1"/>
    <col min="10058" max="10241" width="9" style="353" customWidth="1"/>
    <col min="10242" max="10242" width="4.25" style="353" customWidth="1"/>
    <col min="10243" max="10261" width="2.625" style="353" customWidth="1"/>
    <col min="10262" max="10289" width="2.875" style="353" customWidth="1"/>
    <col min="10290" max="10298" width="2.625" style="353" customWidth="1"/>
    <col min="10299" max="10299" width="15.625" style="353" customWidth="1"/>
    <col min="10300" max="10313" width="2.625" style="353" customWidth="1"/>
    <col min="10314" max="10497" width="9" style="353" customWidth="1"/>
    <col min="10498" max="10498" width="4.25" style="353" customWidth="1"/>
    <col min="10499" max="10517" width="2.625" style="353" customWidth="1"/>
    <col min="10518" max="10545" width="2.875" style="353" customWidth="1"/>
    <col min="10546" max="10554" width="2.625" style="353" customWidth="1"/>
    <col min="10555" max="10555" width="15.625" style="353" customWidth="1"/>
    <col min="10556" max="10569" width="2.625" style="353" customWidth="1"/>
    <col min="10570" max="10753" width="9" style="353" customWidth="1"/>
    <col min="10754" max="10754" width="4.25" style="353" customWidth="1"/>
    <col min="10755" max="10773" width="2.625" style="353" customWidth="1"/>
    <col min="10774" max="10801" width="2.875" style="353" customWidth="1"/>
    <col min="10802" max="10810" width="2.625" style="353" customWidth="1"/>
    <col min="10811" max="10811" width="15.625" style="353" customWidth="1"/>
    <col min="10812" max="10825" width="2.625" style="353" customWidth="1"/>
    <col min="10826" max="11009" width="9" style="353" customWidth="1"/>
    <col min="11010" max="11010" width="4.25" style="353" customWidth="1"/>
    <col min="11011" max="11029" width="2.625" style="353" customWidth="1"/>
    <col min="11030" max="11057" width="2.875" style="353" customWidth="1"/>
    <col min="11058" max="11066" width="2.625" style="353" customWidth="1"/>
    <col min="11067" max="11067" width="15.625" style="353" customWidth="1"/>
    <col min="11068" max="11081" width="2.625" style="353" customWidth="1"/>
    <col min="11082" max="11265" width="9" style="353" customWidth="1"/>
    <col min="11266" max="11266" width="4.25" style="353" customWidth="1"/>
    <col min="11267" max="11285" width="2.625" style="353" customWidth="1"/>
    <col min="11286" max="11313" width="2.875" style="353" customWidth="1"/>
    <col min="11314" max="11322" width="2.625" style="353" customWidth="1"/>
    <col min="11323" max="11323" width="15.625" style="353" customWidth="1"/>
    <col min="11324" max="11337" width="2.625" style="353" customWidth="1"/>
    <col min="11338" max="11521" width="9" style="353" customWidth="1"/>
    <col min="11522" max="11522" width="4.25" style="353" customWidth="1"/>
    <col min="11523" max="11541" width="2.625" style="353" customWidth="1"/>
    <col min="11542" max="11569" width="2.875" style="353" customWidth="1"/>
    <col min="11570" max="11578" width="2.625" style="353" customWidth="1"/>
    <col min="11579" max="11579" width="15.625" style="353" customWidth="1"/>
    <col min="11580" max="11593" width="2.625" style="353" customWidth="1"/>
    <col min="11594" max="11777" width="9" style="353" customWidth="1"/>
    <col min="11778" max="11778" width="4.25" style="353" customWidth="1"/>
    <col min="11779" max="11797" width="2.625" style="353" customWidth="1"/>
    <col min="11798" max="11825" width="2.875" style="353" customWidth="1"/>
    <col min="11826" max="11834" width="2.625" style="353" customWidth="1"/>
    <col min="11835" max="11835" width="15.625" style="353" customWidth="1"/>
    <col min="11836" max="11849" width="2.625" style="353" customWidth="1"/>
    <col min="11850" max="12033" width="9" style="353" customWidth="1"/>
    <col min="12034" max="12034" width="4.25" style="353" customWidth="1"/>
    <col min="12035" max="12053" width="2.625" style="353" customWidth="1"/>
    <col min="12054" max="12081" width="2.875" style="353" customWidth="1"/>
    <col min="12082" max="12090" width="2.625" style="353" customWidth="1"/>
    <col min="12091" max="12091" width="15.625" style="353" customWidth="1"/>
    <col min="12092" max="12105" width="2.625" style="353" customWidth="1"/>
    <col min="12106" max="12289" width="9" style="353" customWidth="1"/>
    <col min="12290" max="12290" width="4.25" style="353" customWidth="1"/>
    <col min="12291" max="12309" width="2.625" style="353" customWidth="1"/>
    <col min="12310" max="12337" width="2.875" style="353" customWidth="1"/>
    <col min="12338" max="12346" width="2.625" style="353" customWidth="1"/>
    <col min="12347" max="12347" width="15.625" style="353" customWidth="1"/>
    <col min="12348" max="12361" width="2.625" style="353" customWidth="1"/>
    <col min="12362" max="12545" width="9" style="353" customWidth="1"/>
    <col min="12546" max="12546" width="4.25" style="353" customWidth="1"/>
    <col min="12547" max="12565" width="2.625" style="353" customWidth="1"/>
    <col min="12566" max="12593" width="2.875" style="353" customWidth="1"/>
    <col min="12594" max="12602" width="2.625" style="353" customWidth="1"/>
    <col min="12603" max="12603" width="15.625" style="353" customWidth="1"/>
    <col min="12604" max="12617" width="2.625" style="353" customWidth="1"/>
    <col min="12618" max="12801" width="9" style="353" customWidth="1"/>
    <col min="12802" max="12802" width="4.25" style="353" customWidth="1"/>
    <col min="12803" max="12821" width="2.625" style="353" customWidth="1"/>
    <col min="12822" max="12849" width="2.875" style="353" customWidth="1"/>
    <col min="12850" max="12858" width="2.625" style="353" customWidth="1"/>
    <col min="12859" max="12859" width="15.625" style="353" customWidth="1"/>
    <col min="12860" max="12873" width="2.625" style="353" customWidth="1"/>
    <col min="12874" max="13057" width="9" style="353" customWidth="1"/>
    <col min="13058" max="13058" width="4.25" style="353" customWidth="1"/>
    <col min="13059" max="13077" width="2.625" style="353" customWidth="1"/>
    <col min="13078" max="13105" width="2.875" style="353" customWidth="1"/>
    <col min="13106" max="13114" width="2.625" style="353" customWidth="1"/>
    <col min="13115" max="13115" width="15.625" style="353" customWidth="1"/>
    <col min="13116" max="13129" width="2.625" style="353" customWidth="1"/>
    <col min="13130" max="13313" width="9" style="353" customWidth="1"/>
    <col min="13314" max="13314" width="4.25" style="353" customWidth="1"/>
    <col min="13315" max="13333" width="2.625" style="353" customWidth="1"/>
    <col min="13334" max="13361" width="2.875" style="353" customWidth="1"/>
    <col min="13362" max="13370" width="2.625" style="353" customWidth="1"/>
    <col min="13371" max="13371" width="15.625" style="353" customWidth="1"/>
    <col min="13372" max="13385" width="2.625" style="353" customWidth="1"/>
    <col min="13386" max="13569" width="9" style="353" customWidth="1"/>
    <col min="13570" max="13570" width="4.25" style="353" customWidth="1"/>
    <col min="13571" max="13589" width="2.625" style="353" customWidth="1"/>
    <col min="13590" max="13617" width="2.875" style="353" customWidth="1"/>
    <col min="13618" max="13626" width="2.625" style="353" customWidth="1"/>
    <col min="13627" max="13627" width="15.625" style="353" customWidth="1"/>
    <col min="13628" max="13641" width="2.625" style="353" customWidth="1"/>
    <col min="13642" max="13825" width="9" style="353" customWidth="1"/>
    <col min="13826" max="13826" width="4.25" style="353" customWidth="1"/>
    <col min="13827" max="13845" width="2.625" style="353" customWidth="1"/>
    <col min="13846" max="13873" width="2.875" style="353" customWidth="1"/>
    <col min="13874" max="13882" width="2.625" style="353" customWidth="1"/>
    <col min="13883" max="13883" width="15.625" style="353" customWidth="1"/>
    <col min="13884" max="13897" width="2.625" style="353" customWidth="1"/>
    <col min="13898" max="14081" width="9" style="353" customWidth="1"/>
    <col min="14082" max="14082" width="4.25" style="353" customWidth="1"/>
    <col min="14083" max="14101" width="2.625" style="353" customWidth="1"/>
    <col min="14102" max="14129" width="2.875" style="353" customWidth="1"/>
    <col min="14130" max="14138" width="2.625" style="353" customWidth="1"/>
    <col min="14139" max="14139" width="15.625" style="353" customWidth="1"/>
    <col min="14140" max="14153" width="2.625" style="353" customWidth="1"/>
    <col min="14154" max="14337" width="9" style="353" customWidth="1"/>
    <col min="14338" max="14338" width="4.25" style="353" customWidth="1"/>
    <col min="14339" max="14357" width="2.625" style="353" customWidth="1"/>
    <col min="14358" max="14385" width="2.875" style="353" customWidth="1"/>
    <col min="14386" max="14394" width="2.625" style="353" customWidth="1"/>
    <col min="14395" max="14395" width="15.625" style="353" customWidth="1"/>
    <col min="14396" max="14409" width="2.625" style="353" customWidth="1"/>
    <col min="14410" max="14593" width="9" style="353" customWidth="1"/>
    <col min="14594" max="14594" width="4.25" style="353" customWidth="1"/>
    <col min="14595" max="14613" width="2.625" style="353" customWidth="1"/>
    <col min="14614" max="14641" width="2.875" style="353" customWidth="1"/>
    <col min="14642" max="14650" width="2.625" style="353" customWidth="1"/>
    <col min="14651" max="14651" width="15.625" style="353" customWidth="1"/>
    <col min="14652" max="14665" width="2.625" style="353" customWidth="1"/>
    <col min="14666" max="14849" width="9" style="353" customWidth="1"/>
    <col min="14850" max="14850" width="4.25" style="353" customWidth="1"/>
    <col min="14851" max="14869" width="2.625" style="353" customWidth="1"/>
    <col min="14870" max="14897" width="2.875" style="353" customWidth="1"/>
    <col min="14898" max="14906" width="2.625" style="353" customWidth="1"/>
    <col min="14907" max="14907" width="15.625" style="353" customWidth="1"/>
    <col min="14908" max="14921" width="2.625" style="353" customWidth="1"/>
    <col min="14922" max="15105" width="9" style="353" customWidth="1"/>
    <col min="15106" max="15106" width="4.25" style="353" customWidth="1"/>
    <col min="15107" max="15125" width="2.625" style="353" customWidth="1"/>
    <col min="15126" max="15153" width="2.875" style="353" customWidth="1"/>
    <col min="15154" max="15162" width="2.625" style="353" customWidth="1"/>
    <col min="15163" max="15163" width="15.625" style="353" customWidth="1"/>
    <col min="15164" max="15177" width="2.625" style="353" customWidth="1"/>
    <col min="15178" max="15361" width="9" style="353" customWidth="1"/>
    <col min="15362" max="15362" width="4.25" style="353" customWidth="1"/>
    <col min="15363" max="15381" width="2.625" style="353" customWidth="1"/>
    <col min="15382" max="15409" width="2.875" style="353" customWidth="1"/>
    <col min="15410" max="15418" width="2.625" style="353" customWidth="1"/>
    <col min="15419" max="15419" width="15.625" style="353" customWidth="1"/>
    <col min="15420" max="15433" width="2.625" style="353" customWidth="1"/>
    <col min="15434" max="15617" width="9" style="353" customWidth="1"/>
    <col min="15618" max="15618" width="4.25" style="353" customWidth="1"/>
    <col min="15619" max="15637" width="2.625" style="353" customWidth="1"/>
    <col min="15638" max="15665" width="2.875" style="353" customWidth="1"/>
    <col min="15666" max="15674" width="2.625" style="353" customWidth="1"/>
    <col min="15675" max="15675" width="15.625" style="353" customWidth="1"/>
    <col min="15676" max="15689" width="2.625" style="353" customWidth="1"/>
    <col min="15690" max="15873" width="9" style="353" customWidth="1"/>
    <col min="15874" max="15874" width="4.25" style="353" customWidth="1"/>
    <col min="15875" max="15893" width="2.625" style="353" customWidth="1"/>
    <col min="15894" max="15921" width="2.875" style="353" customWidth="1"/>
    <col min="15922" max="15930" width="2.625" style="353" customWidth="1"/>
    <col min="15931" max="15931" width="15.625" style="353" customWidth="1"/>
    <col min="15932" max="15945" width="2.625" style="353" customWidth="1"/>
    <col min="15946" max="16129" width="9" style="353" customWidth="1"/>
    <col min="16130" max="16130" width="4.25" style="353" customWidth="1"/>
    <col min="16131" max="16149" width="2.625" style="353" customWidth="1"/>
    <col min="16150" max="16177" width="2.875" style="353" customWidth="1"/>
    <col min="16178" max="16186" width="2.625" style="353" customWidth="1"/>
    <col min="16187" max="16187" width="15.625" style="353" customWidth="1"/>
    <col min="16188" max="16201" width="2.625" style="353" customWidth="1"/>
    <col min="16202" max="16384" width="9" style="353" customWidth="1"/>
  </cols>
  <sheetData>
    <row r="1" spans="1:96" ht="21" customHeight="1" x14ac:dyDescent="0.15">
      <c r="BG1" s="369" t="s">
        <v>137</v>
      </c>
    </row>
    <row r="2" spans="1:96" ht="21" customHeight="1" x14ac:dyDescent="0.15">
      <c r="A2" s="1282" t="s">
        <v>331</v>
      </c>
      <c r="B2" s="1282"/>
      <c r="C2" s="1282"/>
      <c r="D2" s="1282"/>
      <c r="E2" s="1282"/>
      <c r="F2" s="1282"/>
      <c r="G2" s="1282"/>
      <c r="H2" s="1282"/>
      <c r="I2" s="1282"/>
      <c r="J2" s="1282"/>
      <c r="K2" s="1282"/>
      <c r="L2" s="1282"/>
      <c r="M2" s="1282"/>
      <c r="N2" s="1282"/>
      <c r="O2" s="1282"/>
      <c r="P2" s="1282"/>
      <c r="Q2" s="1282"/>
      <c r="R2" s="1282"/>
      <c r="S2" s="1282"/>
      <c r="T2" s="1282"/>
      <c r="U2" s="1282"/>
      <c r="V2" s="1282"/>
      <c r="W2" s="1282"/>
      <c r="X2" s="1282"/>
      <c r="Y2" s="1282"/>
      <c r="Z2" s="1282"/>
      <c r="AA2" s="1282"/>
      <c r="AB2" s="1282"/>
      <c r="AC2" s="1282"/>
      <c r="AD2" s="1282"/>
      <c r="AE2" s="1282"/>
      <c r="AF2" s="1282"/>
      <c r="AG2" s="1282"/>
      <c r="AH2" s="1282"/>
      <c r="AI2" s="1282"/>
      <c r="AJ2" s="1282"/>
      <c r="AK2" s="1282"/>
      <c r="AL2" s="1282"/>
      <c r="AM2" s="1282"/>
      <c r="AN2" s="1282"/>
      <c r="AO2" s="1282"/>
      <c r="AP2" s="1282"/>
      <c r="AQ2" s="1282"/>
      <c r="AR2" s="1282"/>
      <c r="AS2" s="1282"/>
      <c r="AT2" s="1282"/>
      <c r="AU2" s="1282"/>
      <c r="AV2" s="1282"/>
      <c r="AW2" s="1282"/>
      <c r="AX2" s="1282"/>
      <c r="AY2" s="1282"/>
      <c r="AZ2" s="1282"/>
      <c r="BA2" s="1282"/>
      <c r="BB2" s="1282"/>
      <c r="BC2" s="1282"/>
      <c r="BD2" s="1282"/>
      <c r="BE2" s="1282"/>
      <c r="BF2" s="1282"/>
    </row>
    <row r="3" spans="1:96" ht="22.5" customHeight="1" x14ac:dyDescent="0.15">
      <c r="A3" s="361"/>
      <c r="B3" s="361"/>
      <c r="C3" s="361"/>
      <c r="D3" s="361"/>
      <c r="E3" s="361"/>
      <c r="F3" s="361"/>
      <c r="G3" s="361"/>
      <c r="AU3" s="1544" t="s">
        <v>224</v>
      </c>
      <c r="AV3" s="1544"/>
      <c r="AW3" s="1544"/>
      <c r="AX3" s="1544"/>
      <c r="AY3" s="1544"/>
      <c r="AZ3" s="1544"/>
      <c r="BA3" s="1545" t="s">
        <v>878</v>
      </c>
      <c r="BB3" s="1545"/>
      <c r="BC3" s="1545"/>
      <c r="BD3" s="1545"/>
      <c r="BE3" s="1545"/>
      <c r="BF3" s="1545"/>
      <c r="BG3" s="1545"/>
    </row>
    <row r="4" spans="1:96" ht="9.75" customHeight="1" x14ac:dyDescent="0.15">
      <c r="A4" s="361"/>
      <c r="B4" s="361"/>
      <c r="C4" s="361"/>
      <c r="D4" s="361"/>
      <c r="E4" s="361"/>
      <c r="F4" s="361"/>
      <c r="G4" s="361"/>
      <c r="BA4" s="467"/>
      <c r="BB4" s="467"/>
      <c r="BC4" s="467"/>
      <c r="BD4" s="467"/>
      <c r="BE4" s="467"/>
      <c r="BF4" s="467"/>
      <c r="BG4" s="467"/>
    </row>
    <row r="5" spans="1:96" ht="25.5" customHeight="1" x14ac:dyDescent="0.15">
      <c r="A5" s="1622" t="s">
        <v>333</v>
      </c>
      <c r="B5" s="1623"/>
      <c r="C5" s="1623"/>
      <c r="D5" s="1623"/>
      <c r="E5" s="1623"/>
      <c r="F5" s="1623"/>
      <c r="G5" s="1623"/>
      <c r="H5" s="1623"/>
      <c r="I5" s="1623"/>
      <c r="J5" s="1623"/>
      <c r="K5" s="1623"/>
      <c r="L5" s="1623"/>
      <c r="M5" s="1623"/>
      <c r="N5" s="1623"/>
      <c r="O5" s="1623"/>
      <c r="P5" s="1623"/>
      <c r="Q5" s="1623"/>
      <c r="R5" s="1623"/>
      <c r="S5" s="1623"/>
      <c r="T5" s="1623"/>
      <c r="U5" s="1623"/>
      <c r="V5" s="1623"/>
      <c r="W5" s="1623"/>
      <c r="X5" s="1623"/>
      <c r="Y5" s="1623"/>
      <c r="Z5" s="1623"/>
      <c r="AA5" s="1623"/>
      <c r="AB5" s="1623"/>
      <c r="AC5" s="1623"/>
      <c r="AD5" s="1623"/>
      <c r="AE5" s="1623"/>
      <c r="AF5" s="1623"/>
      <c r="AG5" s="1623"/>
      <c r="AH5" s="1623"/>
      <c r="AI5" s="1623"/>
      <c r="AJ5" s="1623"/>
      <c r="AK5" s="1623"/>
      <c r="AL5" s="1623"/>
      <c r="AM5" s="1623"/>
      <c r="AN5" s="1623"/>
      <c r="AO5" s="1623"/>
      <c r="AP5" s="1623"/>
      <c r="AQ5" s="1623"/>
      <c r="AR5" s="1623"/>
      <c r="AS5" s="1623"/>
      <c r="AT5" s="1623"/>
      <c r="AU5" s="1623"/>
      <c r="AV5" s="1623"/>
      <c r="AW5" s="1623"/>
      <c r="AX5" s="1624"/>
      <c r="BA5" s="467"/>
      <c r="BB5" s="467"/>
      <c r="BC5" s="467"/>
      <c r="BD5" s="467"/>
      <c r="BE5" s="467"/>
      <c r="BF5" s="467"/>
      <c r="BG5" s="467"/>
      <c r="CC5" s="353" t="s">
        <v>455</v>
      </c>
      <c r="CD5" s="353" t="s">
        <v>244</v>
      </c>
    </row>
    <row r="6" spans="1:96" ht="14.25" customHeight="1" x14ac:dyDescent="0.15">
      <c r="A6" s="1625" t="s">
        <v>82</v>
      </c>
      <c r="B6" s="1625"/>
      <c r="C6" s="1625"/>
      <c r="D6" s="1625"/>
      <c r="E6" s="1625"/>
      <c r="F6" s="1625"/>
      <c r="G6" s="1625"/>
      <c r="H6" s="1625"/>
      <c r="I6" s="1625"/>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49"/>
      <c r="BA6" s="467"/>
      <c r="BB6" s="467"/>
      <c r="BC6" s="467"/>
      <c r="BD6" s="467"/>
      <c r="BE6" s="467"/>
      <c r="BF6" s="467"/>
      <c r="BG6" s="467"/>
    </row>
    <row r="7" spans="1:96" ht="14.25" customHeight="1" x14ac:dyDescent="0.15">
      <c r="A7" s="1626" t="s">
        <v>343</v>
      </c>
      <c r="B7" s="1626"/>
      <c r="C7" s="1626"/>
      <c r="D7" s="1626"/>
      <c r="E7" s="1626"/>
      <c r="F7" s="1626"/>
      <c r="G7" s="1626"/>
      <c r="H7" s="1626"/>
      <c r="I7" s="1626"/>
      <c r="J7" s="449"/>
      <c r="K7" s="449"/>
      <c r="L7" s="449"/>
      <c r="M7" s="449"/>
      <c r="N7" s="449"/>
      <c r="O7" s="449"/>
      <c r="P7" s="449"/>
      <c r="Q7" s="449"/>
      <c r="R7" s="449"/>
      <c r="S7" s="449"/>
      <c r="T7" s="449"/>
      <c r="U7" s="449"/>
      <c r="V7" s="449"/>
      <c r="W7" s="449"/>
      <c r="X7" s="449"/>
      <c r="Y7" s="449"/>
      <c r="Z7" s="449"/>
      <c r="AA7" s="449"/>
      <c r="AB7" s="449"/>
      <c r="AC7" s="449"/>
      <c r="AD7" s="449"/>
      <c r="AE7" s="449"/>
      <c r="AF7" s="449"/>
      <c r="AG7" s="449"/>
      <c r="AH7" s="449"/>
      <c r="AI7" s="449"/>
      <c r="AJ7" s="449"/>
      <c r="AK7" s="449"/>
      <c r="AL7" s="449"/>
      <c r="AM7" s="449"/>
      <c r="AN7" s="449"/>
      <c r="AO7" s="449"/>
      <c r="AP7" s="449"/>
      <c r="AQ7" s="449"/>
      <c r="AR7" s="449"/>
      <c r="AS7" s="449"/>
      <c r="AT7" s="449"/>
      <c r="AU7" s="449"/>
      <c r="AV7" s="449"/>
      <c r="AW7" s="449"/>
      <c r="AX7" s="449"/>
      <c r="BA7" s="467"/>
      <c r="BB7" s="467"/>
      <c r="BC7" s="467"/>
      <c r="BD7" s="467"/>
      <c r="BE7" s="467"/>
      <c r="BF7" s="467"/>
      <c r="BG7" s="467"/>
    </row>
    <row r="8" spans="1:96" ht="9.75" customHeight="1" x14ac:dyDescent="0.15">
      <c r="A8" s="361"/>
      <c r="B8" s="361"/>
      <c r="C8" s="361"/>
      <c r="D8" s="361"/>
      <c r="E8" s="361"/>
      <c r="F8" s="361"/>
      <c r="G8" s="361"/>
      <c r="BA8" s="467"/>
      <c r="BB8" s="467"/>
      <c r="BC8" s="467"/>
      <c r="BD8" s="467"/>
      <c r="BE8" s="467"/>
      <c r="BF8" s="467"/>
      <c r="BG8" s="467"/>
      <c r="CC8" s="353" t="s">
        <v>574</v>
      </c>
      <c r="CD8" s="353" t="s">
        <v>512</v>
      </c>
    </row>
    <row r="9" spans="1:96" ht="21" customHeight="1" x14ac:dyDescent="0.15">
      <c r="A9" s="1551" t="s">
        <v>131</v>
      </c>
      <c r="B9" s="1552"/>
      <c r="C9" s="1552"/>
      <c r="D9" s="1552"/>
      <c r="E9" s="1552"/>
      <c r="F9" s="1552"/>
      <c r="G9" s="1552"/>
      <c r="H9" s="1552"/>
      <c r="I9" s="1552"/>
      <c r="J9" s="1552"/>
      <c r="K9" s="1552"/>
      <c r="L9" s="1552"/>
      <c r="M9" s="1552"/>
      <c r="N9" s="1552"/>
      <c r="O9" s="1552"/>
      <c r="P9" s="1552"/>
      <c r="Q9" s="1552"/>
      <c r="R9" s="1552"/>
      <c r="S9" s="1552"/>
      <c r="T9" s="1552"/>
      <c r="U9" s="1552"/>
      <c r="V9" s="1553" t="s">
        <v>156</v>
      </c>
      <c r="W9" s="1553"/>
      <c r="X9" s="1553"/>
      <c r="Y9" s="1553"/>
      <c r="Z9" s="1553"/>
      <c r="AA9" s="1553"/>
      <c r="AB9" s="1553"/>
      <c r="AC9" s="1553"/>
      <c r="AD9" s="1553"/>
      <c r="AE9" s="1553"/>
      <c r="AF9" s="1553"/>
      <c r="AG9" s="1553"/>
      <c r="AH9" s="1553"/>
      <c r="AI9" s="1627" t="s">
        <v>334</v>
      </c>
      <c r="AJ9" s="1627"/>
      <c r="AK9" s="1627"/>
      <c r="AL9" s="1627"/>
      <c r="AM9" s="1627"/>
      <c r="AN9" s="1627"/>
      <c r="AO9" s="1627"/>
      <c r="AP9" s="1627"/>
      <c r="AQ9" s="1555" t="s">
        <v>531</v>
      </c>
      <c r="AR9" s="1556"/>
      <c r="AS9" s="1556"/>
      <c r="AT9" s="1556"/>
      <c r="AU9" s="1556"/>
      <c r="AV9" s="1556"/>
      <c r="AW9" s="1556"/>
      <c r="AX9" s="1556"/>
      <c r="AY9" s="1556"/>
      <c r="AZ9" s="1556"/>
      <c r="BA9" s="1556"/>
      <c r="BB9" s="1556"/>
      <c r="BC9" s="1556"/>
      <c r="BD9" s="1556"/>
      <c r="BE9" s="1556"/>
      <c r="BF9" s="1556"/>
      <c r="BG9" s="1557"/>
      <c r="CH9" s="472" t="s">
        <v>156</v>
      </c>
      <c r="CI9" s="472" t="s">
        <v>159</v>
      </c>
      <c r="CJ9" s="472" t="s">
        <v>96</v>
      </c>
      <c r="CK9" s="472" t="s">
        <v>220</v>
      </c>
      <c r="CL9" s="472" t="s">
        <v>205</v>
      </c>
      <c r="CM9" s="472" t="s">
        <v>160</v>
      </c>
      <c r="CN9" s="472" t="s">
        <v>668</v>
      </c>
      <c r="CQ9" s="476" t="s">
        <v>367</v>
      </c>
      <c r="CR9" s="477">
        <f>ROUNDUP($V$10/6,1)</f>
        <v>2.7</v>
      </c>
    </row>
    <row r="10" spans="1:96" ht="21" customHeight="1" x14ac:dyDescent="0.15">
      <c r="A10" s="1628" t="s">
        <v>339</v>
      </c>
      <c r="B10" s="1629"/>
      <c r="C10" s="1629"/>
      <c r="D10" s="1629"/>
      <c r="E10" s="1629"/>
      <c r="F10" s="1629"/>
      <c r="G10" s="1629"/>
      <c r="H10" s="1629"/>
      <c r="I10" s="1629"/>
      <c r="J10" s="1555"/>
      <c r="K10" s="1556"/>
      <c r="L10" s="1556"/>
      <c r="M10" s="1556"/>
      <c r="N10" s="1630" t="s">
        <v>342</v>
      </c>
      <c r="O10" s="1631"/>
      <c r="P10" s="1631"/>
      <c r="Q10" s="1631"/>
      <c r="R10" s="1631"/>
      <c r="S10" s="1631"/>
      <c r="T10" s="1631"/>
      <c r="U10" s="1632"/>
      <c r="V10" s="1563">
        <v>16</v>
      </c>
      <c r="W10" s="1564"/>
      <c r="X10" s="1564"/>
      <c r="Y10" s="1564"/>
      <c r="Z10" s="1564"/>
      <c r="AA10" s="1564"/>
      <c r="AB10" s="1564"/>
      <c r="AC10" s="1565"/>
      <c r="AD10" s="1633" t="s">
        <v>717</v>
      </c>
      <c r="AE10" s="1634"/>
      <c r="AF10" s="1634"/>
      <c r="AG10" s="1634"/>
      <c r="AH10" s="1634"/>
      <c r="AI10" s="1634"/>
      <c r="AJ10" s="1634"/>
      <c r="AK10" s="1634"/>
      <c r="AL10" s="1634"/>
      <c r="AM10" s="1635"/>
      <c r="AN10" s="1555">
        <v>5.4</v>
      </c>
      <c r="AO10" s="1556"/>
      <c r="AP10" s="1556"/>
      <c r="AQ10" s="1556"/>
      <c r="AR10" s="1556"/>
      <c r="AS10" s="1556"/>
      <c r="AT10" s="1556"/>
      <c r="AU10" s="1556"/>
      <c r="AV10" s="1566"/>
      <c r="AW10" s="1567"/>
      <c r="AX10" s="1568"/>
      <c r="AY10" s="1568"/>
      <c r="AZ10" s="1568"/>
      <c r="BA10" s="1568"/>
      <c r="BB10" s="1568"/>
      <c r="BC10" s="1568"/>
      <c r="BD10" s="1568"/>
      <c r="BE10" s="1568"/>
      <c r="BF10" s="1568"/>
      <c r="BG10" s="1569"/>
      <c r="CH10" s="466" t="s">
        <v>719</v>
      </c>
      <c r="CI10" s="466" t="s">
        <v>719</v>
      </c>
      <c r="CJ10" s="466" t="s">
        <v>719</v>
      </c>
      <c r="CK10" s="466" t="s">
        <v>719</v>
      </c>
      <c r="CL10" s="466" t="s">
        <v>719</v>
      </c>
      <c r="CM10" s="466" t="s">
        <v>719</v>
      </c>
      <c r="CN10" s="466" t="s">
        <v>719</v>
      </c>
      <c r="CQ10" s="476" t="s">
        <v>720</v>
      </c>
      <c r="CR10" s="477">
        <f>ROUNDUP($V$10/5,1)</f>
        <v>3.2</v>
      </c>
    </row>
    <row r="11" spans="1:96" ht="21" customHeight="1" x14ac:dyDescent="0.15">
      <c r="A11" s="1551" t="s">
        <v>43</v>
      </c>
      <c r="B11" s="1552"/>
      <c r="C11" s="1552"/>
      <c r="D11" s="1552"/>
      <c r="E11" s="1552"/>
      <c r="F11" s="1552"/>
      <c r="G11" s="1552"/>
      <c r="H11" s="1552"/>
      <c r="I11" s="1552"/>
      <c r="J11" s="1552"/>
      <c r="K11" s="1552"/>
      <c r="L11" s="1552"/>
      <c r="M11" s="1552"/>
      <c r="N11" s="1552"/>
      <c r="O11" s="1552"/>
      <c r="P11" s="1552"/>
      <c r="Q11" s="1552"/>
      <c r="R11" s="1552"/>
      <c r="S11" s="1552"/>
      <c r="T11" s="1552"/>
      <c r="U11" s="1552"/>
      <c r="V11" s="1555" t="s">
        <v>526</v>
      </c>
      <c r="W11" s="1556"/>
      <c r="X11" s="1556"/>
      <c r="Y11" s="1556"/>
      <c r="Z11" s="1556"/>
      <c r="AA11" s="1556"/>
      <c r="AB11" s="1556"/>
      <c r="AC11" s="1556"/>
      <c r="AD11" s="1556"/>
      <c r="AE11" s="1556"/>
      <c r="AF11" s="1556"/>
      <c r="AG11" s="1556"/>
      <c r="AH11" s="1556"/>
      <c r="AI11" s="1556"/>
      <c r="AJ11" s="1556"/>
      <c r="AK11" s="1556"/>
      <c r="AL11" s="1556"/>
      <c r="AM11" s="1556"/>
      <c r="AN11" s="1556"/>
      <c r="AO11" s="1556"/>
      <c r="AP11" s="1566"/>
      <c r="AQ11" s="1567" t="s">
        <v>345</v>
      </c>
      <c r="AR11" s="1568"/>
      <c r="AS11" s="1568"/>
      <c r="AT11" s="1568"/>
      <c r="AU11" s="1568"/>
      <c r="AV11" s="1568"/>
      <c r="AW11" s="1568"/>
      <c r="AX11" s="1568"/>
      <c r="AY11" s="1636"/>
      <c r="AZ11" s="1555">
        <f>VLOOKUP(V11,CQ9:CR22,2,FALSE)</f>
        <v>5.4</v>
      </c>
      <c r="BA11" s="1556"/>
      <c r="BB11" s="1556"/>
      <c r="BC11" s="1556"/>
      <c r="BD11" s="1556"/>
      <c r="BE11" s="1556"/>
      <c r="BF11" s="1556"/>
      <c r="BG11" s="1637"/>
      <c r="CH11" s="466" t="s">
        <v>724</v>
      </c>
      <c r="CI11" s="466" t="s">
        <v>724</v>
      </c>
      <c r="CJ11" s="466" t="s">
        <v>724</v>
      </c>
      <c r="CK11" s="466" t="s">
        <v>724</v>
      </c>
      <c r="CL11" s="466" t="s">
        <v>724</v>
      </c>
      <c r="CM11" s="466" t="s">
        <v>724</v>
      </c>
      <c r="CN11" s="466" t="s">
        <v>724</v>
      </c>
      <c r="CQ11" s="476" t="s">
        <v>526</v>
      </c>
      <c r="CR11" s="477">
        <f>ROUNDUP($V$10/3,1)</f>
        <v>5.4</v>
      </c>
    </row>
    <row r="12" spans="1:96" ht="21" customHeight="1" x14ac:dyDescent="0.15">
      <c r="A12" s="1600" t="s">
        <v>348</v>
      </c>
      <c r="B12" s="1601"/>
      <c r="C12" s="1601"/>
      <c r="D12" s="1601"/>
      <c r="E12" s="1601"/>
      <c r="F12" s="1601"/>
      <c r="G12" s="1601"/>
      <c r="H12" s="1601"/>
      <c r="I12" s="1604" t="s">
        <v>17</v>
      </c>
      <c r="J12" s="1605"/>
      <c r="K12" s="1605"/>
      <c r="L12" s="1605"/>
      <c r="M12" s="1605"/>
      <c r="N12" s="1606"/>
      <c r="O12" s="1610" t="s">
        <v>21</v>
      </c>
      <c r="P12" s="1610"/>
      <c r="Q12" s="1610"/>
      <c r="R12" s="1610"/>
      <c r="S12" s="1610"/>
      <c r="T12" s="1610"/>
      <c r="U12" s="1611"/>
      <c r="V12" s="1574" t="s">
        <v>351</v>
      </c>
      <c r="W12" s="1575"/>
      <c r="X12" s="1575"/>
      <c r="Y12" s="1575"/>
      <c r="Z12" s="1575"/>
      <c r="AA12" s="1575"/>
      <c r="AB12" s="1577"/>
      <c r="AC12" s="1574" t="s">
        <v>353</v>
      </c>
      <c r="AD12" s="1575"/>
      <c r="AE12" s="1575"/>
      <c r="AF12" s="1575"/>
      <c r="AG12" s="1575"/>
      <c r="AH12" s="1575"/>
      <c r="AI12" s="1577"/>
      <c r="AJ12" s="1574" t="s">
        <v>355</v>
      </c>
      <c r="AK12" s="1575"/>
      <c r="AL12" s="1575"/>
      <c r="AM12" s="1575"/>
      <c r="AN12" s="1575"/>
      <c r="AO12" s="1575"/>
      <c r="AP12" s="1577"/>
      <c r="AQ12" s="1578" t="s">
        <v>356</v>
      </c>
      <c r="AR12" s="1575"/>
      <c r="AS12" s="1575"/>
      <c r="AT12" s="1575"/>
      <c r="AU12" s="1575"/>
      <c r="AV12" s="1575"/>
      <c r="AW12" s="1577"/>
      <c r="AX12" s="1614" t="s">
        <v>1035</v>
      </c>
      <c r="AY12" s="1615"/>
      <c r="AZ12" s="1615"/>
      <c r="BA12" s="1615" t="s">
        <v>357</v>
      </c>
      <c r="BB12" s="1615"/>
      <c r="BC12" s="1615"/>
      <c r="BD12" s="1615" t="s">
        <v>360</v>
      </c>
      <c r="BE12" s="1615"/>
      <c r="BF12" s="1618"/>
      <c r="BG12" s="1620" t="s">
        <v>364</v>
      </c>
      <c r="CH12" s="466" t="s">
        <v>727</v>
      </c>
      <c r="CI12" s="466" t="s">
        <v>727</v>
      </c>
      <c r="CJ12" s="466" t="s">
        <v>213</v>
      </c>
      <c r="CK12" s="466" t="s">
        <v>213</v>
      </c>
      <c r="CL12" s="466" t="s">
        <v>213</v>
      </c>
      <c r="CM12" s="466" t="s">
        <v>651</v>
      </c>
      <c r="CN12" s="466" t="s">
        <v>651</v>
      </c>
      <c r="CQ12" s="477" t="s">
        <v>728</v>
      </c>
      <c r="CR12" s="477">
        <f>ROUNDUP($V$10/2.5,1)</f>
        <v>6.4</v>
      </c>
    </row>
    <row r="13" spans="1:96" ht="21" customHeight="1" x14ac:dyDescent="0.15">
      <c r="A13" s="1602"/>
      <c r="B13" s="1603"/>
      <c r="C13" s="1603"/>
      <c r="D13" s="1603"/>
      <c r="E13" s="1603"/>
      <c r="F13" s="1603"/>
      <c r="G13" s="1603"/>
      <c r="H13" s="1603"/>
      <c r="I13" s="1607"/>
      <c r="J13" s="1608"/>
      <c r="K13" s="1608"/>
      <c r="L13" s="1608"/>
      <c r="M13" s="1608"/>
      <c r="N13" s="1609"/>
      <c r="O13" s="1612"/>
      <c r="P13" s="1612"/>
      <c r="Q13" s="1612"/>
      <c r="R13" s="1612"/>
      <c r="S13" s="1612"/>
      <c r="T13" s="1612"/>
      <c r="U13" s="1613"/>
      <c r="V13" s="451">
        <v>1</v>
      </c>
      <c r="W13" s="455">
        <v>2</v>
      </c>
      <c r="X13" s="455">
        <v>3</v>
      </c>
      <c r="Y13" s="455">
        <v>4</v>
      </c>
      <c r="Z13" s="455">
        <v>5</v>
      </c>
      <c r="AA13" s="455">
        <v>6</v>
      </c>
      <c r="AB13" s="460">
        <v>7</v>
      </c>
      <c r="AC13" s="451">
        <v>8</v>
      </c>
      <c r="AD13" s="455">
        <v>9</v>
      </c>
      <c r="AE13" s="455">
        <v>10</v>
      </c>
      <c r="AF13" s="455">
        <v>11</v>
      </c>
      <c r="AG13" s="455">
        <v>12</v>
      </c>
      <c r="AH13" s="455">
        <v>13</v>
      </c>
      <c r="AI13" s="460">
        <v>14</v>
      </c>
      <c r="AJ13" s="451">
        <v>15</v>
      </c>
      <c r="AK13" s="455">
        <v>16</v>
      </c>
      <c r="AL13" s="455">
        <v>17</v>
      </c>
      <c r="AM13" s="455">
        <v>18</v>
      </c>
      <c r="AN13" s="455">
        <v>19</v>
      </c>
      <c r="AO13" s="455">
        <v>20</v>
      </c>
      <c r="AP13" s="460">
        <v>21</v>
      </c>
      <c r="AQ13" s="464">
        <v>22</v>
      </c>
      <c r="AR13" s="455">
        <v>23</v>
      </c>
      <c r="AS13" s="455">
        <v>24</v>
      </c>
      <c r="AT13" s="455">
        <v>25</v>
      </c>
      <c r="AU13" s="455">
        <v>26</v>
      </c>
      <c r="AV13" s="455">
        <v>27</v>
      </c>
      <c r="AW13" s="460">
        <v>28</v>
      </c>
      <c r="AX13" s="1616"/>
      <c r="AY13" s="1617"/>
      <c r="AZ13" s="1617"/>
      <c r="BA13" s="1617"/>
      <c r="BB13" s="1617"/>
      <c r="BC13" s="1617"/>
      <c r="BD13" s="1617"/>
      <c r="BE13" s="1617"/>
      <c r="BF13" s="1619"/>
      <c r="BG13" s="1621"/>
      <c r="CH13" s="466" t="s">
        <v>731</v>
      </c>
      <c r="CI13" s="466" t="s">
        <v>731</v>
      </c>
      <c r="CJ13" s="466" t="s">
        <v>651</v>
      </c>
      <c r="CK13" s="466" t="s">
        <v>651</v>
      </c>
      <c r="CL13" s="466" t="s">
        <v>651</v>
      </c>
      <c r="CM13" s="466" t="s">
        <v>64</v>
      </c>
      <c r="CN13" s="466" t="s">
        <v>721</v>
      </c>
      <c r="CQ13" s="477" t="s">
        <v>732</v>
      </c>
      <c r="CR13" s="477">
        <f>ROUNDUP($V$10/2,1)</f>
        <v>8</v>
      </c>
    </row>
    <row r="14" spans="1:96" ht="36" customHeight="1" x14ac:dyDescent="0.15">
      <c r="A14" s="1602"/>
      <c r="B14" s="1603"/>
      <c r="C14" s="1603"/>
      <c r="D14" s="1603"/>
      <c r="E14" s="1603"/>
      <c r="F14" s="1603"/>
      <c r="G14" s="1603"/>
      <c r="H14" s="1603"/>
      <c r="I14" s="1579" t="s">
        <v>44</v>
      </c>
      <c r="J14" s="1580"/>
      <c r="K14" s="1581"/>
      <c r="L14" s="1579" t="s">
        <v>735</v>
      </c>
      <c r="M14" s="1580"/>
      <c r="N14" s="1581"/>
      <c r="O14" s="1612"/>
      <c r="P14" s="1612"/>
      <c r="Q14" s="1612"/>
      <c r="R14" s="1612"/>
      <c r="S14" s="1612"/>
      <c r="T14" s="1612"/>
      <c r="U14" s="1613"/>
      <c r="V14" s="452" t="s">
        <v>761</v>
      </c>
      <c r="W14" s="455" t="s">
        <v>657</v>
      </c>
      <c r="X14" s="485" t="s">
        <v>763</v>
      </c>
      <c r="Y14" s="455" t="s">
        <v>302</v>
      </c>
      <c r="Z14" s="485" t="s">
        <v>764</v>
      </c>
      <c r="AA14" s="455" t="s">
        <v>733</v>
      </c>
      <c r="AB14" s="485" t="s">
        <v>743</v>
      </c>
      <c r="AC14" s="455" t="s">
        <v>442</v>
      </c>
      <c r="AD14" s="485" t="s">
        <v>673</v>
      </c>
      <c r="AE14" s="455" t="s">
        <v>763</v>
      </c>
      <c r="AF14" s="485" t="s">
        <v>302</v>
      </c>
      <c r="AG14" s="455" t="s">
        <v>764</v>
      </c>
      <c r="AH14" s="485" t="s">
        <v>733</v>
      </c>
      <c r="AI14" s="455" t="s">
        <v>743</v>
      </c>
      <c r="AJ14" s="485" t="s">
        <v>442</v>
      </c>
      <c r="AK14" s="455" t="s">
        <v>673</v>
      </c>
      <c r="AL14" s="485" t="s">
        <v>763</v>
      </c>
      <c r="AM14" s="455" t="s">
        <v>302</v>
      </c>
      <c r="AN14" s="485" t="s">
        <v>764</v>
      </c>
      <c r="AO14" s="455" t="s">
        <v>733</v>
      </c>
      <c r="AP14" s="485" t="s">
        <v>743</v>
      </c>
      <c r="AQ14" s="455" t="s">
        <v>442</v>
      </c>
      <c r="AR14" s="485" t="s">
        <v>673</v>
      </c>
      <c r="AS14" s="455" t="s">
        <v>763</v>
      </c>
      <c r="AT14" s="485" t="s">
        <v>302</v>
      </c>
      <c r="AU14" s="455" t="s">
        <v>764</v>
      </c>
      <c r="AV14" s="485" t="s">
        <v>733</v>
      </c>
      <c r="AW14" s="455" t="s">
        <v>743</v>
      </c>
      <c r="AX14" s="1616"/>
      <c r="AY14" s="1617"/>
      <c r="AZ14" s="1617"/>
      <c r="BA14" s="1617"/>
      <c r="BB14" s="1617"/>
      <c r="BC14" s="1617"/>
      <c r="BD14" s="1617"/>
      <c r="BE14" s="1617"/>
      <c r="BF14" s="1619"/>
      <c r="BG14" s="1621"/>
      <c r="CH14" s="466" t="s">
        <v>737</v>
      </c>
      <c r="CI14" s="466" t="s">
        <v>737</v>
      </c>
      <c r="CJ14" s="466" t="s">
        <v>738</v>
      </c>
      <c r="CK14" s="466" t="s">
        <v>64</v>
      </c>
      <c r="CL14" s="466" t="s">
        <v>517</v>
      </c>
      <c r="CM14" s="466"/>
      <c r="CN14" s="466" t="s">
        <v>739</v>
      </c>
      <c r="CQ14" s="477" t="s">
        <v>740</v>
      </c>
      <c r="CR14" s="477">
        <f>ROUNDUP($V$10/1.7,1)</f>
        <v>9.5</v>
      </c>
    </row>
    <row r="15" spans="1:96" ht="21" customHeight="1" x14ac:dyDescent="0.15">
      <c r="A15" s="480"/>
      <c r="B15" s="1582" t="s">
        <v>719</v>
      </c>
      <c r="C15" s="1583"/>
      <c r="D15" s="1583"/>
      <c r="E15" s="1583"/>
      <c r="F15" s="1583"/>
      <c r="G15" s="1583"/>
      <c r="H15" s="1584"/>
      <c r="I15" s="1585" t="s">
        <v>455</v>
      </c>
      <c r="J15" s="1583"/>
      <c r="K15" s="1584"/>
      <c r="L15" s="1585" t="s">
        <v>512</v>
      </c>
      <c r="M15" s="1583"/>
      <c r="N15" s="1584"/>
      <c r="O15" s="1545" t="s">
        <v>670</v>
      </c>
      <c r="P15" s="1545"/>
      <c r="Q15" s="1545"/>
      <c r="R15" s="1545"/>
      <c r="S15" s="1545"/>
      <c r="T15" s="1545"/>
      <c r="U15" s="1108"/>
      <c r="V15" s="481"/>
      <c r="W15" s="483"/>
      <c r="X15" s="483">
        <v>8</v>
      </c>
      <c r="Y15" s="483">
        <v>8</v>
      </c>
      <c r="Z15" s="483">
        <v>8</v>
      </c>
      <c r="AA15" s="477">
        <v>8</v>
      </c>
      <c r="AB15" s="486">
        <v>8</v>
      </c>
      <c r="AC15" s="481"/>
      <c r="AD15" s="477"/>
      <c r="AE15" s="477">
        <v>8</v>
      </c>
      <c r="AF15" s="477">
        <v>8</v>
      </c>
      <c r="AG15" s="477">
        <v>8</v>
      </c>
      <c r="AH15" s="477">
        <v>8</v>
      </c>
      <c r="AI15" s="486">
        <v>8</v>
      </c>
      <c r="AJ15" s="481"/>
      <c r="AK15" s="477"/>
      <c r="AL15" s="477">
        <v>8</v>
      </c>
      <c r="AM15" s="477">
        <v>8</v>
      </c>
      <c r="AN15" s="477">
        <v>8</v>
      </c>
      <c r="AO15" s="477">
        <v>8</v>
      </c>
      <c r="AP15" s="486">
        <v>8</v>
      </c>
      <c r="AQ15" s="489"/>
      <c r="AR15" s="477"/>
      <c r="AS15" s="477">
        <v>8</v>
      </c>
      <c r="AT15" s="477">
        <v>8</v>
      </c>
      <c r="AU15" s="477">
        <v>8</v>
      </c>
      <c r="AV15" s="477">
        <v>8</v>
      </c>
      <c r="AW15" s="486">
        <v>8</v>
      </c>
      <c r="AX15" s="1109">
        <f>SUM(V15:AW15)</f>
        <v>160</v>
      </c>
      <c r="AY15" s="1109"/>
      <c r="AZ15" s="1110"/>
      <c r="BA15" s="1585">
        <f t="shared" ref="BA15:BA31" si="0">IFERROR(ROUNDDOWN(AX15/4,1),"")</f>
        <v>40</v>
      </c>
      <c r="BB15" s="1583"/>
      <c r="BC15" s="1584"/>
      <c r="BD15" s="1638">
        <f>BA15/$AX$32</f>
        <v>1</v>
      </c>
      <c r="BE15" s="1639"/>
      <c r="BF15" s="1640"/>
      <c r="BG15" s="490"/>
      <c r="CH15" s="466" t="s">
        <v>744</v>
      </c>
      <c r="CI15" s="466" t="s">
        <v>744</v>
      </c>
      <c r="CJ15" s="466" t="s">
        <v>64</v>
      </c>
      <c r="CK15" s="466"/>
      <c r="CL15" s="466" t="s">
        <v>64</v>
      </c>
      <c r="CM15" s="466"/>
      <c r="CN15" s="466" t="s">
        <v>746</v>
      </c>
      <c r="CQ15" s="477" t="s">
        <v>555</v>
      </c>
      <c r="CR15" s="477">
        <f>ROUNDUP($V$10/6,1)</f>
        <v>2.7</v>
      </c>
    </row>
    <row r="16" spans="1:96" ht="21" customHeight="1" x14ac:dyDescent="0.15">
      <c r="A16" s="480"/>
      <c r="B16" s="1582"/>
      <c r="C16" s="1583"/>
      <c r="D16" s="1583"/>
      <c r="E16" s="1583"/>
      <c r="F16" s="1583"/>
      <c r="G16" s="1583"/>
      <c r="H16" s="1584"/>
      <c r="I16" s="1585"/>
      <c r="J16" s="1583"/>
      <c r="K16" s="1584"/>
      <c r="L16" s="1585"/>
      <c r="M16" s="1583"/>
      <c r="N16" s="1584"/>
      <c r="O16" s="1545"/>
      <c r="P16" s="1545"/>
      <c r="Q16" s="1545"/>
      <c r="R16" s="1545"/>
      <c r="S16" s="1545"/>
      <c r="T16" s="1545"/>
      <c r="U16" s="1108"/>
      <c r="V16" s="481"/>
      <c r="W16" s="483"/>
      <c r="X16" s="483"/>
      <c r="Y16" s="483"/>
      <c r="Z16" s="483"/>
      <c r="AA16" s="477"/>
      <c r="AB16" s="486"/>
      <c r="AC16" s="481"/>
      <c r="AD16" s="477"/>
      <c r="AE16" s="477"/>
      <c r="AF16" s="477"/>
      <c r="AG16" s="477"/>
      <c r="AH16" s="477"/>
      <c r="AI16" s="486"/>
      <c r="AJ16" s="481"/>
      <c r="AK16" s="477"/>
      <c r="AL16" s="477"/>
      <c r="AM16" s="477"/>
      <c r="AN16" s="477"/>
      <c r="AO16" s="477"/>
      <c r="AP16" s="486"/>
      <c r="AQ16" s="489"/>
      <c r="AR16" s="477"/>
      <c r="AS16" s="477"/>
      <c r="AT16" s="477"/>
      <c r="AU16" s="477"/>
      <c r="AV16" s="477"/>
      <c r="AW16" s="486"/>
      <c r="AX16" s="1109"/>
      <c r="AY16" s="1109"/>
      <c r="AZ16" s="1110"/>
      <c r="BA16" s="1585">
        <f t="shared" si="0"/>
        <v>0</v>
      </c>
      <c r="BB16" s="1583"/>
      <c r="BC16" s="1584"/>
      <c r="BD16" s="1638"/>
      <c r="BE16" s="1639"/>
      <c r="BF16" s="1640"/>
      <c r="BG16" s="490"/>
      <c r="CH16" s="466" t="s">
        <v>651</v>
      </c>
      <c r="CI16" s="466" t="s">
        <v>651</v>
      </c>
      <c r="CJ16" s="466"/>
      <c r="CK16" s="466"/>
      <c r="CL16" s="466"/>
      <c r="CM16" s="466"/>
      <c r="CN16" s="466" t="s">
        <v>64</v>
      </c>
      <c r="CQ16" s="477" t="s">
        <v>747</v>
      </c>
      <c r="CR16" s="477">
        <f>ROUNDUP($V$10/7.5,1)</f>
        <v>2.2000000000000002</v>
      </c>
    </row>
    <row r="17" spans="1:96" ht="21" customHeight="1" x14ac:dyDescent="0.15">
      <c r="A17" s="480"/>
      <c r="B17" s="1582" t="s">
        <v>724</v>
      </c>
      <c r="C17" s="1583"/>
      <c r="D17" s="1583"/>
      <c r="E17" s="1583"/>
      <c r="F17" s="1583"/>
      <c r="G17" s="1583"/>
      <c r="H17" s="1584"/>
      <c r="I17" s="1585" t="s">
        <v>455</v>
      </c>
      <c r="J17" s="1583"/>
      <c r="K17" s="1584"/>
      <c r="L17" s="1585" t="s">
        <v>244</v>
      </c>
      <c r="M17" s="1583"/>
      <c r="N17" s="1584"/>
      <c r="O17" s="1545" t="s">
        <v>643</v>
      </c>
      <c r="P17" s="1545"/>
      <c r="Q17" s="1545"/>
      <c r="R17" s="1545"/>
      <c r="S17" s="1545"/>
      <c r="T17" s="1545"/>
      <c r="U17" s="1108"/>
      <c r="V17" s="481"/>
      <c r="W17" s="483"/>
      <c r="X17" s="483">
        <v>8</v>
      </c>
      <c r="Y17" s="483">
        <v>8</v>
      </c>
      <c r="Z17" s="483">
        <v>8</v>
      </c>
      <c r="AA17" s="477">
        <v>8</v>
      </c>
      <c r="AB17" s="486">
        <v>8</v>
      </c>
      <c r="AC17" s="481"/>
      <c r="AD17" s="477"/>
      <c r="AE17" s="477">
        <v>8</v>
      </c>
      <c r="AF17" s="477">
        <v>8</v>
      </c>
      <c r="AG17" s="477">
        <v>8</v>
      </c>
      <c r="AH17" s="477">
        <v>8</v>
      </c>
      <c r="AI17" s="486">
        <v>8</v>
      </c>
      <c r="AJ17" s="481"/>
      <c r="AK17" s="477"/>
      <c r="AL17" s="477">
        <v>8</v>
      </c>
      <c r="AM17" s="477">
        <v>8</v>
      </c>
      <c r="AN17" s="477">
        <v>8</v>
      </c>
      <c r="AO17" s="477">
        <v>8</v>
      </c>
      <c r="AP17" s="486">
        <v>8</v>
      </c>
      <c r="AQ17" s="489"/>
      <c r="AR17" s="477"/>
      <c r="AS17" s="477">
        <v>8</v>
      </c>
      <c r="AT17" s="477">
        <v>8</v>
      </c>
      <c r="AU17" s="477">
        <v>8</v>
      </c>
      <c r="AV17" s="477">
        <v>8</v>
      </c>
      <c r="AW17" s="486">
        <v>8</v>
      </c>
      <c r="AX17" s="1109">
        <f>SUM(V17:AW17)</f>
        <v>160</v>
      </c>
      <c r="AY17" s="1109"/>
      <c r="AZ17" s="1110"/>
      <c r="BA17" s="1585">
        <f t="shared" si="0"/>
        <v>40</v>
      </c>
      <c r="BB17" s="1583"/>
      <c r="BC17" s="1584"/>
      <c r="BD17" s="1638">
        <f>BA17/$AX$32</f>
        <v>1</v>
      </c>
      <c r="BE17" s="1639"/>
      <c r="BF17" s="1640"/>
      <c r="BG17" s="490"/>
      <c r="CH17" s="466" t="s">
        <v>64</v>
      </c>
      <c r="CI17" s="466" t="s">
        <v>576</v>
      </c>
      <c r="CJ17" s="466"/>
      <c r="CK17" s="466"/>
      <c r="CL17" s="466"/>
      <c r="CM17" s="466"/>
      <c r="CN17" s="466"/>
      <c r="CQ17" s="477" t="s">
        <v>750</v>
      </c>
      <c r="CR17" s="477">
        <f>ROUNDUP($V$10/10,1)</f>
        <v>1.6</v>
      </c>
    </row>
    <row r="18" spans="1:96" ht="21" customHeight="1" x14ac:dyDescent="0.15">
      <c r="A18" s="480"/>
      <c r="B18" s="1582"/>
      <c r="C18" s="1583"/>
      <c r="D18" s="1583"/>
      <c r="E18" s="1583"/>
      <c r="F18" s="1583"/>
      <c r="G18" s="1583"/>
      <c r="H18" s="1584"/>
      <c r="I18" s="1585"/>
      <c r="J18" s="1583"/>
      <c r="K18" s="1584"/>
      <c r="L18" s="1585"/>
      <c r="M18" s="1583"/>
      <c r="N18" s="1584"/>
      <c r="O18" s="1545"/>
      <c r="P18" s="1545"/>
      <c r="Q18" s="1545"/>
      <c r="R18" s="1545"/>
      <c r="S18" s="1545"/>
      <c r="T18" s="1545"/>
      <c r="U18" s="1108"/>
      <c r="V18" s="481"/>
      <c r="W18" s="477"/>
      <c r="X18" s="477"/>
      <c r="Y18" s="477"/>
      <c r="Z18" s="477"/>
      <c r="AA18" s="477"/>
      <c r="AB18" s="486"/>
      <c r="AC18" s="481"/>
      <c r="AD18" s="477"/>
      <c r="AE18" s="477"/>
      <c r="AF18" s="477"/>
      <c r="AG18" s="477"/>
      <c r="AH18" s="477"/>
      <c r="AI18" s="486"/>
      <c r="AJ18" s="481"/>
      <c r="AK18" s="477"/>
      <c r="AL18" s="477"/>
      <c r="AM18" s="477"/>
      <c r="AN18" s="477"/>
      <c r="AO18" s="477"/>
      <c r="AP18" s="486"/>
      <c r="AQ18" s="489"/>
      <c r="AR18" s="477"/>
      <c r="AS18" s="477"/>
      <c r="AT18" s="477"/>
      <c r="AU18" s="477"/>
      <c r="AV18" s="477"/>
      <c r="AW18" s="486"/>
      <c r="AX18" s="1109"/>
      <c r="AY18" s="1109"/>
      <c r="AZ18" s="1110"/>
      <c r="BA18" s="1585">
        <f t="shared" si="0"/>
        <v>0</v>
      </c>
      <c r="BB18" s="1583"/>
      <c r="BC18" s="1584"/>
      <c r="BD18" s="1638"/>
      <c r="BE18" s="1639"/>
      <c r="BF18" s="1640"/>
      <c r="BG18" s="490"/>
      <c r="CH18" s="466"/>
      <c r="CI18" s="466" t="s">
        <v>64</v>
      </c>
      <c r="CJ18" s="466"/>
      <c r="CK18" s="466"/>
      <c r="CL18" s="466"/>
      <c r="CM18" s="466"/>
      <c r="CN18" s="466"/>
      <c r="CQ18" s="477" t="s">
        <v>753</v>
      </c>
      <c r="CR18" s="477">
        <f>ROUNDUP($V$10/7.5,1)</f>
        <v>2.2000000000000002</v>
      </c>
    </row>
    <row r="19" spans="1:96" ht="21" customHeight="1" x14ac:dyDescent="0.15">
      <c r="A19" s="480"/>
      <c r="B19" s="1582" t="s">
        <v>731</v>
      </c>
      <c r="C19" s="1583"/>
      <c r="D19" s="1583"/>
      <c r="E19" s="1583"/>
      <c r="F19" s="1583"/>
      <c r="G19" s="1583"/>
      <c r="H19" s="1584"/>
      <c r="I19" s="1585" t="s">
        <v>455</v>
      </c>
      <c r="J19" s="1583"/>
      <c r="K19" s="1584"/>
      <c r="L19" s="1585" t="s">
        <v>244</v>
      </c>
      <c r="M19" s="1583"/>
      <c r="N19" s="1584"/>
      <c r="O19" s="1545" t="s">
        <v>617</v>
      </c>
      <c r="P19" s="1545"/>
      <c r="Q19" s="1545"/>
      <c r="R19" s="1545"/>
      <c r="S19" s="1545"/>
      <c r="T19" s="1545"/>
      <c r="U19" s="1108"/>
      <c r="V19" s="481"/>
      <c r="W19" s="483"/>
      <c r="X19" s="483">
        <v>8</v>
      </c>
      <c r="Y19" s="483">
        <v>8</v>
      </c>
      <c r="Z19" s="483">
        <v>8</v>
      </c>
      <c r="AA19" s="477">
        <v>8</v>
      </c>
      <c r="AB19" s="486">
        <v>8</v>
      </c>
      <c r="AC19" s="481"/>
      <c r="AD19" s="477"/>
      <c r="AE19" s="477">
        <v>8</v>
      </c>
      <c r="AF19" s="477">
        <v>8</v>
      </c>
      <c r="AG19" s="477">
        <v>8</v>
      </c>
      <c r="AH19" s="477">
        <v>8</v>
      </c>
      <c r="AI19" s="486">
        <v>8</v>
      </c>
      <c r="AJ19" s="481"/>
      <c r="AK19" s="477"/>
      <c r="AL19" s="477">
        <v>8</v>
      </c>
      <c r="AM19" s="477">
        <v>8</v>
      </c>
      <c r="AN19" s="477">
        <v>8</v>
      </c>
      <c r="AO19" s="477">
        <v>8</v>
      </c>
      <c r="AP19" s="486">
        <v>8</v>
      </c>
      <c r="AQ19" s="489"/>
      <c r="AR19" s="477"/>
      <c r="AS19" s="477">
        <v>8</v>
      </c>
      <c r="AT19" s="477">
        <v>8</v>
      </c>
      <c r="AU19" s="477">
        <v>8</v>
      </c>
      <c r="AV19" s="477">
        <v>8</v>
      </c>
      <c r="AW19" s="486">
        <v>8</v>
      </c>
      <c r="AX19" s="1109">
        <f>SUM(V19:AW19)</f>
        <v>160</v>
      </c>
      <c r="AY19" s="1109"/>
      <c r="AZ19" s="1110"/>
      <c r="BA19" s="1585">
        <f t="shared" si="0"/>
        <v>40</v>
      </c>
      <c r="BB19" s="1583"/>
      <c r="BC19" s="1584"/>
      <c r="BD19" s="1638">
        <f>BA19/$AX$32</f>
        <v>1</v>
      </c>
      <c r="BE19" s="1639"/>
      <c r="BF19" s="1640"/>
      <c r="BG19" s="490"/>
      <c r="CQ19" s="477" t="s">
        <v>376</v>
      </c>
      <c r="CR19" s="477">
        <f>ROUNDUP($V$10/10,1)</f>
        <v>1.6</v>
      </c>
    </row>
    <row r="20" spans="1:96" ht="21" customHeight="1" x14ac:dyDescent="0.15">
      <c r="A20" s="480"/>
      <c r="B20" s="1582"/>
      <c r="C20" s="1583"/>
      <c r="D20" s="1583"/>
      <c r="E20" s="1583"/>
      <c r="F20" s="1583"/>
      <c r="G20" s="1583"/>
      <c r="H20" s="1584"/>
      <c r="I20" s="1585"/>
      <c r="J20" s="1583"/>
      <c r="K20" s="1584"/>
      <c r="L20" s="1585"/>
      <c r="M20" s="1583"/>
      <c r="N20" s="1584"/>
      <c r="O20" s="1545"/>
      <c r="P20" s="1545"/>
      <c r="Q20" s="1545"/>
      <c r="R20" s="1545"/>
      <c r="S20" s="1545"/>
      <c r="T20" s="1545"/>
      <c r="U20" s="1108"/>
      <c r="V20" s="481"/>
      <c r="W20" s="483"/>
      <c r="X20" s="483"/>
      <c r="Y20" s="483"/>
      <c r="Z20" s="483"/>
      <c r="AA20" s="477"/>
      <c r="AB20" s="486"/>
      <c r="AC20" s="481"/>
      <c r="AD20" s="477"/>
      <c r="AE20" s="477"/>
      <c r="AF20" s="477"/>
      <c r="AG20" s="477"/>
      <c r="AH20" s="477"/>
      <c r="AI20" s="486"/>
      <c r="AJ20" s="481"/>
      <c r="AK20" s="477"/>
      <c r="AL20" s="477"/>
      <c r="AM20" s="477"/>
      <c r="AN20" s="477"/>
      <c r="AO20" s="477"/>
      <c r="AP20" s="486"/>
      <c r="AQ20" s="489"/>
      <c r="AR20" s="477"/>
      <c r="AS20" s="477"/>
      <c r="AT20" s="477"/>
      <c r="AU20" s="477"/>
      <c r="AV20" s="477"/>
      <c r="AW20" s="486"/>
      <c r="AX20" s="1109"/>
      <c r="AY20" s="1109"/>
      <c r="AZ20" s="1110"/>
      <c r="BA20" s="1585">
        <f t="shared" si="0"/>
        <v>0</v>
      </c>
      <c r="BB20" s="1583"/>
      <c r="BC20" s="1584"/>
      <c r="BD20" s="1638"/>
      <c r="BE20" s="1639"/>
      <c r="BF20" s="1640"/>
      <c r="BG20" s="490"/>
      <c r="CQ20" s="477" t="s">
        <v>754</v>
      </c>
      <c r="CR20" s="477">
        <f>ROUNDUP($V$10/6,1)</f>
        <v>2.7</v>
      </c>
    </row>
    <row r="21" spans="1:96" ht="21" customHeight="1" x14ac:dyDescent="0.15">
      <c r="A21" s="480"/>
      <c r="B21" s="1582" t="s">
        <v>651</v>
      </c>
      <c r="C21" s="1583"/>
      <c r="D21" s="1583"/>
      <c r="E21" s="1583"/>
      <c r="F21" s="1583"/>
      <c r="G21" s="1583"/>
      <c r="H21" s="1584"/>
      <c r="I21" s="1585" t="s">
        <v>455</v>
      </c>
      <c r="J21" s="1583"/>
      <c r="K21" s="1584"/>
      <c r="L21" s="1585" t="s">
        <v>512</v>
      </c>
      <c r="M21" s="1583"/>
      <c r="N21" s="1584"/>
      <c r="O21" s="1545" t="s">
        <v>670</v>
      </c>
      <c r="P21" s="1545"/>
      <c r="Q21" s="1545"/>
      <c r="R21" s="1545"/>
      <c r="S21" s="1545"/>
      <c r="T21" s="1545"/>
      <c r="U21" s="1108"/>
      <c r="V21" s="481"/>
      <c r="W21" s="477"/>
      <c r="X21" s="477">
        <v>8</v>
      </c>
      <c r="Y21" s="477">
        <v>8</v>
      </c>
      <c r="Z21" s="477">
        <v>8</v>
      </c>
      <c r="AA21" s="477">
        <v>8</v>
      </c>
      <c r="AB21" s="486">
        <v>8</v>
      </c>
      <c r="AC21" s="481"/>
      <c r="AD21" s="477"/>
      <c r="AE21" s="477">
        <v>8</v>
      </c>
      <c r="AF21" s="477">
        <v>8</v>
      </c>
      <c r="AG21" s="477">
        <v>8</v>
      </c>
      <c r="AH21" s="477">
        <v>8</v>
      </c>
      <c r="AI21" s="486">
        <v>8</v>
      </c>
      <c r="AJ21" s="481"/>
      <c r="AK21" s="477"/>
      <c r="AL21" s="477">
        <v>8</v>
      </c>
      <c r="AM21" s="477">
        <v>8</v>
      </c>
      <c r="AN21" s="477">
        <v>8</v>
      </c>
      <c r="AO21" s="477">
        <v>8</v>
      </c>
      <c r="AP21" s="486">
        <v>8</v>
      </c>
      <c r="AQ21" s="489"/>
      <c r="AR21" s="477"/>
      <c r="AS21" s="477">
        <v>8</v>
      </c>
      <c r="AT21" s="477">
        <v>8</v>
      </c>
      <c r="AU21" s="477">
        <v>8</v>
      </c>
      <c r="AV21" s="477">
        <v>8</v>
      </c>
      <c r="AW21" s="486">
        <v>8</v>
      </c>
      <c r="AX21" s="1109">
        <f t="shared" ref="AX21:AX27" si="1">SUM(V21:AW21)</f>
        <v>160</v>
      </c>
      <c r="AY21" s="1109"/>
      <c r="AZ21" s="1110"/>
      <c r="BA21" s="1585">
        <f t="shared" si="0"/>
        <v>40</v>
      </c>
      <c r="BB21" s="1583"/>
      <c r="BC21" s="1584"/>
      <c r="BD21" s="1638">
        <f t="shared" ref="BD21:BD26" si="2">BA21/$AX$32</f>
        <v>1</v>
      </c>
      <c r="BE21" s="1639"/>
      <c r="BF21" s="1640"/>
      <c r="BG21" s="490"/>
      <c r="CQ21" s="477" t="s">
        <v>755</v>
      </c>
      <c r="CR21" s="477">
        <f>ROUNDUP($V$10/6,1)</f>
        <v>2.7</v>
      </c>
    </row>
    <row r="22" spans="1:96" ht="21" customHeight="1" x14ac:dyDescent="0.15">
      <c r="A22" s="480"/>
      <c r="B22" s="1582" t="s">
        <v>651</v>
      </c>
      <c r="C22" s="1583"/>
      <c r="D22" s="1583"/>
      <c r="E22" s="1583"/>
      <c r="F22" s="1583"/>
      <c r="G22" s="1583"/>
      <c r="H22" s="1584"/>
      <c r="I22" s="1585" t="s">
        <v>455</v>
      </c>
      <c r="J22" s="1583"/>
      <c r="K22" s="1584"/>
      <c r="L22" s="1585" t="s">
        <v>244</v>
      </c>
      <c r="M22" s="1583"/>
      <c r="N22" s="1584"/>
      <c r="O22" s="1545" t="s">
        <v>76</v>
      </c>
      <c r="P22" s="1545"/>
      <c r="Q22" s="1545"/>
      <c r="R22" s="1545"/>
      <c r="S22" s="1545"/>
      <c r="T22" s="1545"/>
      <c r="U22" s="1108"/>
      <c r="V22" s="481"/>
      <c r="W22" s="477"/>
      <c r="X22" s="477">
        <v>8</v>
      </c>
      <c r="Y22" s="477">
        <v>8</v>
      </c>
      <c r="Z22" s="477">
        <v>8</v>
      </c>
      <c r="AA22" s="477">
        <v>8</v>
      </c>
      <c r="AB22" s="486">
        <v>8</v>
      </c>
      <c r="AC22" s="481"/>
      <c r="AD22" s="477"/>
      <c r="AE22" s="477">
        <v>8</v>
      </c>
      <c r="AF22" s="477">
        <v>8</v>
      </c>
      <c r="AG22" s="477">
        <v>8</v>
      </c>
      <c r="AH22" s="477">
        <v>8</v>
      </c>
      <c r="AI22" s="486">
        <v>8</v>
      </c>
      <c r="AJ22" s="481"/>
      <c r="AK22" s="477"/>
      <c r="AL22" s="477">
        <v>8</v>
      </c>
      <c r="AM22" s="477">
        <v>8</v>
      </c>
      <c r="AN22" s="477">
        <v>8</v>
      </c>
      <c r="AO22" s="477">
        <v>8</v>
      </c>
      <c r="AP22" s="486">
        <v>8</v>
      </c>
      <c r="AQ22" s="489"/>
      <c r="AR22" s="477"/>
      <c r="AS22" s="477">
        <v>8</v>
      </c>
      <c r="AT22" s="477">
        <v>8</v>
      </c>
      <c r="AU22" s="477">
        <v>8</v>
      </c>
      <c r="AV22" s="477">
        <v>8</v>
      </c>
      <c r="AW22" s="486">
        <v>8</v>
      </c>
      <c r="AX22" s="1109">
        <f t="shared" si="1"/>
        <v>160</v>
      </c>
      <c r="AY22" s="1109"/>
      <c r="AZ22" s="1110"/>
      <c r="BA22" s="1585">
        <f t="shared" si="0"/>
        <v>40</v>
      </c>
      <c r="BB22" s="1583"/>
      <c r="BC22" s="1584"/>
      <c r="BD22" s="1638">
        <f t="shared" si="2"/>
        <v>1</v>
      </c>
      <c r="BE22" s="1639"/>
      <c r="BF22" s="1640"/>
      <c r="BG22" s="490"/>
      <c r="CQ22" s="477" t="s">
        <v>35</v>
      </c>
      <c r="CR22" s="477">
        <f>ROUNDUP($V$10/10,1)</f>
        <v>1.6</v>
      </c>
    </row>
    <row r="23" spans="1:96" ht="21" customHeight="1" x14ac:dyDescent="0.15">
      <c r="A23" s="480"/>
      <c r="B23" s="1582" t="s">
        <v>651</v>
      </c>
      <c r="C23" s="1583"/>
      <c r="D23" s="1583"/>
      <c r="E23" s="1583"/>
      <c r="F23" s="1583"/>
      <c r="G23" s="1583"/>
      <c r="H23" s="1584"/>
      <c r="I23" s="1585" t="s">
        <v>455</v>
      </c>
      <c r="J23" s="1583"/>
      <c r="K23" s="1584"/>
      <c r="L23" s="1585" t="s">
        <v>244</v>
      </c>
      <c r="M23" s="1583"/>
      <c r="N23" s="1584"/>
      <c r="O23" s="1545" t="s">
        <v>276</v>
      </c>
      <c r="P23" s="1545"/>
      <c r="Q23" s="1545"/>
      <c r="R23" s="1545"/>
      <c r="S23" s="1545"/>
      <c r="T23" s="1545"/>
      <c r="U23" s="1108"/>
      <c r="V23" s="481"/>
      <c r="W23" s="477"/>
      <c r="X23" s="477">
        <v>8</v>
      </c>
      <c r="Y23" s="477">
        <v>8</v>
      </c>
      <c r="Z23" s="477">
        <v>8</v>
      </c>
      <c r="AA23" s="477">
        <v>8</v>
      </c>
      <c r="AB23" s="486">
        <v>8</v>
      </c>
      <c r="AC23" s="481"/>
      <c r="AD23" s="477"/>
      <c r="AE23" s="477">
        <v>8</v>
      </c>
      <c r="AF23" s="477">
        <v>8</v>
      </c>
      <c r="AG23" s="477">
        <v>8</v>
      </c>
      <c r="AH23" s="477">
        <v>8</v>
      </c>
      <c r="AI23" s="486">
        <v>8</v>
      </c>
      <c r="AJ23" s="481"/>
      <c r="AK23" s="477"/>
      <c r="AL23" s="477">
        <v>8</v>
      </c>
      <c r="AM23" s="477">
        <v>8</v>
      </c>
      <c r="AN23" s="477">
        <v>8</v>
      </c>
      <c r="AO23" s="477">
        <v>8</v>
      </c>
      <c r="AP23" s="486">
        <v>8</v>
      </c>
      <c r="AQ23" s="489"/>
      <c r="AR23" s="477"/>
      <c r="AS23" s="477">
        <v>8</v>
      </c>
      <c r="AT23" s="477">
        <v>8</v>
      </c>
      <c r="AU23" s="477">
        <v>8</v>
      </c>
      <c r="AV23" s="477">
        <v>8</v>
      </c>
      <c r="AW23" s="486">
        <v>8</v>
      </c>
      <c r="AX23" s="1109">
        <f t="shared" si="1"/>
        <v>160</v>
      </c>
      <c r="AY23" s="1109"/>
      <c r="AZ23" s="1110"/>
      <c r="BA23" s="1585">
        <f t="shared" si="0"/>
        <v>40</v>
      </c>
      <c r="BB23" s="1583"/>
      <c r="BC23" s="1584"/>
      <c r="BD23" s="1638">
        <f t="shared" si="2"/>
        <v>1</v>
      </c>
      <c r="BE23" s="1639"/>
      <c r="BF23" s="1640"/>
      <c r="BG23" s="490"/>
    </row>
    <row r="24" spans="1:96" ht="21" customHeight="1" x14ac:dyDescent="0.15">
      <c r="A24" s="480"/>
      <c r="B24" s="1582" t="s">
        <v>651</v>
      </c>
      <c r="C24" s="1583"/>
      <c r="D24" s="1583"/>
      <c r="E24" s="1583"/>
      <c r="F24" s="1583"/>
      <c r="G24" s="1583"/>
      <c r="H24" s="1584"/>
      <c r="I24" s="1585" t="s">
        <v>574</v>
      </c>
      <c r="J24" s="1583"/>
      <c r="K24" s="1584"/>
      <c r="L24" s="1585" t="s">
        <v>244</v>
      </c>
      <c r="M24" s="1583"/>
      <c r="N24" s="1584"/>
      <c r="O24" s="1545" t="s">
        <v>120</v>
      </c>
      <c r="P24" s="1545"/>
      <c r="Q24" s="1545"/>
      <c r="R24" s="1545"/>
      <c r="S24" s="1545"/>
      <c r="T24" s="1545"/>
      <c r="U24" s="1108"/>
      <c r="V24" s="481"/>
      <c r="W24" s="483"/>
      <c r="X24" s="483">
        <v>8</v>
      </c>
      <c r="Y24" s="483"/>
      <c r="Z24" s="483">
        <v>8</v>
      </c>
      <c r="AA24" s="477"/>
      <c r="AB24" s="486">
        <v>8</v>
      </c>
      <c r="AC24" s="481"/>
      <c r="AD24" s="477"/>
      <c r="AE24" s="477">
        <v>8</v>
      </c>
      <c r="AF24" s="477"/>
      <c r="AG24" s="477">
        <v>8</v>
      </c>
      <c r="AH24" s="477"/>
      <c r="AI24" s="486">
        <v>8</v>
      </c>
      <c r="AJ24" s="481"/>
      <c r="AK24" s="477"/>
      <c r="AL24" s="477">
        <v>8</v>
      </c>
      <c r="AM24" s="477"/>
      <c r="AN24" s="477">
        <v>8</v>
      </c>
      <c r="AO24" s="477"/>
      <c r="AP24" s="486">
        <v>8</v>
      </c>
      <c r="AQ24" s="489"/>
      <c r="AR24" s="477"/>
      <c r="AS24" s="477">
        <v>8</v>
      </c>
      <c r="AT24" s="477"/>
      <c r="AU24" s="477">
        <v>8</v>
      </c>
      <c r="AV24" s="477"/>
      <c r="AW24" s="486">
        <v>8</v>
      </c>
      <c r="AX24" s="1109">
        <f t="shared" si="1"/>
        <v>96</v>
      </c>
      <c r="AY24" s="1109"/>
      <c r="AZ24" s="1110"/>
      <c r="BA24" s="1585">
        <f t="shared" si="0"/>
        <v>24</v>
      </c>
      <c r="BB24" s="1583"/>
      <c r="BC24" s="1584"/>
      <c r="BD24" s="1638">
        <f t="shared" si="2"/>
        <v>0.6</v>
      </c>
      <c r="BE24" s="1639"/>
      <c r="BF24" s="1640"/>
      <c r="BG24" s="490"/>
    </row>
    <row r="25" spans="1:96" ht="21" customHeight="1" x14ac:dyDescent="0.15">
      <c r="A25" s="480"/>
      <c r="B25" s="1582" t="s">
        <v>651</v>
      </c>
      <c r="C25" s="1583"/>
      <c r="D25" s="1583"/>
      <c r="E25" s="1583"/>
      <c r="F25" s="1583"/>
      <c r="G25" s="1583"/>
      <c r="H25" s="1584"/>
      <c r="I25" s="1585" t="s">
        <v>574</v>
      </c>
      <c r="J25" s="1583"/>
      <c r="K25" s="1584"/>
      <c r="L25" s="1585" t="s">
        <v>244</v>
      </c>
      <c r="M25" s="1583"/>
      <c r="N25" s="1584"/>
      <c r="O25" s="1545" t="s">
        <v>287</v>
      </c>
      <c r="P25" s="1545"/>
      <c r="Q25" s="1545"/>
      <c r="R25" s="1545"/>
      <c r="S25" s="1545"/>
      <c r="T25" s="1545"/>
      <c r="U25" s="1108"/>
      <c r="V25" s="481"/>
      <c r="W25" s="483"/>
      <c r="X25" s="483">
        <v>5</v>
      </c>
      <c r="Y25" s="483">
        <v>5</v>
      </c>
      <c r="Z25" s="483">
        <v>5</v>
      </c>
      <c r="AA25" s="477">
        <v>5</v>
      </c>
      <c r="AB25" s="486">
        <v>5</v>
      </c>
      <c r="AC25" s="481"/>
      <c r="AD25" s="477"/>
      <c r="AE25" s="477">
        <v>5</v>
      </c>
      <c r="AF25" s="477">
        <v>5</v>
      </c>
      <c r="AG25" s="477">
        <v>5</v>
      </c>
      <c r="AH25" s="477">
        <v>5</v>
      </c>
      <c r="AI25" s="486">
        <v>5</v>
      </c>
      <c r="AJ25" s="481"/>
      <c r="AK25" s="477"/>
      <c r="AL25" s="477">
        <v>5</v>
      </c>
      <c r="AM25" s="477">
        <v>5</v>
      </c>
      <c r="AN25" s="477">
        <v>5</v>
      </c>
      <c r="AO25" s="477">
        <v>5</v>
      </c>
      <c r="AP25" s="486">
        <v>5</v>
      </c>
      <c r="AQ25" s="489"/>
      <c r="AR25" s="477"/>
      <c r="AS25" s="477">
        <v>5</v>
      </c>
      <c r="AT25" s="477">
        <v>5</v>
      </c>
      <c r="AU25" s="477">
        <v>5</v>
      </c>
      <c r="AV25" s="477">
        <v>5</v>
      </c>
      <c r="AW25" s="486">
        <v>5</v>
      </c>
      <c r="AX25" s="1109">
        <f t="shared" si="1"/>
        <v>100</v>
      </c>
      <c r="AY25" s="1109"/>
      <c r="AZ25" s="1110"/>
      <c r="BA25" s="1585">
        <f t="shared" si="0"/>
        <v>25</v>
      </c>
      <c r="BB25" s="1583"/>
      <c r="BC25" s="1584"/>
      <c r="BD25" s="1638">
        <f t="shared" si="2"/>
        <v>0.625</v>
      </c>
      <c r="BE25" s="1639"/>
      <c r="BF25" s="1640"/>
      <c r="BG25" s="490"/>
    </row>
    <row r="26" spans="1:96" ht="21" customHeight="1" x14ac:dyDescent="0.15">
      <c r="A26" s="480"/>
      <c r="B26" s="1582" t="s">
        <v>651</v>
      </c>
      <c r="C26" s="1583"/>
      <c r="D26" s="1583"/>
      <c r="E26" s="1583"/>
      <c r="F26" s="1583"/>
      <c r="G26" s="1583"/>
      <c r="H26" s="1584"/>
      <c r="I26" s="1585" t="s">
        <v>574</v>
      </c>
      <c r="J26" s="1583"/>
      <c r="K26" s="1584"/>
      <c r="L26" s="1585" t="s">
        <v>244</v>
      </c>
      <c r="M26" s="1583"/>
      <c r="N26" s="1584"/>
      <c r="O26" s="1545" t="s">
        <v>767</v>
      </c>
      <c r="P26" s="1545"/>
      <c r="Q26" s="1545"/>
      <c r="R26" s="1545"/>
      <c r="S26" s="1545"/>
      <c r="T26" s="1545"/>
      <c r="U26" s="1108"/>
      <c r="V26" s="481"/>
      <c r="W26" s="477"/>
      <c r="X26" s="477"/>
      <c r="Y26" s="477">
        <v>5</v>
      </c>
      <c r="Z26" s="477"/>
      <c r="AA26" s="477">
        <v>4</v>
      </c>
      <c r="AB26" s="486"/>
      <c r="AC26" s="481"/>
      <c r="AD26" s="477"/>
      <c r="AE26" s="477"/>
      <c r="AF26" s="477">
        <v>5</v>
      </c>
      <c r="AG26" s="477"/>
      <c r="AH26" s="477">
        <v>4</v>
      </c>
      <c r="AI26" s="486"/>
      <c r="AJ26" s="481"/>
      <c r="AK26" s="477"/>
      <c r="AL26" s="477"/>
      <c r="AM26" s="477">
        <v>5</v>
      </c>
      <c r="AN26" s="477"/>
      <c r="AO26" s="477">
        <v>4</v>
      </c>
      <c r="AP26" s="486"/>
      <c r="AQ26" s="489"/>
      <c r="AR26" s="477"/>
      <c r="AS26" s="477"/>
      <c r="AT26" s="477">
        <v>5</v>
      </c>
      <c r="AU26" s="477"/>
      <c r="AV26" s="477">
        <v>5</v>
      </c>
      <c r="AW26" s="486"/>
      <c r="AX26" s="1109">
        <f t="shared" si="1"/>
        <v>37</v>
      </c>
      <c r="AY26" s="1109"/>
      <c r="AZ26" s="1110"/>
      <c r="BA26" s="1585">
        <f t="shared" si="0"/>
        <v>9.1999999999999993</v>
      </c>
      <c r="BB26" s="1583"/>
      <c r="BC26" s="1584"/>
      <c r="BD26" s="1638">
        <f t="shared" si="2"/>
        <v>0.23</v>
      </c>
      <c r="BE26" s="1639"/>
      <c r="BF26" s="1640"/>
      <c r="BG26" s="490"/>
    </row>
    <row r="27" spans="1:96" ht="21" customHeight="1" x14ac:dyDescent="0.15">
      <c r="A27" s="480"/>
      <c r="B27" s="1582"/>
      <c r="C27" s="1583"/>
      <c r="D27" s="1583"/>
      <c r="E27" s="1583"/>
      <c r="F27" s="1583"/>
      <c r="G27" s="1583"/>
      <c r="H27" s="1584"/>
      <c r="I27" s="1585"/>
      <c r="J27" s="1583"/>
      <c r="K27" s="1584"/>
      <c r="L27" s="1585"/>
      <c r="M27" s="1583"/>
      <c r="N27" s="1584"/>
      <c r="O27" s="1545" t="s">
        <v>769</v>
      </c>
      <c r="P27" s="1545"/>
      <c r="Q27" s="1545"/>
      <c r="R27" s="1545"/>
      <c r="S27" s="1545"/>
      <c r="T27" s="1545"/>
      <c r="U27" s="1108"/>
      <c r="V27" s="451"/>
      <c r="W27" s="455"/>
      <c r="X27" s="455">
        <f>SUM(X21:X26)</f>
        <v>37</v>
      </c>
      <c r="Y27" s="455">
        <f>SUM(Y21:Y26)</f>
        <v>34</v>
      </c>
      <c r="Z27" s="455">
        <f>SUM(Z21:Z26)</f>
        <v>37</v>
      </c>
      <c r="AA27" s="455">
        <f>SUM(AA21:AA26)</f>
        <v>33</v>
      </c>
      <c r="AB27" s="460">
        <f>SUM(AB21:AB26)</f>
        <v>37</v>
      </c>
      <c r="AC27" s="451"/>
      <c r="AD27" s="455"/>
      <c r="AE27" s="455">
        <f>SUM(AE21:AE26)</f>
        <v>37</v>
      </c>
      <c r="AF27" s="455">
        <f>SUM(AF21:AF26)</f>
        <v>34</v>
      </c>
      <c r="AG27" s="455">
        <f>SUM(AG21:AG26)</f>
        <v>37</v>
      </c>
      <c r="AH27" s="455">
        <f>SUM(AH21:AH26)</f>
        <v>33</v>
      </c>
      <c r="AI27" s="460">
        <f>SUM(AI21:AI26)</f>
        <v>37</v>
      </c>
      <c r="AJ27" s="451"/>
      <c r="AK27" s="455"/>
      <c r="AL27" s="455">
        <f>SUM(AL21:AL26)</f>
        <v>37</v>
      </c>
      <c r="AM27" s="455">
        <f>SUM(AM21:AM26)</f>
        <v>34</v>
      </c>
      <c r="AN27" s="455">
        <f>SUM(AN21:AN26)</f>
        <v>37</v>
      </c>
      <c r="AO27" s="455">
        <f>SUM(AO21:AO26)</f>
        <v>33</v>
      </c>
      <c r="AP27" s="460">
        <f>SUM(AP21:AP26)</f>
        <v>37</v>
      </c>
      <c r="AQ27" s="451"/>
      <c r="AR27" s="455"/>
      <c r="AS27" s="455">
        <f>SUM(AS21:AS26)</f>
        <v>37</v>
      </c>
      <c r="AT27" s="455">
        <f>SUM(AT21:AT26)</f>
        <v>34</v>
      </c>
      <c r="AU27" s="455">
        <f>SUM(AU21:AU26)</f>
        <v>37</v>
      </c>
      <c r="AV27" s="455">
        <f>SUM(AV21:AV26)</f>
        <v>34</v>
      </c>
      <c r="AW27" s="460">
        <f>SUM(AW21:AW26)</f>
        <v>37</v>
      </c>
      <c r="AX27" s="1109">
        <f t="shared" si="1"/>
        <v>713</v>
      </c>
      <c r="AY27" s="1109"/>
      <c r="AZ27" s="1110"/>
      <c r="BA27" s="1585">
        <f t="shared" si="0"/>
        <v>178.2</v>
      </c>
      <c r="BB27" s="1583"/>
      <c r="BC27" s="1584"/>
      <c r="BD27" s="1638">
        <f>ROUNDDOWN(BA27/$AX$32,1)</f>
        <v>4.4000000000000004</v>
      </c>
      <c r="BE27" s="1639"/>
      <c r="BF27" s="1640"/>
      <c r="BG27" s="490"/>
    </row>
    <row r="28" spans="1:96" ht="21" customHeight="1" x14ac:dyDescent="0.15">
      <c r="A28" s="480"/>
      <c r="B28" s="1582"/>
      <c r="C28" s="1583"/>
      <c r="D28" s="1583"/>
      <c r="E28" s="1583"/>
      <c r="F28" s="1583"/>
      <c r="G28" s="1583"/>
      <c r="H28" s="1584"/>
      <c r="I28" s="1585"/>
      <c r="J28" s="1583"/>
      <c r="K28" s="1584"/>
      <c r="L28" s="1585"/>
      <c r="M28" s="1583"/>
      <c r="N28" s="1584"/>
      <c r="O28" s="1545"/>
      <c r="P28" s="1545"/>
      <c r="Q28" s="1545"/>
      <c r="R28" s="1545"/>
      <c r="S28" s="1545"/>
      <c r="T28" s="1545"/>
      <c r="U28" s="1108"/>
      <c r="V28" s="481"/>
      <c r="W28" s="477"/>
      <c r="X28" s="477"/>
      <c r="Y28" s="477"/>
      <c r="Z28" s="477"/>
      <c r="AA28" s="477"/>
      <c r="AB28" s="486"/>
      <c r="AC28" s="481"/>
      <c r="AD28" s="477"/>
      <c r="AE28" s="477"/>
      <c r="AF28" s="477"/>
      <c r="AG28" s="477"/>
      <c r="AH28" s="477"/>
      <c r="AI28" s="486"/>
      <c r="AJ28" s="481"/>
      <c r="AK28" s="477"/>
      <c r="AL28" s="477"/>
      <c r="AM28" s="477"/>
      <c r="AN28" s="477"/>
      <c r="AO28" s="477"/>
      <c r="AP28" s="486"/>
      <c r="AQ28" s="489"/>
      <c r="AR28" s="477"/>
      <c r="AS28" s="477"/>
      <c r="AT28" s="477"/>
      <c r="AU28" s="477"/>
      <c r="AV28" s="477"/>
      <c r="AW28" s="486"/>
      <c r="AX28" s="1109"/>
      <c r="AY28" s="1109"/>
      <c r="AZ28" s="1110"/>
      <c r="BA28" s="1585">
        <f t="shared" si="0"/>
        <v>0</v>
      </c>
      <c r="BB28" s="1583"/>
      <c r="BC28" s="1584"/>
      <c r="BD28" s="1638"/>
      <c r="BE28" s="1639"/>
      <c r="BF28" s="1640"/>
      <c r="BG28" s="490"/>
    </row>
    <row r="29" spans="1:96" ht="21" customHeight="1" x14ac:dyDescent="0.15">
      <c r="A29" s="480"/>
      <c r="B29" s="1582" t="s">
        <v>64</v>
      </c>
      <c r="C29" s="1583"/>
      <c r="D29" s="1583"/>
      <c r="E29" s="1583"/>
      <c r="F29" s="1583"/>
      <c r="G29" s="1583"/>
      <c r="H29" s="1584"/>
      <c r="I29" s="1585" t="s">
        <v>574</v>
      </c>
      <c r="J29" s="1583"/>
      <c r="K29" s="1584"/>
      <c r="L29" s="1585" t="s">
        <v>244</v>
      </c>
      <c r="M29" s="1583"/>
      <c r="N29" s="1584"/>
      <c r="O29" s="1545" t="s">
        <v>374</v>
      </c>
      <c r="P29" s="1545"/>
      <c r="Q29" s="1545"/>
      <c r="R29" s="1545"/>
      <c r="S29" s="1545"/>
      <c r="T29" s="1545"/>
      <c r="U29" s="1108"/>
      <c r="V29" s="481"/>
      <c r="W29" s="477"/>
      <c r="X29" s="477">
        <v>5</v>
      </c>
      <c r="Y29" s="477">
        <v>5</v>
      </c>
      <c r="Z29" s="477">
        <v>5</v>
      </c>
      <c r="AA29" s="477">
        <v>5</v>
      </c>
      <c r="AB29" s="486">
        <v>5</v>
      </c>
      <c r="AC29" s="481"/>
      <c r="AD29" s="477"/>
      <c r="AE29" s="477">
        <v>5</v>
      </c>
      <c r="AF29" s="477">
        <v>5</v>
      </c>
      <c r="AG29" s="477">
        <v>5</v>
      </c>
      <c r="AH29" s="477">
        <v>5</v>
      </c>
      <c r="AI29" s="486">
        <v>5</v>
      </c>
      <c r="AJ29" s="481"/>
      <c r="AK29" s="477"/>
      <c r="AL29" s="477">
        <v>5</v>
      </c>
      <c r="AM29" s="477">
        <v>5</v>
      </c>
      <c r="AN29" s="477">
        <v>5</v>
      </c>
      <c r="AO29" s="477">
        <v>5</v>
      </c>
      <c r="AP29" s="486">
        <v>5</v>
      </c>
      <c r="AQ29" s="489"/>
      <c r="AR29" s="477"/>
      <c r="AS29" s="477">
        <v>5</v>
      </c>
      <c r="AT29" s="477">
        <v>5</v>
      </c>
      <c r="AU29" s="477">
        <v>5</v>
      </c>
      <c r="AV29" s="477">
        <v>5</v>
      </c>
      <c r="AW29" s="486">
        <v>5</v>
      </c>
      <c r="AX29" s="1109">
        <f>SUM(V29:AW29)</f>
        <v>100</v>
      </c>
      <c r="AY29" s="1109"/>
      <c r="AZ29" s="1110"/>
      <c r="BA29" s="1585">
        <f t="shared" si="0"/>
        <v>25</v>
      </c>
      <c r="BB29" s="1583"/>
      <c r="BC29" s="1584"/>
      <c r="BD29" s="1638">
        <f>BA29/$AX$32</f>
        <v>0.625</v>
      </c>
      <c r="BE29" s="1639"/>
      <c r="BF29" s="1640"/>
      <c r="BG29" s="490"/>
    </row>
    <row r="30" spans="1:96" ht="21" customHeight="1" x14ac:dyDescent="0.15">
      <c r="A30" s="480"/>
      <c r="B30" s="1582"/>
      <c r="C30" s="1583"/>
      <c r="D30" s="1583"/>
      <c r="E30" s="1583"/>
      <c r="F30" s="1583"/>
      <c r="G30" s="1583"/>
      <c r="H30" s="1584"/>
      <c r="I30" s="1585"/>
      <c r="J30" s="1583"/>
      <c r="K30" s="1584"/>
      <c r="L30" s="1585"/>
      <c r="M30" s="1583"/>
      <c r="N30" s="1584"/>
      <c r="O30" s="1545"/>
      <c r="P30" s="1545"/>
      <c r="Q30" s="1545"/>
      <c r="R30" s="1545"/>
      <c r="S30" s="1545"/>
      <c r="T30" s="1545"/>
      <c r="U30" s="1108"/>
      <c r="V30" s="481"/>
      <c r="W30" s="483"/>
      <c r="X30" s="483"/>
      <c r="Y30" s="483"/>
      <c r="Z30" s="483"/>
      <c r="AA30" s="477"/>
      <c r="AB30" s="486"/>
      <c r="AC30" s="481"/>
      <c r="AD30" s="477"/>
      <c r="AE30" s="477"/>
      <c r="AF30" s="477"/>
      <c r="AG30" s="477"/>
      <c r="AH30" s="477"/>
      <c r="AI30" s="486"/>
      <c r="AJ30" s="481"/>
      <c r="AK30" s="477"/>
      <c r="AL30" s="477"/>
      <c r="AM30" s="477"/>
      <c r="AN30" s="477"/>
      <c r="AO30" s="477"/>
      <c r="AP30" s="486"/>
      <c r="AQ30" s="489"/>
      <c r="AR30" s="477"/>
      <c r="AS30" s="477"/>
      <c r="AT30" s="477"/>
      <c r="AU30" s="477"/>
      <c r="AV30" s="477"/>
      <c r="AW30" s="486"/>
      <c r="AX30" s="1109"/>
      <c r="AY30" s="1109"/>
      <c r="AZ30" s="1110"/>
      <c r="BA30" s="1585">
        <f t="shared" si="0"/>
        <v>0</v>
      </c>
      <c r="BB30" s="1583"/>
      <c r="BC30" s="1584"/>
      <c r="BD30" s="1638"/>
      <c r="BE30" s="1639"/>
      <c r="BF30" s="1640"/>
      <c r="BG30" s="490"/>
    </row>
    <row r="31" spans="1:96" ht="21" customHeight="1" x14ac:dyDescent="0.15">
      <c r="A31" s="480"/>
      <c r="B31" s="1582"/>
      <c r="C31" s="1583"/>
      <c r="D31" s="1583"/>
      <c r="E31" s="1583"/>
      <c r="F31" s="1583"/>
      <c r="G31" s="1583"/>
      <c r="H31" s="1584"/>
      <c r="I31" s="1585"/>
      <c r="J31" s="1583"/>
      <c r="K31" s="1584"/>
      <c r="L31" s="1585"/>
      <c r="M31" s="1583"/>
      <c r="N31" s="1584"/>
      <c r="O31" s="1545"/>
      <c r="P31" s="1545"/>
      <c r="Q31" s="1545"/>
      <c r="R31" s="1545"/>
      <c r="S31" s="1545"/>
      <c r="T31" s="1545"/>
      <c r="U31" s="1108"/>
      <c r="V31" s="481"/>
      <c r="W31" s="477"/>
      <c r="X31" s="477"/>
      <c r="Y31" s="477"/>
      <c r="Z31" s="477"/>
      <c r="AA31" s="477"/>
      <c r="AB31" s="486"/>
      <c r="AC31" s="481"/>
      <c r="AD31" s="477"/>
      <c r="AE31" s="477"/>
      <c r="AF31" s="477"/>
      <c r="AG31" s="477"/>
      <c r="AH31" s="477"/>
      <c r="AI31" s="486"/>
      <c r="AJ31" s="481"/>
      <c r="AK31" s="477"/>
      <c r="AL31" s="477"/>
      <c r="AM31" s="477"/>
      <c r="AN31" s="477"/>
      <c r="AO31" s="477"/>
      <c r="AP31" s="486"/>
      <c r="AQ31" s="489"/>
      <c r="AR31" s="477"/>
      <c r="AS31" s="477"/>
      <c r="AT31" s="477"/>
      <c r="AU31" s="477"/>
      <c r="AV31" s="477"/>
      <c r="AW31" s="486"/>
      <c r="AX31" s="1109"/>
      <c r="AY31" s="1109"/>
      <c r="AZ31" s="1110"/>
      <c r="BA31" s="1585">
        <f t="shared" si="0"/>
        <v>0</v>
      </c>
      <c r="BB31" s="1583"/>
      <c r="BC31" s="1584"/>
      <c r="BD31" s="1638"/>
      <c r="BE31" s="1639"/>
      <c r="BF31" s="1640"/>
      <c r="BG31" s="491"/>
    </row>
    <row r="32" spans="1:96" ht="21" customHeight="1" x14ac:dyDescent="0.15">
      <c r="A32" s="1641" t="s">
        <v>1063</v>
      </c>
      <c r="B32" s="1642"/>
      <c r="C32" s="1642"/>
      <c r="D32" s="1642"/>
      <c r="E32" s="1642"/>
      <c r="F32" s="1642"/>
      <c r="G32" s="1642"/>
      <c r="H32" s="1642"/>
      <c r="I32" s="1642"/>
      <c r="J32" s="1642"/>
      <c r="K32" s="1642"/>
      <c r="L32" s="1642"/>
      <c r="M32" s="1642"/>
      <c r="N32" s="1642"/>
      <c r="O32" s="1642"/>
      <c r="P32" s="1642"/>
      <c r="Q32" s="1642"/>
      <c r="R32" s="1642"/>
      <c r="S32" s="1642"/>
      <c r="T32" s="1642"/>
      <c r="U32" s="1642"/>
      <c r="V32" s="1643"/>
      <c r="W32" s="1643"/>
      <c r="X32" s="1643"/>
      <c r="Y32" s="1643"/>
      <c r="Z32" s="1643"/>
      <c r="AA32" s="1643"/>
      <c r="AB32" s="1643"/>
      <c r="AC32" s="1643"/>
      <c r="AD32" s="1643"/>
      <c r="AE32" s="1643"/>
      <c r="AF32" s="1643"/>
      <c r="AG32" s="1643"/>
      <c r="AH32" s="1643"/>
      <c r="AI32" s="1643"/>
      <c r="AJ32" s="1643"/>
      <c r="AK32" s="1643"/>
      <c r="AL32" s="1643"/>
      <c r="AM32" s="1643"/>
      <c r="AN32" s="1643"/>
      <c r="AO32" s="1643"/>
      <c r="AP32" s="1643"/>
      <c r="AQ32" s="1643"/>
      <c r="AR32" s="1643"/>
      <c r="AS32" s="1643"/>
      <c r="AT32" s="1643"/>
      <c r="AU32" s="1643"/>
      <c r="AV32" s="1643"/>
      <c r="AW32" s="1644"/>
      <c r="AX32" s="1645">
        <v>40</v>
      </c>
      <c r="AY32" s="1556"/>
      <c r="AZ32" s="1556"/>
      <c r="BA32" s="1556"/>
      <c r="BB32" s="1556"/>
      <c r="BC32" s="1556"/>
      <c r="BD32" s="1556"/>
      <c r="BE32" s="1556"/>
      <c r="BF32" s="1637"/>
      <c r="BG32" s="492"/>
    </row>
    <row r="33" spans="1:59" ht="21" customHeight="1" x14ac:dyDescent="0.15">
      <c r="A33" s="1593" t="s">
        <v>366</v>
      </c>
      <c r="B33" s="1594"/>
      <c r="C33" s="1594"/>
      <c r="D33" s="1594"/>
      <c r="E33" s="1594"/>
      <c r="F33" s="1594"/>
      <c r="G33" s="1594"/>
      <c r="H33" s="1594"/>
      <c r="I33" s="1594"/>
      <c r="J33" s="1594"/>
      <c r="K33" s="1594"/>
      <c r="L33" s="1594"/>
      <c r="M33" s="1594"/>
      <c r="N33" s="1594"/>
      <c r="O33" s="1594"/>
      <c r="P33" s="1594"/>
      <c r="Q33" s="1594"/>
      <c r="R33" s="1594"/>
      <c r="S33" s="1594"/>
      <c r="T33" s="1594"/>
      <c r="U33" s="1560"/>
      <c r="V33" s="482"/>
      <c r="W33" s="484"/>
      <c r="X33" s="484">
        <v>6</v>
      </c>
      <c r="Y33" s="484">
        <v>6</v>
      </c>
      <c r="Z33" s="484">
        <v>6</v>
      </c>
      <c r="AA33" s="484">
        <v>6</v>
      </c>
      <c r="AB33" s="487">
        <v>6</v>
      </c>
      <c r="AC33" s="482"/>
      <c r="AD33" s="484"/>
      <c r="AE33" s="484">
        <v>6</v>
      </c>
      <c r="AF33" s="484">
        <v>6</v>
      </c>
      <c r="AG33" s="484">
        <v>6</v>
      </c>
      <c r="AH33" s="484">
        <v>6</v>
      </c>
      <c r="AI33" s="488">
        <v>6</v>
      </c>
      <c r="AJ33" s="482"/>
      <c r="AK33" s="484"/>
      <c r="AL33" s="484">
        <v>6</v>
      </c>
      <c r="AM33" s="484">
        <v>6</v>
      </c>
      <c r="AN33" s="484">
        <v>6</v>
      </c>
      <c r="AO33" s="484">
        <v>6</v>
      </c>
      <c r="AP33" s="488">
        <v>6</v>
      </c>
      <c r="AQ33" s="482"/>
      <c r="AR33" s="484"/>
      <c r="AS33" s="484">
        <v>6</v>
      </c>
      <c r="AT33" s="484">
        <v>6</v>
      </c>
      <c r="AU33" s="484">
        <v>6</v>
      </c>
      <c r="AV33" s="484">
        <v>6</v>
      </c>
      <c r="AW33" s="488">
        <v>6</v>
      </c>
      <c r="AX33" s="1556"/>
      <c r="AY33" s="1556"/>
      <c r="AZ33" s="1566"/>
      <c r="BA33" s="1646"/>
      <c r="BB33" s="1647"/>
      <c r="BC33" s="1648"/>
      <c r="BD33" s="1646"/>
      <c r="BE33" s="1647"/>
      <c r="BF33" s="1649"/>
      <c r="BG33" s="492"/>
    </row>
    <row r="34" spans="1:59" ht="21.95" customHeight="1" x14ac:dyDescent="0.15">
      <c r="A34" s="1348" t="s">
        <v>756</v>
      </c>
      <c r="B34" s="1348"/>
      <c r="C34" s="1348"/>
      <c r="D34" s="1348"/>
      <c r="E34" s="1348"/>
      <c r="F34" s="1348"/>
      <c r="G34" s="1348"/>
      <c r="H34" s="1348"/>
      <c r="I34" s="1348"/>
      <c r="J34" s="1348"/>
      <c r="K34" s="1348"/>
      <c r="L34" s="1348"/>
      <c r="M34" s="1348"/>
      <c r="N34" s="1348"/>
      <c r="O34" s="1348"/>
      <c r="P34" s="1348"/>
      <c r="Q34" s="1348"/>
      <c r="R34" s="1348"/>
      <c r="S34" s="1348"/>
      <c r="T34" s="1348"/>
      <c r="U34" s="1348"/>
      <c r="V34" s="1348"/>
      <c r="W34" s="1348"/>
      <c r="X34" s="1348"/>
      <c r="Y34" s="1348"/>
      <c r="Z34" s="1348"/>
      <c r="AA34" s="1348"/>
      <c r="AB34" s="1348"/>
      <c r="AC34" s="1348"/>
      <c r="AD34" s="1348"/>
      <c r="AE34" s="1348"/>
      <c r="AF34" s="1348"/>
      <c r="AG34" s="1348"/>
      <c r="AH34" s="1348"/>
      <c r="AI34" s="1348"/>
      <c r="AJ34" s="1348"/>
      <c r="AK34" s="1348"/>
      <c r="AL34" s="1348"/>
      <c r="AM34" s="1348"/>
      <c r="AN34" s="1348"/>
      <c r="AO34" s="1348"/>
      <c r="AP34" s="1348"/>
      <c r="AQ34" s="1348"/>
      <c r="AR34" s="1348"/>
      <c r="AS34" s="1348"/>
      <c r="AT34" s="1348"/>
      <c r="AU34" s="1348"/>
      <c r="AV34" s="1348"/>
      <c r="AW34" s="1348"/>
      <c r="AX34" s="1348"/>
      <c r="AY34" s="1348"/>
      <c r="AZ34" s="1348"/>
      <c r="BA34" s="1348"/>
      <c r="BB34" s="1348"/>
      <c r="BC34" s="1348"/>
      <c r="BD34" s="1348"/>
      <c r="BE34" s="1348"/>
      <c r="BF34" s="1348"/>
      <c r="BG34" s="1348"/>
    </row>
    <row r="35" spans="1:59" ht="21.95" customHeight="1" x14ac:dyDescent="0.15">
      <c r="A35" s="1599" t="s">
        <v>4</v>
      </c>
      <c r="B35" s="1599"/>
      <c r="C35" s="1599"/>
      <c r="D35" s="1599"/>
      <c r="E35" s="1599"/>
      <c r="F35" s="1599"/>
      <c r="G35" s="1599"/>
      <c r="H35" s="1599"/>
      <c r="I35" s="1599"/>
      <c r="J35" s="1599"/>
      <c r="K35" s="1599"/>
      <c r="L35" s="1599"/>
      <c r="M35" s="1599"/>
      <c r="N35" s="1599"/>
      <c r="O35" s="1599"/>
      <c r="P35" s="1599"/>
      <c r="Q35" s="1599"/>
      <c r="R35" s="1599"/>
      <c r="S35" s="1599"/>
      <c r="T35" s="1599"/>
      <c r="U35" s="1599"/>
      <c r="V35" s="1599"/>
      <c r="W35" s="1599"/>
      <c r="X35" s="1599"/>
      <c r="Y35" s="1599"/>
      <c r="Z35" s="1599"/>
      <c r="AA35" s="1599"/>
      <c r="AB35" s="1599"/>
      <c r="AC35" s="1599"/>
      <c r="AD35" s="1599"/>
      <c r="AE35" s="1599"/>
      <c r="AF35" s="1599"/>
      <c r="AG35" s="1599"/>
      <c r="AH35" s="1599"/>
      <c r="AI35" s="1599"/>
      <c r="AJ35" s="1599"/>
      <c r="AK35" s="1599"/>
      <c r="AL35" s="1599"/>
      <c r="AM35" s="1599"/>
      <c r="AN35" s="1599"/>
      <c r="AO35" s="1599"/>
      <c r="AP35" s="1599"/>
      <c r="AQ35" s="1599"/>
      <c r="AR35" s="1599"/>
      <c r="AS35" s="1599"/>
      <c r="AT35" s="1599"/>
      <c r="AU35" s="1599"/>
      <c r="AV35" s="1599"/>
      <c r="AW35" s="1599"/>
      <c r="AX35" s="1599"/>
      <c r="AY35" s="1599"/>
      <c r="AZ35" s="1599"/>
      <c r="BA35" s="1599"/>
      <c r="BB35" s="1599"/>
      <c r="BC35" s="1599"/>
      <c r="BD35" s="1599"/>
      <c r="BE35" s="1599"/>
      <c r="BF35" s="1599"/>
      <c r="BG35" s="1599"/>
    </row>
    <row r="36" spans="1:59" ht="21.95" customHeight="1" x14ac:dyDescent="0.15">
      <c r="A36" s="1348" t="s">
        <v>880</v>
      </c>
      <c r="B36" s="1348"/>
      <c r="C36" s="1348"/>
      <c r="D36" s="1348"/>
      <c r="E36" s="1348"/>
      <c r="F36" s="1348"/>
      <c r="G36" s="1348"/>
      <c r="H36" s="1348"/>
      <c r="I36" s="1348"/>
      <c r="J36" s="1348"/>
      <c r="K36" s="1348"/>
      <c r="L36" s="1348"/>
      <c r="M36" s="1348"/>
      <c r="N36" s="1348"/>
      <c r="O36" s="1348"/>
      <c r="P36" s="1348"/>
      <c r="Q36" s="1348"/>
      <c r="R36" s="1348"/>
      <c r="S36" s="1348"/>
      <c r="T36" s="1348"/>
      <c r="U36" s="1348"/>
      <c r="V36" s="1348"/>
      <c r="W36" s="1348"/>
      <c r="X36" s="1348"/>
      <c r="Y36" s="1348"/>
      <c r="Z36" s="1348"/>
      <c r="AA36" s="1348"/>
      <c r="AB36" s="1348"/>
      <c r="AC36" s="1348"/>
      <c r="AD36" s="1348"/>
      <c r="AE36" s="1348"/>
      <c r="AF36" s="1348"/>
      <c r="AG36" s="1348"/>
      <c r="AH36" s="1348"/>
      <c r="AI36" s="1348"/>
      <c r="AJ36" s="1348"/>
      <c r="AK36" s="1348"/>
      <c r="AL36" s="1348"/>
      <c r="AM36" s="1348"/>
      <c r="AN36" s="1348"/>
      <c r="AO36" s="1348"/>
      <c r="AP36" s="1348"/>
      <c r="AQ36" s="1348"/>
      <c r="AR36" s="1348"/>
      <c r="AS36" s="1348"/>
      <c r="AT36" s="1348"/>
      <c r="AU36" s="1348"/>
      <c r="AV36" s="1348"/>
      <c r="AW36" s="1348"/>
      <c r="AX36" s="1348"/>
      <c r="AY36" s="1348"/>
      <c r="AZ36" s="1348"/>
      <c r="BA36" s="1348"/>
      <c r="BB36" s="1348"/>
      <c r="BC36" s="1348"/>
      <c r="BD36" s="1348"/>
      <c r="BE36" s="1348"/>
      <c r="BF36" s="1348"/>
      <c r="BG36" s="1348"/>
    </row>
    <row r="37" spans="1:59" ht="21.95" customHeight="1" x14ac:dyDescent="0.15">
      <c r="A37" s="1599" t="s">
        <v>759</v>
      </c>
      <c r="B37" s="1599"/>
      <c r="C37" s="1599"/>
      <c r="D37" s="1599"/>
      <c r="E37" s="1599"/>
      <c r="F37" s="1599"/>
      <c r="G37" s="1599"/>
      <c r="H37" s="1599"/>
      <c r="I37" s="1599"/>
      <c r="J37" s="1599"/>
      <c r="K37" s="1599"/>
      <c r="L37" s="1599"/>
      <c r="M37" s="1599"/>
      <c r="N37" s="1599"/>
      <c r="O37" s="1599"/>
      <c r="P37" s="1599"/>
      <c r="Q37" s="1599"/>
      <c r="R37" s="1599"/>
      <c r="S37" s="1599"/>
      <c r="T37" s="1599"/>
      <c r="U37" s="1599"/>
      <c r="V37" s="1599"/>
      <c r="W37" s="1599"/>
      <c r="X37" s="1599"/>
      <c r="Y37" s="1599"/>
      <c r="Z37" s="1599"/>
      <c r="AA37" s="1599"/>
      <c r="AB37" s="1599"/>
      <c r="AC37" s="1599"/>
      <c r="AD37" s="1599"/>
      <c r="AE37" s="1599"/>
      <c r="AF37" s="1599"/>
      <c r="AG37" s="1599"/>
      <c r="AH37" s="1599"/>
      <c r="AI37" s="1599"/>
      <c r="AJ37" s="1599"/>
      <c r="AK37" s="1599"/>
      <c r="AL37" s="1599"/>
      <c r="AM37" s="1599"/>
      <c r="AN37" s="1599"/>
      <c r="AO37" s="1599"/>
      <c r="AP37" s="1599"/>
      <c r="AQ37" s="1599"/>
      <c r="AR37" s="1599"/>
      <c r="AS37" s="1599"/>
      <c r="AT37" s="1599"/>
      <c r="AU37" s="1599"/>
      <c r="AV37" s="1599"/>
      <c r="AW37" s="1599"/>
      <c r="AX37" s="1599"/>
      <c r="AY37" s="1599"/>
      <c r="AZ37" s="1599"/>
      <c r="BA37" s="1599"/>
      <c r="BB37" s="1599"/>
      <c r="BC37" s="1599"/>
      <c r="BD37" s="1599"/>
      <c r="BE37" s="1599"/>
      <c r="BF37" s="1599"/>
      <c r="BG37" s="1599"/>
    </row>
    <row r="38" spans="1:59" ht="21.95" customHeight="1" x14ac:dyDescent="0.15">
      <c r="A38" s="1599"/>
      <c r="B38" s="1599"/>
      <c r="C38" s="1599"/>
      <c r="D38" s="1599"/>
      <c r="E38" s="1599"/>
      <c r="F38" s="1599"/>
      <c r="G38" s="1599"/>
      <c r="H38" s="1599"/>
      <c r="I38" s="1599"/>
      <c r="J38" s="1599"/>
      <c r="K38" s="1599"/>
      <c r="L38" s="1599"/>
      <c r="M38" s="1599"/>
      <c r="N38" s="1599"/>
      <c r="O38" s="1599"/>
      <c r="P38" s="1599"/>
      <c r="Q38" s="1599"/>
      <c r="R38" s="1599"/>
      <c r="S38" s="1599"/>
      <c r="T38" s="1599"/>
      <c r="U38" s="1599"/>
      <c r="V38" s="1599"/>
      <c r="W38" s="1599"/>
      <c r="X38" s="1599"/>
      <c r="Y38" s="1599"/>
      <c r="Z38" s="1599"/>
      <c r="AA38" s="1599"/>
      <c r="AB38" s="1599"/>
      <c r="AC38" s="1599"/>
      <c r="AD38" s="1599"/>
      <c r="AE38" s="1599"/>
      <c r="AF38" s="1599"/>
      <c r="AG38" s="1599"/>
      <c r="AH38" s="1599"/>
      <c r="AI38" s="1599"/>
      <c r="AJ38" s="1599"/>
      <c r="AK38" s="1599"/>
      <c r="AL38" s="1599"/>
      <c r="AM38" s="1599"/>
      <c r="AN38" s="1599"/>
      <c r="AO38" s="1599"/>
      <c r="AP38" s="1599"/>
      <c r="AQ38" s="1599"/>
      <c r="AR38" s="1599"/>
      <c r="AS38" s="1599"/>
      <c r="AT38" s="1599"/>
      <c r="AU38" s="1599"/>
      <c r="AV38" s="1599"/>
      <c r="AW38" s="1599"/>
      <c r="AX38" s="1599"/>
      <c r="AY38" s="1599"/>
      <c r="AZ38" s="1599"/>
      <c r="BA38" s="1599"/>
      <c r="BB38" s="1599"/>
      <c r="BC38" s="1599"/>
      <c r="BD38" s="1599"/>
      <c r="BE38" s="1599"/>
      <c r="BF38" s="1599"/>
      <c r="BG38" s="1599"/>
    </row>
    <row r="39" spans="1:59" ht="21.95" customHeight="1" x14ac:dyDescent="0.15">
      <c r="A39" s="1599" t="s">
        <v>370</v>
      </c>
      <c r="B39" s="1348"/>
      <c r="C39" s="1348"/>
      <c r="D39" s="1348"/>
      <c r="E39" s="1348"/>
      <c r="F39" s="1348"/>
      <c r="G39" s="1348"/>
      <c r="H39" s="1348"/>
      <c r="I39" s="1348"/>
      <c r="J39" s="1348"/>
      <c r="K39" s="1348"/>
      <c r="L39" s="1348"/>
      <c r="M39" s="1348"/>
      <c r="N39" s="1348"/>
      <c r="O39" s="1348"/>
      <c r="P39" s="1348"/>
      <c r="Q39" s="1348"/>
      <c r="R39" s="1348"/>
      <c r="S39" s="1348"/>
      <c r="T39" s="1348"/>
      <c r="U39" s="1348"/>
      <c r="V39" s="1348"/>
      <c r="W39" s="1348"/>
      <c r="X39" s="1348"/>
      <c r="Y39" s="1348"/>
      <c r="Z39" s="1348"/>
      <c r="AA39" s="1348"/>
      <c r="AB39" s="1348"/>
      <c r="AC39" s="1348"/>
      <c r="AD39" s="1348"/>
      <c r="AE39" s="1348"/>
      <c r="AF39" s="1348"/>
      <c r="AG39" s="1348"/>
      <c r="AH39" s="1348"/>
      <c r="AI39" s="1348"/>
      <c r="AJ39" s="1348"/>
      <c r="AK39" s="1348"/>
      <c r="AL39" s="1348"/>
      <c r="AM39" s="1348"/>
      <c r="AN39" s="1348"/>
      <c r="AO39" s="1348"/>
      <c r="AP39" s="1348"/>
      <c r="AQ39" s="1348"/>
      <c r="AR39" s="1348"/>
      <c r="AS39" s="1348"/>
      <c r="AT39" s="1348"/>
      <c r="AU39" s="1348"/>
      <c r="AV39" s="1348"/>
      <c r="AW39" s="1348"/>
      <c r="AX39" s="1348"/>
      <c r="AY39" s="1348"/>
      <c r="AZ39" s="1348"/>
      <c r="BA39" s="1348"/>
      <c r="BB39" s="1348"/>
      <c r="BC39" s="1348"/>
      <c r="BD39" s="1348"/>
      <c r="BE39" s="1348"/>
      <c r="BF39" s="1348"/>
      <c r="BG39" s="1348"/>
    </row>
  </sheetData>
  <mergeCells count="164">
    <mergeCell ref="A33:U33"/>
    <mergeCell ref="AX33:AZ33"/>
    <mergeCell ref="BA33:BC33"/>
    <mergeCell ref="BD33:BF33"/>
    <mergeCell ref="A34:BG34"/>
    <mergeCell ref="A35:BG35"/>
    <mergeCell ref="A36:BG36"/>
    <mergeCell ref="A39:BG39"/>
    <mergeCell ref="A12:H14"/>
    <mergeCell ref="I12:N13"/>
    <mergeCell ref="O12:U14"/>
    <mergeCell ref="AX12:AZ14"/>
    <mergeCell ref="BA12:BC14"/>
    <mergeCell ref="BD12:BF14"/>
    <mergeCell ref="BG12:BG14"/>
    <mergeCell ref="A37:BG38"/>
    <mergeCell ref="B31:H31"/>
    <mergeCell ref="I31:K31"/>
    <mergeCell ref="L31:N31"/>
    <mergeCell ref="O31:U31"/>
    <mergeCell ref="AX31:AZ31"/>
    <mergeCell ref="BA31:BC31"/>
    <mergeCell ref="BD31:BF31"/>
    <mergeCell ref="A32:AW32"/>
    <mergeCell ref="AX32:BF32"/>
    <mergeCell ref="B29:H29"/>
    <mergeCell ref="I29:K29"/>
    <mergeCell ref="L29:N29"/>
    <mergeCell ref="O29:U29"/>
    <mergeCell ref="AX29:AZ29"/>
    <mergeCell ref="BA29:BC29"/>
    <mergeCell ref="BD29:BF29"/>
    <mergeCell ref="B30:H30"/>
    <mergeCell ref="I30:K30"/>
    <mergeCell ref="L30:N30"/>
    <mergeCell ref="O30:U30"/>
    <mergeCell ref="AX30:AZ30"/>
    <mergeCell ref="BA30:BC30"/>
    <mergeCell ref="BD30:BF30"/>
    <mergeCell ref="B27:H27"/>
    <mergeCell ref="I27:K27"/>
    <mergeCell ref="L27:N27"/>
    <mergeCell ref="O27:U27"/>
    <mergeCell ref="AX27:AZ27"/>
    <mergeCell ref="BA27:BC27"/>
    <mergeCell ref="BD27:BF27"/>
    <mergeCell ref="B28:H28"/>
    <mergeCell ref="I28:K28"/>
    <mergeCell ref="L28:N28"/>
    <mergeCell ref="O28:U28"/>
    <mergeCell ref="AX28:AZ28"/>
    <mergeCell ref="BA28:BC28"/>
    <mergeCell ref="BD28:BF28"/>
    <mergeCell ref="B25:H25"/>
    <mergeCell ref="I25:K25"/>
    <mergeCell ref="L25:N25"/>
    <mergeCell ref="O25:U25"/>
    <mergeCell ref="AX25:AZ25"/>
    <mergeCell ref="BA25:BC25"/>
    <mergeCell ref="BD25:BF25"/>
    <mergeCell ref="B26:H26"/>
    <mergeCell ref="I26:K26"/>
    <mergeCell ref="L26:N26"/>
    <mergeCell ref="O26:U26"/>
    <mergeCell ref="AX26:AZ26"/>
    <mergeCell ref="BA26:BC26"/>
    <mergeCell ref="BD26:BF26"/>
    <mergeCell ref="B23:H23"/>
    <mergeCell ref="I23:K23"/>
    <mergeCell ref="L23:N23"/>
    <mergeCell ref="O23:U23"/>
    <mergeCell ref="AX23:AZ23"/>
    <mergeCell ref="BA23:BC23"/>
    <mergeCell ref="BD23:BF23"/>
    <mergeCell ref="B24:H24"/>
    <mergeCell ref="I24:K24"/>
    <mergeCell ref="L24:N24"/>
    <mergeCell ref="O24:U24"/>
    <mergeCell ref="AX24:AZ24"/>
    <mergeCell ref="BA24:BC24"/>
    <mergeCell ref="BD24:BF24"/>
    <mergeCell ref="B21:H21"/>
    <mergeCell ref="I21:K21"/>
    <mergeCell ref="L21:N21"/>
    <mergeCell ref="O21:U21"/>
    <mergeCell ref="AX21:AZ21"/>
    <mergeCell ref="BA21:BC21"/>
    <mergeCell ref="BD21:BF21"/>
    <mergeCell ref="B22:H22"/>
    <mergeCell ref="I22:K22"/>
    <mergeCell ref="L22:N22"/>
    <mergeCell ref="O22:U22"/>
    <mergeCell ref="AX22:AZ22"/>
    <mergeCell ref="BA22:BC22"/>
    <mergeCell ref="BD22:BF22"/>
    <mergeCell ref="B19:H19"/>
    <mergeCell ref="I19:K19"/>
    <mergeCell ref="L19:N19"/>
    <mergeCell ref="O19:U19"/>
    <mergeCell ref="AX19:AZ19"/>
    <mergeCell ref="BA19:BC19"/>
    <mergeCell ref="BD19:BF19"/>
    <mergeCell ref="B20:H20"/>
    <mergeCell ref="I20:K20"/>
    <mergeCell ref="L20:N20"/>
    <mergeCell ref="O20:U20"/>
    <mergeCell ref="AX20:AZ20"/>
    <mergeCell ref="BA20:BC20"/>
    <mergeCell ref="BD20:BF20"/>
    <mergeCell ref="B17:H17"/>
    <mergeCell ref="I17:K17"/>
    <mergeCell ref="L17:N17"/>
    <mergeCell ref="O17:U17"/>
    <mergeCell ref="AX17:AZ17"/>
    <mergeCell ref="BA17:BC17"/>
    <mergeCell ref="BD17:BF17"/>
    <mergeCell ref="B18:H18"/>
    <mergeCell ref="I18:K18"/>
    <mergeCell ref="L18:N18"/>
    <mergeCell ref="O18:U18"/>
    <mergeCell ref="AX18:AZ18"/>
    <mergeCell ref="BA18:BC18"/>
    <mergeCell ref="BD18:BF18"/>
    <mergeCell ref="AX15:AZ15"/>
    <mergeCell ref="BA15:BC15"/>
    <mergeCell ref="BD15:BF15"/>
    <mergeCell ref="B16:H16"/>
    <mergeCell ref="I16:K16"/>
    <mergeCell ref="L16:N16"/>
    <mergeCell ref="O16:U16"/>
    <mergeCell ref="AX16:AZ16"/>
    <mergeCell ref="BA16:BC16"/>
    <mergeCell ref="BD16:BF16"/>
    <mergeCell ref="V12:AB12"/>
    <mergeCell ref="AC12:AI12"/>
    <mergeCell ref="AJ12:AP12"/>
    <mergeCell ref="AQ12:AW12"/>
    <mergeCell ref="I14:K14"/>
    <mergeCell ref="L14:N14"/>
    <mergeCell ref="B15:H15"/>
    <mergeCell ref="I15:K15"/>
    <mergeCell ref="L15:N15"/>
    <mergeCell ref="O15:U15"/>
    <mergeCell ref="A10:I10"/>
    <mergeCell ref="J10:M10"/>
    <mergeCell ref="N10:U10"/>
    <mergeCell ref="V10:AC10"/>
    <mergeCell ref="AD10:AM10"/>
    <mergeCell ref="AN10:AV10"/>
    <mergeCell ref="AW10:BG10"/>
    <mergeCell ref="A11:U11"/>
    <mergeCell ref="V11:AP11"/>
    <mergeCell ref="AQ11:AY11"/>
    <mergeCell ref="AZ11:BG11"/>
    <mergeCell ref="A2:BF2"/>
    <mergeCell ref="AU3:AZ3"/>
    <mergeCell ref="BA3:BG3"/>
    <mergeCell ref="A5:AX5"/>
    <mergeCell ref="A6:I6"/>
    <mergeCell ref="A7:I7"/>
    <mergeCell ref="A9:U9"/>
    <mergeCell ref="V9:AH9"/>
    <mergeCell ref="AI9:AP9"/>
    <mergeCell ref="AQ9:BG9"/>
  </mergeCells>
  <phoneticPr fontId="6"/>
  <dataValidations count="7">
    <dataValidation type="list" allowBlank="1" showInputMessage="1" showErrorMessage="1" sqref="L15:N15">
      <formula1>$CD$5:$CD$8</formula1>
    </dataValidation>
    <dataValidation type="list" allowBlank="1" showInputMessage="1" showErrorMessage="1" sqref="I15:K15">
      <formula1>$CC$5:$CC$8</formula1>
    </dataValidation>
    <dataValidation type="list" allowBlank="1" showInputMessage="1" showErrorMessage="1" sqref="B15:H31">
      <formula1>INDIRECT($V$9)</formula1>
    </dataValidation>
    <dataValidation type="list" allowBlank="1" showInputMessage="1" showErrorMessage="1" sqref="V9:AH9">
      <formula1>サービス種類</formula1>
    </dataValidation>
    <dataValidation type="list" allowBlank="1" showInputMessage="1" showErrorMessage="1" sqref="L16:N31">
      <formula1>$CD$5:$CD$9</formula1>
    </dataValidation>
    <dataValidation type="list" allowBlank="1" showInputMessage="1" showErrorMessage="1" sqref="I16:K31">
      <formula1>$CC$5:$CC$9</formula1>
    </dataValidation>
    <dataValidation type="list" allowBlank="1" showInputMessage="1" showErrorMessage="1" sqref="V11:AP11">
      <formula1>$CQ$9:$CQ$22</formula1>
    </dataValidation>
  </dataValidations>
  <printOptions horizontalCentered="1" verticalCentered="1"/>
  <pageMargins left="0.70866141732283472" right="0.70866141732283472" top="0.74803149606299213" bottom="0.74803149606299213" header="0.31496062992125984" footer="0.31496062992125984"/>
  <pageSetup paperSize="9" scale="65" orientation="landscape" r:id="rId1"/>
  <colBreaks count="1" manualBreakCount="1">
    <brk id="65"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9"/>
  <sheetViews>
    <sheetView showGridLines="0" view="pageBreakPreview" zoomScaleSheetLayoutView="100" workbookViewId="0">
      <selection activeCell="I2" sqref="I2:J2"/>
    </sheetView>
  </sheetViews>
  <sheetFormatPr defaultColWidth="2.25" defaultRowHeight="13.5" x14ac:dyDescent="0.15"/>
  <cols>
    <col min="1" max="1" width="2.375" style="144" customWidth="1"/>
    <col min="2" max="2" width="2.375" style="88" customWidth="1"/>
    <col min="3" max="38" width="2.375" style="144" customWidth="1"/>
    <col min="39" max="256" width="2.25" style="144"/>
    <col min="257" max="294" width="2.375" style="144" customWidth="1"/>
    <col min="295" max="512" width="2.25" style="144"/>
    <col min="513" max="550" width="2.375" style="144" customWidth="1"/>
    <col min="551" max="768" width="2.25" style="144"/>
    <col min="769" max="806" width="2.375" style="144" customWidth="1"/>
    <col min="807" max="1024" width="2.25" style="144"/>
    <col min="1025" max="1062" width="2.375" style="144" customWidth="1"/>
    <col min="1063" max="1280" width="2.25" style="144"/>
    <col min="1281" max="1318" width="2.375" style="144" customWidth="1"/>
    <col min="1319" max="1536" width="2.25" style="144"/>
    <col min="1537" max="1574" width="2.375" style="144" customWidth="1"/>
    <col min="1575" max="1792" width="2.25" style="144"/>
    <col min="1793" max="1830" width="2.375" style="144" customWidth="1"/>
    <col min="1831" max="2048" width="2.25" style="144"/>
    <col min="2049" max="2086" width="2.375" style="144" customWidth="1"/>
    <col min="2087" max="2304" width="2.25" style="144"/>
    <col min="2305" max="2342" width="2.375" style="144" customWidth="1"/>
    <col min="2343" max="2560" width="2.25" style="144"/>
    <col min="2561" max="2598" width="2.375" style="144" customWidth="1"/>
    <col min="2599" max="2816" width="2.25" style="144"/>
    <col min="2817" max="2854" width="2.375" style="144" customWidth="1"/>
    <col min="2855" max="3072" width="2.25" style="144"/>
    <col min="3073" max="3110" width="2.375" style="144" customWidth="1"/>
    <col min="3111" max="3328" width="2.25" style="144"/>
    <col min="3329" max="3366" width="2.375" style="144" customWidth="1"/>
    <col min="3367" max="3584" width="2.25" style="144"/>
    <col min="3585" max="3622" width="2.375" style="144" customWidth="1"/>
    <col min="3623" max="3840" width="2.25" style="144"/>
    <col min="3841" max="3878" width="2.375" style="144" customWidth="1"/>
    <col min="3879" max="4096" width="2.25" style="144"/>
    <col min="4097" max="4134" width="2.375" style="144" customWidth="1"/>
    <col min="4135" max="4352" width="2.25" style="144"/>
    <col min="4353" max="4390" width="2.375" style="144" customWidth="1"/>
    <col min="4391" max="4608" width="2.25" style="144"/>
    <col min="4609" max="4646" width="2.375" style="144" customWidth="1"/>
    <col min="4647" max="4864" width="2.25" style="144"/>
    <col min="4865" max="4902" width="2.375" style="144" customWidth="1"/>
    <col min="4903" max="5120" width="2.25" style="144"/>
    <col min="5121" max="5158" width="2.375" style="144" customWidth="1"/>
    <col min="5159" max="5376" width="2.25" style="144"/>
    <col min="5377" max="5414" width="2.375" style="144" customWidth="1"/>
    <col min="5415" max="5632" width="2.25" style="144"/>
    <col min="5633" max="5670" width="2.375" style="144" customWidth="1"/>
    <col min="5671" max="5888" width="2.25" style="144"/>
    <col min="5889" max="5926" width="2.375" style="144" customWidth="1"/>
    <col min="5927" max="6144" width="2.25" style="144"/>
    <col min="6145" max="6182" width="2.375" style="144" customWidth="1"/>
    <col min="6183" max="6400" width="2.25" style="144"/>
    <col min="6401" max="6438" width="2.375" style="144" customWidth="1"/>
    <col min="6439" max="6656" width="2.25" style="144"/>
    <col min="6657" max="6694" width="2.375" style="144" customWidth="1"/>
    <col min="6695" max="6912" width="2.25" style="144"/>
    <col min="6913" max="6950" width="2.375" style="144" customWidth="1"/>
    <col min="6951" max="7168" width="2.25" style="144"/>
    <col min="7169" max="7206" width="2.375" style="144" customWidth="1"/>
    <col min="7207" max="7424" width="2.25" style="144"/>
    <col min="7425" max="7462" width="2.375" style="144" customWidth="1"/>
    <col min="7463" max="7680" width="2.25" style="144"/>
    <col min="7681" max="7718" width="2.375" style="144" customWidth="1"/>
    <col min="7719" max="7936" width="2.25" style="144"/>
    <col min="7937" max="7974" width="2.375" style="144" customWidth="1"/>
    <col min="7975" max="8192" width="2.25" style="144"/>
    <col min="8193" max="8230" width="2.375" style="144" customWidth="1"/>
    <col min="8231" max="8448" width="2.25" style="144"/>
    <col min="8449" max="8486" width="2.375" style="144" customWidth="1"/>
    <col min="8487" max="8704" width="2.25" style="144"/>
    <col min="8705" max="8742" width="2.375" style="144" customWidth="1"/>
    <col min="8743" max="8960" width="2.25" style="144"/>
    <col min="8961" max="8998" width="2.375" style="144" customWidth="1"/>
    <col min="8999" max="9216" width="2.25" style="144"/>
    <col min="9217" max="9254" width="2.375" style="144" customWidth="1"/>
    <col min="9255" max="9472" width="2.25" style="144"/>
    <col min="9473" max="9510" width="2.375" style="144" customWidth="1"/>
    <col min="9511" max="9728" width="2.25" style="144"/>
    <col min="9729" max="9766" width="2.375" style="144" customWidth="1"/>
    <col min="9767" max="9984" width="2.25" style="144"/>
    <col min="9985" max="10022" width="2.375" style="144" customWidth="1"/>
    <col min="10023" max="10240" width="2.25" style="144"/>
    <col min="10241" max="10278" width="2.375" style="144" customWidth="1"/>
    <col min="10279" max="10496" width="2.25" style="144"/>
    <col min="10497" max="10534" width="2.375" style="144" customWidth="1"/>
    <col min="10535" max="10752" width="2.25" style="144"/>
    <col min="10753" max="10790" width="2.375" style="144" customWidth="1"/>
    <col min="10791" max="11008" width="2.25" style="144"/>
    <col min="11009" max="11046" width="2.375" style="144" customWidth="1"/>
    <col min="11047" max="11264" width="2.25" style="144"/>
    <col min="11265" max="11302" width="2.375" style="144" customWidth="1"/>
    <col min="11303" max="11520" width="2.25" style="144"/>
    <col min="11521" max="11558" width="2.375" style="144" customWidth="1"/>
    <col min="11559" max="11776" width="2.25" style="144"/>
    <col min="11777" max="11814" width="2.375" style="144" customWidth="1"/>
    <col min="11815" max="12032" width="2.25" style="144"/>
    <col min="12033" max="12070" width="2.375" style="144" customWidth="1"/>
    <col min="12071" max="12288" width="2.25" style="144"/>
    <col min="12289" max="12326" width="2.375" style="144" customWidth="1"/>
    <col min="12327" max="12544" width="2.25" style="144"/>
    <col min="12545" max="12582" width="2.375" style="144" customWidth="1"/>
    <col min="12583" max="12800" width="2.25" style="144"/>
    <col min="12801" max="12838" width="2.375" style="144" customWidth="1"/>
    <col min="12839" max="13056" width="2.25" style="144"/>
    <col min="13057" max="13094" width="2.375" style="144" customWidth="1"/>
    <col min="13095" max="13312" width="2.25" style="144"/>
    <col min="13313" max="13350" width="2.375" style="144" customWidth="1"/>
    <col min="13351" max="13568" width="2.25" style="144"/>
    <col min="13569" max="13606" width="2.375" style="144" customWidth="1"/>
    <col min="13607" max="13824" width="2.25" style="144"/>
    <col min="13825" max="13862" width="2.375" style="144" customWidth="1"/>
    <col min="13863" max="14080" width="2.25" style="144"/>
    <col min="14081" max="14118" width="2.375" style="144" customWidth="1"/>
    <col min="14119" max="14336" width="2.25" style="144"/>
    <col min="14337" max="14374" width="2.375" style="144" customWidth="1"/>
    <col min="14375" max="14592" width="2.25" style="144"/>
    <col min="14593" max="14630" width="2.375" style="144" customWidth="1"/>
    <col min="14631" max="14848" width="2.25" style="144"/>
    <col min="14849" max="14886" width="2.375" style="144" customWidth="1"/>
    <col min="14887" max="15104" width="2.25" style="144"/>
    <col min="15105" max="15142" width="2.375" style="144" customWidth="1"/>
    <col min="15143" max="15360" width="2.25" style="144"/>
    <col min="15361" max="15398" width="2.375" style="144" customWidth="1"/>
    <col min="15399" max="15616" width="2.25" style="144"/>
    <col min="15617" max="15654" width="2.375" style="144" customWidth="1"/>
    <col min="15655" max="15872" width="2.25" style="144"/>
    <col min="15873" max="15910" width="2.375" style="144" customWidth="1"/>
    <col min="15911" max="16128" width="2.25" style="144"/>
    <col min="16129" max="16166" width="2.375" style="144" customWidth="1"/>
    <col min="16167" max="16384" width="2.25" style="144"/>
  </cols>
  <sheetData>
    <row r="1" spans="1:41" ht="21" customHeight="1" x14ac:dyDescent="0.15">
      <c r="B1" s="90" t="s">
        <v>1117</v>
      </c>
      <c r="AB1" s="971" t="s">
        <v>1118</v>
      </c>
      <c r="AC1" s="971"/>
      <c r="AD1" s="971"/>
      <c r="AE1" s="971"/>
      <c r="AF1" s="971"/>
      <c r="AG1" s="971"/>
      <c r="AH1" s="971"/>
      <c r="AI1" s="971"/>
      <c r="AK1" s="983" t="s">
        <v>1044</v>
      </c>
      <c r="AL1" s="983"/>
    </row>
    <row r="2" spans="1:41" ht="20.25" customHeight="1" x14ac:dyDescent="0.15">
      <c r="AL2" s="4"/>
      <c r="AM2" s="4"/>
      <c r="AO2" s="370" t="s">
        <v>582</v>
      </c>
    </row>
    <row r="3" spans="1:41" ht="20.25" customHeight="1" x14ac:dyDescent="0.15">
      <c r="A3" s="1651" t="s">
        <v>1024</v>
      </c>
      <c r="B3" s="1652"/>
      <c r="C3" s="1652"/>
      <c r="D3" s="1652"/>
      <c r="E3" s="1652"/>
      <c r="F3" s="1652"/>
      <c r="G3" s="1652"/>
      <c r="H3" s="1652"/>
      <c r="I3" s="1652"/>
      <c r="J3" s="1652"/>
      <c r="K3" s="1652"/>
      <c r="L3" s="1652"/>
      <c r="M3" s="1652"/>
      <c r="N3" s="1652"/>
      <c r="O3" s="1652"/>
      <c r="P3" s="1652"/>
      <c r="Q3" s="1652"/>
      <c r="R3" s="1652"/>
      <c r="S3" s="1652"/>
      <c r="T3" s="1652"/>
      <c r="U3" s="1652"/>
      <c r="V3" s="1652"/>
      <c r="W3" s="1652"/>
      <c r="X3" s="1652"/>
      <c r="Y3" s="1652"/>
      <c r="Z3" s="1652"/>
      <c r="AA3" s="1652"/>
      <c r="AB3" s="1652"/>
      <c r="AC3" s="1652"/>
      <c r="AD3" s="1652"/>
      <c r="AE3" s="1652"/>
      <c r="AF3" s="1652"/>
      <c r="AG3" s="1652"/>
      <c r="AH3" s="1652"/>
      <c r="AI3" s="1652"/>
      <c r="AJ3" s="1652"/>
      <c r="AK3" s="1652"/>
      <c r="AL3" s="1652"/>
      <c r="AM3" s="1652"/>
    </row>
    <row r="4" spans="1:41" ht="20.25" customHeight="1" x14ac:dyDescent="0.15">
      <c r="A4" s="1652"/>
      <c r="B4" s="1652"/>
      <c r="C4" s="1652"/>
      <c r="D4" s="1652"/>
      <c r="E4" s="1652"/>
      <c r="F4" s="1652"/>
      <c r="G4" s="1652"/>
      <c r="H4" s="1652"/>
      <c r="I4" s="1652"/>
      <c r="J4" s="1652"/>
      <c r="K4" s="1652"/>
      <c r="L4" s="1652"/>
      <c r="M4" s="1652"/>
      <c r="N4" s="1652"/>
      <c r="O4" s="1652"/>
      <c r="P4" s="1652"/>
      <c r="Q4" s="1652"/>
      <c r="R4" s="1652"/>
      <c r="S4" s="1652"/>
      <c r="T4" s="1652"/>
      <c r="U4" s="1652"/>
      <c r="V4" s="1652"/>
      <c r="W4" s="1652"/>
      <c r="X4" s="1652"/>
      <c r="Y4" s="1652"/>
      <c r="Z4" s="1652"/>
      <c r="AA4" s="1652"/>
      <c r="AB4" s="1652"/>
      <c r="AC4" s="1652"/>
      <c r="AD4" s="1652"/>
      <c r="AE4" s="1652"/>
      <c r="AF4" s="1652"/>
      <c r="AG4" s="1652"/>
      <c r="AH4" s="1652"/>
      <c r="AI4" s="1652"/>
      <c r="AJ4" s="1652"/>
      <c r="AK4" s="1652"/>
      <c r="AL4" s="1652"/>
      <c r="AM4" s="1652"/>
    </row>
    <row r="5" spans="1:41" ht="20.25" customHeight="1" x14ac:dyDescent="0.15"/>
    <row r="6" spans="1:41" ht="25.5" customHeight="1" x14ac:dyDescent="0.15">
      <c r="B6" s="793" t="s">
        <v>1022</v>
      </c>
      <c r="C6" s="794"/>
      <c r="D6" s="794"/>
      <c r="E6" s="794"/>
      <c r="F6" s="794"/>
      <c r="G6" s="794"/>
      <c r="H6" s="794"/>
      <c r="I6" s="794"/>
      <c r="J6" s="794"/>
      <c r="K6" s="961"/>
      <c r="L6" s="793"/>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961"/>
    </row>
    <row r="7" spans="1:41" ht="10.5" customHeight="1" x14ac:dyDescent="0.15">
      <c r="B7" s="1682" t="s">
        <v>1043</v>
      </c>
      <c r="C7" s="1683"/>
      <c r="D7" s="494"/>
      <c r="E7" s="494"/>
      <c r="F7" s="494"/>
      <c r="G7" s="494"/>
      <c r="H7" s="494"/>
      <c r="I7" s="494"/>
      <c r="J7" s="494"/>
      <c r="K7" s="494"/>
      <c r="L7" s="494"/>
      <c r="M7" s="494"/>
      <c r="N7" s="494"/>
      <c r="O7" s="494"/>
      <c r="P7" s="494"/>
      <c r="Q7" s="494"/>
      <c r="R7" s="1682" t="s">
        <v>1042</v>
      </c>
      <c r="S7" s="1683"/>
      <c r="T7" s="501"/>
      <c r="U7" s="494"/>
      <c r="V7" s="494"/>
      <c r="W7" s="494"/>
      <c r="X7" s="494"/>
      <c r="Y7" s="494"/>
      <c r="Z7" s="494"/>
      <c r="AA7" s="494"/>
      <c r="AB7" s="494"/>
      <c r="AC7" s="494"/>
      <c r="AD7" s="494"/>
      <c r="AE7" s="494"/>
      <c r="AF7" s="494"/>
      <c r="AG7" s="494"/>
      <c r="AH7" s="494"/>
      <c r="AI7" s="494"/>
      <c r="AJ7" s="494"/>
      <c r="AK7" s="494"/>
      <c r="AL7" s="166"/>
    </row>
    <row r="8" spans="1:41" ht="10.5" customHeight="1" x14ac:dyDescent="0.15">
      <c r="B8" s="1684"/>
      <c r="C8" s="1685"/>
      <c r="D8" s="155"/>
      <c r="E8" s="155"/>
      <c r="F8" s="155"/>
      <c r="G8" s="155"/>
      <c r="H8" s="155"/>
      <c r="I8" s="155"/>
      <c r="J8" s="155"/>
      <c r="K8" s="155"/>
      <c r="L8" s="155"/>
      <c r="M8" s="155"/>
      <c r="N8" s="155"/>
      <c r="O8" s="155"/>
      <c r="P8" s="155"/>
      <c r="Q8" s="155"/>
      <c r="R8" s="1684"/>
      <c r="S8" s="1685"/>
      <c r="T8" s="164"/>
      <c r="U8" s="982">
        <v>1</v>
      </c>
      <c r="V8" s="155"/>
      <c r="W8" s="1653" t="s">
        <v>1119</v>
      </c>
      <c r="X8" s="1653"/>
      <c r="Y8" s="1653"/>
      <c r="Z8" s="1653"/>
      <c r="AA8" s="1653"/>
      <c r="AB8" s="1653"/>
      <c r="AC8" s="1653"/>
      <c r="AD8" s="1653"/>
      <c r="AE8" s="1653"/>
      <c r="AF8" s="1653"/>
      <c r="AG8" s="1653"/>
      <c r="AH8" s="1653"/>
      <c r="AI8" s="1653"/>
      <c r="AJ8" s="1653"/>
      <c r="AK8" s="1653"/>
      <c r="AL8" s="116"/>
    </row>
    <row r="9" spans="1:41" ht="10.5" customHeight="1" x14ac:dyDescent="0.15">
      <c r="B9" s="1684"/>
      <c r="C9" s="1685"/>
      <c r="D9" s="155"/>
      <c r="E9" s="155"/>
      <c r="F9" s="155"/>
      <c r="G9" s="155"/>
      <c r="H9" s="155"/>
      <c r="I9" s="155"/>
      <c r="J9" s="155"/>
      <c r="K9" s="155"/>
      <c r="L9" s="155"/>
      <c r="M9" s="155"/>
      <c r="N9" s="155"/>
      <c r="O9" s="155"/>
      <c r="P9" s="155"/>
      <c r="Q9" s="155"/>
      <c r="R9" s="1684"/>
      <c r="S9" s="1685"/>
      <c r="T9" s="164"/>
      <c r="U9" s="982"/>
      <c r="V9" s="155"/>
      <c r="W9" s="1653"/>
      <c r="X9" s="1653"/>
      <c r="Y9" s="1653"/>
      <c r="Z9" s="1653"/>
      <c r="AA9" s="1653"/>
      <c r="AB9" s="1653"/>
      <c r="AC9" s="1653"/>
      <c r="AD9" s="1653"/>
      <c r="AE9" s="1653"/>
      <c r="AF9" s="1653"/>
      <c r="AG9" s="1653"/>
      <c r="AH9" s="1653"/>
      <c r="AI9" s="1653"/>
      <c r="AJ9" s="1653"/>
      <c r="AK9" s="1653"/>
      <c r="AL9" s="116"/>
    </row>
    <row r="10" spans="1:41" ht="10.5" customHeight="1" x14ac:dyDescent="0.15">
      <c r="B10" s="1684"/>
      <c r="C10" s="1685"/>
      <c r="F10" s="982">
        <v>1</v>
      </c>
      <c r="G10" s="496"/>
      <c r="H10" s="1653" t="s">
        <v>1120</v>
      </c>
      <c r="I10" s="1653"/>
      <c r="J10" s="1653"/>
      <c r="K10" s="1653"/>
      <c r="L10" s="1653"/>
      <c r="M10" s="1653"/>
      <c r="N10" s="1653"/>
      <c r="O10" s="1653"/>
      <c r="P10" s="7"/>
      <c r="Q10" s="7"/>
      <c r="R10" s="1684"/>
      <c r="S10" s="1685"/>
      <c r="T10" s="164"/>
      <c r="U10" s="982">
        <v>2</v>
      </c>
      <c r="V10" s="155"/>
      <c r="W10" s="1653" t="s">
        <v>1121</v>
      </c>
      <c r="X10" s="1653"/>
      <c r="Y10" s="1653"/>
      <c r="Z10" s="1653"/>
      <c r="AA10" s="1653"/>
      <c r="AB10" s="1653"/>
      <c r="AC10" s="1653"/>
      <c r="AD10" s="1653"/>
      <c r="AE10" s="1653"/>
      <c r="AF10" s="1653"/>
      <c r="AG10" s="1653"/>
      <c r="AH10" s="1653"/>
      <c r="AI10" s="1653"/>
      <c r="AJ10" s="1653"/>
      <c r="AK10" s="1653"/>
      <c r="AL10" s="502"/>
    </row>
    <row r="11" spans="1:41" ht="10.5" customHeight="1" x14ac:dyDescent="0.15">
      <c r="B11" s="1684"/>
      <c r="C11" s="1685"/>
      <c r="F11" s="982"/>
      <c r="G11" s="496"/>
      <c r="H11" s="1653"/>
      <c r="I11" s="1653"/>
      <c r="J11" s="1653"/>
      <c r="K11" s="1653"/>
      <c r="L11" s="1653"/>
      <c r="M11" s="1653"/>
      <c r="N11" s="1653"/>
      <c r="O11" s="1653"/>
      <c r="P11" s="7"/>
      <c r="Q11" s="7"/>
      <c r="R11" s="1684"/>
      <c r="S11" s="1685"/>
      <c r="T11" s="164"/>
      <c r="U11" s="982"/>
      <c r="V11" s="155"/>
      <c r="W11" s="1653"/>
      <c r="X11" s="1653"/>
      <c r="Y11" s="1653"/>
      <c r="Z11" s="1653"/>
      <c r="AA11" s="1653"/>
      <c r="AB11" s="1653"/>
      <c r="AC11" s="1653"/>
      <c r="AD11" s="1653"/>
      <c r="AE11" s="1653"/>
      <c r="AF11" s="1653"/>
      <c r="AG11" s="1653"/>
      <c r="AH11" s="1653"/>
      <c r="AI11" s="1653"/>
      <c r="AJ11" s="1653"/>
      <c r="AK11" s="1653"/>
      <c r="AL11" s="502"/>
    </row>
    <row r="12" spans="1:41" ht="10.5" customHeight="1" x14ac:dyDescent="0.15">
      <c r="B12" s="1684"/>
      <c r="C12" s="1685"/>
      <c r="F12" s="982">
        <v>2</v>
      </c>
      <c r="G12" s="496"/>
      <c r="H12" s="1653" t="s">
        <v>1122</v>
      </c>
      <c r="I12" s="1653"/>
      <c r="J12" s="1653"/>
      <c r="K12" s="1653"/>
      <c r="L12" s="1653"/>
      <c r="M12" s="1653"/>
      <c r="N12" s="1653"/>
      <c r="O12" s="1653"/>
      <c r="P12" s="7"/>
      <c r="Q12" s="7"/>
      <c r="R12" s="1684"/>
      <c r="S12" s="1685"/>
      <c r="T12" s="164"/>
      <c r="U12" s="982">
        <v>3</v>
      </c>
      <c r="V12" s="155"/>
      <c r="W12" s="1653" t="s">
        <v>801</v>
      </c>
      <c r="X12" s="1653"/>
      <c r="Y12" s="1653"/>
      <c r="Z12" s="1653"/>
      <c r="AA12" s="1653"/>
      <c r="AB12" s="1653"/>
      <c r="AC12" s="1653"/>
      <c r="AD12" s="1653"/>
      <c r="AE12" s="1653"/>
      <c r="AF12" s="1653"/>
      <c r="AG12" s="1653"/>
      <c r="AH12" s="1653"/>
      <c r="AI12" s="1653"/>
      <c r="AJ12" s="1653"/>
      <c r="AK12" s="1653"/>
      <c r="AL12" s="116"/>
    </row>
    <row r="13" spans="1:41" ht="10.5" customHeight="1" x14ac:dyDescent="0.15">
      <c r="B13" s="1684"/>
      <c r="C13" s="1685"/>
      <c r="F13" s="982"/>
      <c r="G13" s="496"/>
      <c r="H13" s="1653"/>
      <c r="I13" s="1653"/>
      <c r="J13" s="1653"/>
      <c r="K13" s="1653"/>
      <c r="L13" s="1653"/>
      <c r="M13" s="1653"/>
      <c r="N13" s="1653"/>
      <c r="O13" s="1653"/>
      <c r="P13" s="7"/>
      <c r="Q13" s="7"/>
      <c r="R13" s="1684"/>
      <c r="S13" s="1685"/>
      <c r="T13" s="164"/>
      <c r="U13" s="982"/>
      <c r="V13" s="155"/>
      <c r="W13" s="1653"/>
      <c r="X13" s="1653"/>
      <c r="Y13" s="1653"/>
      <c r="Z13" s="1653"/>
      <c r="AA13" s="1653"/>
      <c r="AB13" s="1653"/>
      <c r="AC13" s="1653"/>
      <c r="AD13" s="1653"/>
      <c r="AE13" s="1653"/>
      <c r="AF13" s="1653"/>
      <c r="AG13" s="1653"/>
      <c r="AH13" s="1653"/>
      <c r="AI13" s="1653"/>
      <c r="AJ13" s="1653"/>
      <c r="AK13" s="1653"/>
      <c r="AL13" s="116"/>
    </row>
    <row r="14" spans="1:41" ht="10.5" customHeight="1" x14ac:dyDescent="0.15">
      <c r="B14" s="1684"/>
      <c r="C14" s="1685"/>
      <c r="F14" s="982">
        <v>3</v>
      </c>
      <c r="G14" s="496"/>
      <c r="H14" s="1653" t="s">
        <v>215</v>
      </c>
      <c r="I14" s="1653"/>
      <c r="J14" s="1653"/>
      <c r="K14" s="1653"/>
      <c r="L14" s="1653"/>
      <c r="M14" s="1653"/>
      <c r="N14" s="1653"/>
      <c r="O14" s="1653"/>
      <c r="P14" s="7"/>
      <c r="Q14" s="7"/>
      <c r="R14" s="1684"/>
      <c r="S14" s="1685"/>
      <c r="T14" s="164"/>
      <c r="U14" s="982">
        <v>4</v>
      </c>
      <c r="V14" s="155"/>
      <c r="W14" s="1653" t="s">
        <v>1082</v>
      </c>
      <c r="X14" s="1653"/>
      <c r="Y14" s="1653"/>
      <c r="Z14" s="1653"/>
      <c r="AA14" s="1653"/>
      <c r="AB14" s="1653"/>
      <c r="AC14" s="1653"/>
      <c r="AD14" s="1653"/>
      <c r="AE14" s="1653"/>
      <c r="AF14" s="1653"/>
      <c r="AG14" s="1653"/>
      <c r="AH14" s="1653"/>
      <c r="AI14" s="1653"/>
      <c r="AJ14" s="1653"/>
      <c r="AK14" s="1653"/>
      <c r="AL14" s="116"/>
    </row>
    <row r="15" spans="1:41" ht="10.5" customHeight="1" x14ac:dyDescent="0.15">
      <c r="B15" s="1684"/>
      <c r="C15" s="1685"/>
      <c r="F15" s="982"/>
      <c r="G15" s="496"/>
      <c r="H15" s="1653"/>
      <c r="I15" s="1653"/>
      <c r="J15" s="1653"/>
      <c r="K15" s="1653"/>
      <c r="L15" s="1653"/>
      <c r="M15" s="1653"/>
      <c r="N15" s="1653"/>
      <c r="O15" s="1653"/>
      <c r="P15" s="7"/>
      <c r="Q15" s="7"/>
      <c r="R15" s="1684"/>
      <c r="S15" s="1685"/>
      <c r="T15" s="164"/>
      <c r="U15" s="982"/>
      <c r="V15" s="155"/>
      <c r="W15" s="1653"/>
      <c r="X15" s="1653"/>
      <c r="Y15" s="1653"/>
      <c r="Z15" s="1653"/>
      <c r="AA15" s="1653"/>
      <c r="AB15" s="1653"/>
      <c r="AC15" s="1653"/>
      <c r="AD15" s="1653"/>
      <c r="AE15" s="1653"/>
      <c r="AF15" s="1653"/>
      <c r="AG15" s="1653"/>
      <c r="AH15" s="1653"/>
      <c r="AI15" s="1653"/>
      <c r="AJ15" s="1653"/>
      <c r="AK15" s="1653"/>
      <c r="AL15" s="116"/>
    </row>
    <row r="16" spans="1:41" ht="10.5" customHeight="1" x14ac:dyDescent="0.15">
      <c r="B16" s="1684"/>
      <c r="C16" s="1685"/>
      <c r="F16" s="982">
        <v>4</v>
      </c>
      <c r="G16" s="496"/>
      <c r="H16" s="1653" t="s">
        <v>1123</v>
      </c>
      <c r="I16" s="1653"/>
      <c r="J16" s="1653"/>
      <c r="K16" s="1653"/>
      <c r="L16" s="1653"/>
      <c r="M16" s="1653"/>
      <c r="N16" s="1653"/>
      <c r="O16" s="1653"/>
      <c r="P16" s="7"/>
      <c r="Q16" s="7"/>
      <c r="R16" s="1684"/>
      <c r="S16" s="1685"/>
      <c r="T16" s="164"/>
      <c r="U16" s="982">
        <v>5</v>
      </c>
      <c r="V16" s="155"/>
      <c r="W16" s="1653" t="s">
        <v>838</v>
      </c>
      <c r="X16" s="1653"/>
      <c r="Y16" s="1653"/>
      <c r="Z16" s="1653"/>
      <c r="AA16" s="1653"/>
      <c r="AB16" s="1653"/>
      <c r="AC16" s="1653"/>
      <c r="AD16" s="1653"/>
      <c r="AE16" s="1653"/>
      <c r="AF16" s="1653"/>
      <c r="AG16" s="1653"/>
      <c r="AH16" s="1653"/>
      <c r="AI16" s="1653"/>
      <c r="AJ16" s="1653"/>
      <c r="AK16" s="1653"/>
      <c r="AL16" s="116"/>
    </row>
    <row r="17" spans="2:38" ht="10.5" customHeight="1" x14ac:dyDescent="0.15">
      <c r="B17" s="1684"/>
      <c r="C17" s="1685"/>
      <c r="F17" s="982"/>
      <c r="G17" s="496"/>
      <c r="H17" s="1653"/>
      <c r="I17" s="1653"/>
      <c r="J17" s="1653"/>
      <c r="K17" s="1653"/>
      <c r="L17" s="1653"/>
      <c r="M17" s="1653"/>
      <c r="N17" s="1653"/>
      <c r="O17" s="1653"/>
      <c r="P17" s="7"/>
      <c r="Q17" s="7"/>
      <c r="R17" s="1684"/>
      <c r="S17" s="1685"/>
      <c r="T17" s="164"/>
      <c r="U17" s="982"/>
      <c r="V17" s="155"/>
      <c r="W17" s="1653"/>
      <c r="X17" s="1653"/>
      <c r="Y17" s="1653"/>
      <c r="Z17" s="1653"/>
      <c r="AA17" s="1653"/>
      <c r="AB17" s="1653"/>
      <c r="AC17" s="1653"/>
      <c r="AD17" s="1653"/>
      <c r="AE17" s="1653"/>
      <c r="AF17" s="1653"/>
      <c r="AG17" s="1653"/>
      <c r="AH17" s="1653"/>
      <c r="AI17" s="1653"/>
      <c r="AJ17" s="1653"/>
      <c r="AK17" s="1653"/>
      <c r="AL17" s="116"/>
    </row>
    <row r="18" spans="2:38" ht="10.5" customHeight="1" x14ac:dyDescent="0.15">
      <c r="B18" s="1684"/>
      <c r="C18" s="1685"/>
      <c r="F18" s="982">
        <v>5</v>
      </c>
      <c r="G18" s="496"/>
      <c r="H18" s="1653" t="s">
        <v>1124</v>
      </c>
      <c r="I18" s="1653"/>
      <c r="J18" s="1653"/>
      <c r="K18" s="1653"/>
      <c r="L18" s="1653"/>
      <c r="M18" s="1653"/>
      <c r="N18" s="1653"/>
      <c r="O18" s="1653"/>
      <c r="P18" s="7"/>
      <c r="Q18" s="7"/>
      <c r="R18" s="1684"/>
      <c r="S18" s="1685"/>
      <c r="T18" s="164"/>
      <c r="U18" s="982">
        <v>6</v>
      </c>
      <c r="V18" s="155"/>
      <c r="W18" s="1653" t="s">
        <v>1125</v>
      </c>
      <c r="X18" s="1653"/>
      <c r="Y18" s="1653"/>
      <c r="Z18" s="1653"/>
      <c r="AA18" s="1653"/>
      <c r="AB18" s="1653"/>
      <c r="AC18" s="1653"/>
      <c r="AD18" s="1653"/>
      <c r="AE18" s="1653"/>
      <c r="AF18" s="1653"/>
      <c r="AG18" s="1653"/>
      <c r="AH18" s="1653"/>
      <c r="AI18" s="1653"/>
      <c r="AJ18" s="1653"/>
      <c r="AK18" s="1653"/>
      <c r="AL18" s="116"/>
    </row>
    <row r="19" spans="2:38" ht="10.5" customHeight="1" x14ac:dyDescent="0.15">
      <c r="B19" s="1684"/>
      <c r="C19" s="1685"/>
      <c r="F19" s="982"/>
      <c r="G19" s="496"/>
      <c r="H19" s="1653"/>
      <c r="I19" s="1653"/>
      <c r="J19" s="1653"/>
      <c r="K19" s="1653"/>
      <c r="L19" s="1653"/>
      <c r="M19" s="1653"/>
      <c r="N19" s="1653"/>
      <c r="O19" s="1653"/>
      <c r="P19" s="7"/>
      <c r="Q19" s="7"/>
      <c r="R19" s="1684"/>
      <c r="S19" s="1685"/>
      <c r="T19" s="164"/>
      <c r="U19" s="982"/>
      <c r="V19" s="155"/>
      <c r="W19" s="1653"/>
      <c r="X19" s="1653"/>
      <c r="Y19" s="1653"/>
      <c r="Z19" s="1653"/>
      <c r="AA19" s="1653"/>
      <c r="AB19" s="1653"/>
      <c r="AC19" s="1653"/>
      <c r="AD19" s="1653"/>
      <c r="AE19" s="1653"/>
      <c r="AF19" s="1653"/>
      <c r="AG19" s="1653"/>
      <c r="AH19" s="1653"/>
      <c r="AI19" s="1653"/>
      <c r="AJ19" s="1653"/>
      <c r="AK19" s="1653"/>
      <c r="AL19" s="116"/>
    </row>
    <row r="20" spans="2:38" ht="10.5" customHeight="1" x14ac:dyDescent="0.15">
      <c r="B20" s="1684"/>
      <c r="C20" s="1685"/>
      <c r="D20" s="155"/>
      <c r="E20" s="155"/>
      <c r="F20" s="155"/>
      <c r="G20" s="155"/>
      <c r="H20" s="155"/>
      <c r="I20" s="155"/>
      <c r="J20" s="155"/>
      <c r="K20" s="155"/>
      <c r="L20" s="155"/>
      <c r="M20" s="155"/>
      <c r="N20" s="155"/>
      <c r="O20" s="155"/>
      <c r="P20" s="155"/>
      <c r="Q20" s="155"/>
      <c r="R20" s="1684"/>
      <c r="S20" s="1685"/>
      <c r="T20" s="164"/>
      <c r="U20" s="982">
        <v>7</v>
      </c>
      <c r="V20" s="155"/>
      <c r="W20" s="1653" t="s">
        <v>656</v>
      </c>
      <c r="X20" s="1653"/>
      <c r="Y20" s="1653"/>
      <c r="Z20" s="1653"/>
      <c r="AA20" s="1653"/>
      <c r="AB20" s="1653"/>
      <c r="AC20" s="1653"/>
      <c r="AD20" s="1653"/>
      <c r="AE20" s="1653"/>
      <c r="AF20" s="1653"/>
      <c r="AG20" s="1653"/>
      <c r="AH20" s="1653"/>
      <c r="AI20" s="1653"/>
      <c r="AJ20" s="1653"/>
      <c r="AK20" s="1653"/>
      <c r="AL20" s="116"/>
    </row>
    <row r="21" spans="2:38" ht="10.5" customHeight="1" x14ac:dyDescent="0.15">
      <c r="B21" s="1684"/>
      <c r="C21" s="1685"/>
      <c r="D21" s="155"/>
      <c r="E21" s="155"/>
      <c r="F21" s="155"/>
      <c r="G21" s="155"/>
      <c r="H21" s="155"/>
      <c r="I21" s="155"/>
      <c r="J21" s="155"/>
      <c r="K21" s="155"/>
      <c r="L21" s="155"/>
      <c r="M21" s="155"/>
      <c r="N21" s="155"/>
      <c r="O21" s="155"/>
      <c r="P21" s="155"/>
      <c r="Q21" s="155"/>
      <c r="R21" s="1684"/>
      <c r="S21" s="1685"/>
      <c r="T21" s="164"/>
      <c r="U21" s="982"/>
      <c r="V21" s="155"/>
      <c r="W21" s="1653"/>
      <c r="X21" s="1653"/>
      <c r="Y21" s="1653"/>
      <c r="Z21" s="1653"/>
      <c r="AA21" s="1653"/>
      <c r="AB21" s="1653"/>
      <c r="AC21" s="1653"/>
      <c r="AD21" s="1653"/>
      <c r="AE21" s="1653"/>
      <c r="AF21" s="1653"/>
      <c r="AG21" s="1653"/>
      <c r="AH21" s="1653"/>
      <c r="AI21" s="1653"/>
      <c r="AJ21" s="1653"/>
      <c r="AK21" s="1653"/>
      <c r="AL21" s="116"/>
    </row>
    <row r="22" spans="2:38" ht="10.5" customHeight="1" x14ac:dyDescent="0.15">
      <c r="B22" s="1684"/>
      <c r="C22" s="1685"/>
      <c r="D22" s="155"/>
      <c r="E22" s="155"/>
      <c r="F22" s="155"/>
      <c r="G22" s="155"/>
      <c r="H22" s="155"/>
      <c r="I22" s="155"/>
      <c r="J22" s="155"/>
      <c r="K22" s="155"/>
      <c r="L22" s="155"/>
      <c r="M22" s="155"/>
      <c r="N22" s="155"/>
      <c r="O22" s="155"/>
      <c r="P22" s="155"/>
      <c r="Q22" s="155"/>
      <c r="R22" s="1684"/>
      <c r="S22" s="1685"/>
      <c r="T22" s="164"/>
      <c r="U22" s="982">
        <v>8</v>
      </c>
      <c r="V22" s="155"/>
      <c r="W22" s="1653" t="s">
        <v>749</v>
      </c>
      <c r="X22" s="1653"/>
      <c r="Y22" s="1653"/>
      <c r="Z22" s="1653"/>
      <c r="AA22" s="1653"/>
      <c r="AB22" s="1653"/>
      <c r="AC22" s="1653"/>
      <c r="AD22" s="1653"/>
      <c r="AE22" s="1653"/>
      <c r="AF22" s="1653"/>
      <c r="AG22" s="1653"/>
      <c r="AH22" s="1653"/>
      <c r="AI22" s="1653"/>
      <c r="AJ22" s="1653"/>
      <c r="AK22" s="1653"/>
      <c r="AL22" s="116"/>
    </row>
    <row r="23" spans="2:38" ht="10.5" customHeight="1" x14ac:dyDescent="0.15">
      <c r="B23" s="1684"/>
      <c r="C23" s="1685"/>
      <c r="D23" s="155"/>
      <c r="E23" s="155"/>
      <c r="F23" s="155"/>
      <c r="G23" s="155"/>
      <c r="H23" s="155"/>
      <c r="I23" s="155"/>
      <c r="J23" s="155"/>
      <c r="K23" s="155"/>
      <c r="L23" s="155"/>
      <c r="M23" s="155"/>
      <c r="N23" s="155"/>
      <c r="O23" s="155"/>
      <c r="P23" s="155"/>
      <c r="Q23" s="155"/>
      <c r="R23" s="1684"/>
      <c r="S23" s="1685"/>
      <c r="T23" s="164"/>
      <c r="U23" s="982"/>
      <c r="V23" s="155"/>
      <c r="W23" s="1653"/>
      <c r="X23" s="1653"/>
      <c r="Y23" s="1653"/>
      <c r="Z23" s="1653"/>
      <c r="AA23" s="1653"/>
      <c r="AB23" s="1653"/>
      <c r="AC23" s="1653"/>
      <c r="AD23" s="1653"/>
      <c r="AE23" s="1653"/>
      <c r="AF23" s="1653"/>
      <c r="AG23" s="1653"/>
      <c r="AH23" s="1653"/>
      <c r="AI23" s="1653"/>
      <c r="AJ23" s="1653"/>
      <c r="AK23" s="1653"/>
      <c r="AL23" s="116"/>
    </row>
    <row r="24" spans="2:38" ht="10.5" customHeight="1" x14ac:dyDescent="0.15">
      <c r="B24" s="1686"/>
      <c r="C24" s="1687"/>
      <c r="D24" s="495"/>
      <c r="E24" s="495"/>
      <c r="F24" s="495"/>
      <c r="G24" s="495"/>
      <c r="H24" s="495"/>
      <c r="I24" s="495"/>
      <c r="J24" s="495"/>
      <c r="K24" s="495"/>
      <c r="L24" s="495"/>
      <c r="M24" s="495"/>
      <c r="N24" s="495"/>
      <c r="O24" s="495"/>
      <c r="P24" s="495"/>
      <c r="Q24" s="495"/>
      <c r="R24" s="1686"/>
      <c r="S24" s="1687"/>
      <c r="T24" s="165"/>
      <c r="U24" s="55"/>
      <c r="V24" s="495"/>
      <c r="W24" s="55"/>
      <c r="X24" s="55"/>
      <c r="Y24" s="55"/>
      <c r="Z24" s="55"/>
      <c r="AA24" s="55"/>
      <c r="AB24" s="55"/>
      <c r="AC24" s="55"/>
      <c r="AD24" s="55"/>
      <c r="AE24" s="55"/>
      <c r="AF24" s="55"/>
      <c r="AG24" s="55"/>
      <c r="AH24" s="55"/>
      <c r="AI24" s="55"/>
      <c r="AJ24" s="55"/>
      <c r="AK24" s="55"/>
      <c r="AL24" s="117"/>
    </row>
    <row r="25" spans="2:38" ht="13.5" customHeight="1" x14ac:dyDescent="0.15">
      <c r="B25" s="1688" t="s">
        <v>1036</v>
      </c>
      <c r="C25" s="1689"/>
      <c r="D25" s="494"/>
      <c r="E25" s="494"/>
      <c r="F25" s="494"/>
      <c r="G25" s="494"/>
      <c r="H25" s="494"/>
      <c r="I25" s="494"/>
      <c r="J25" s="494"/>
      <c r="K25" s="494"/>
      <c r="L25" s="494"/>
      <c r="M25" s="494"/>
      <c r="N25" s="494"/>
      <c r="O25" s="494"/>
      <c r="P25" s="494"/>
      <c r="Q25" s="494"/>
      <c r="R25" s="500"/>
      <c r="S25" s="500"/>
      <c r="T25" s="494"/>
      <c r="U25" s="494"/>
      <c r="V25" s="494"/>
      <c r="W25" s="43"/>
      <c r="X25" s="43"/>
      <c r="Y25" s="43"/>
      <c r="Z25" s="43"/>
      <c r="AA25" s="43"/>
      <c r="AB25" s="43"/>
      <c r="AC25" s="43"/>
      <c r="AD25" s="43"/>
      <c r="AE25" s="43"/>
      <c r="AF25" s="43"/>
      <c r="AG25" s="43"/>
      <c r="AH25" s="43"/>
      <c r="AI25" s="43"/>
      <c r="AJ25" s="43"/>
      <c r="AK25" s="43"/>
      <c r="AL25" s="166"/>
    </row>
    <row r="26" spans="2:38" x14ac:dyDescent="0.15">
      <c r="B26" s="1690"/>
      <c r="C26" s="1691"/>
      <c r="D26" s="155"/>
      <c r="E26" s="909"/>
      <c r="F26" s="909"/>
      <c r="G26" s="497" t="s">
        <v>588</v>
      </c>
      <c r="H26" s="497"/>
      <c r="I26" s="497"/>
      <c r="J26" s="497"/>
      <c r="K26" s="497"/>
      <c r="L26" s="497"/>
      <c r="M26" s="497"/>
      <c r="N26" s="497"/>
      <c r="O26" s="498"/>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67"/>
    </row>
    <row r="27" spans="2:38" x14ac:dyDescent="0.15">
      <c r="B27" s="1690"/>
      <c r="C27" s="1691"/>
      <c r="D27" s="155"/>
      <c r="E27" s="909"/>
      <c r="F27" s="909"/>
      <c r="G27" s="769" t="s">
        <v>1126</v>
      </c>
      <c r="H27" s="770"/>
      <c r="I27" s="770"/>
      <c r="J27" s="771"/>
      <c r="K27" s="769" t="s">
        <v>490</v>
      </c>
      <c r="L27" s="770"/>
      <c r="M27" s="770"/>
      <c r="N27" s="771"/>
      <c r="O27" s="498"/>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67"/>
    </row>
    <row r="28" spans="2:38" x14ac:dyDescent="0.15">
      <c r="B28" s="1690"/>
      <c r="C28" s="1691"/>
      <c r="D28" s="155"/>
      <c r="E28" s="909"/>
      <c r="F28" s="909"/>
      <c r="G28" s="927" t="s">
        <v>1127</v>
      </c>
      <c r="H28" s="942"/>
      <c r="I28" s="942"/>
      <c r="J28" s="943"/>
      <c r="K28" s="927" t="s">
        <v>1127</v>
      </c>
      <c r="L28" s="942"/>
      <c r="M28" s="942"/>
      <c r="N28" s="943"/>
      <c r="O28" s="498"/>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67"/>
    </row>
    <row r="29" spans="2:38" ht="11.25" customHeight="1" x14ac:dyDescent="0.15">
      <c r="B29" s="1690"/>
      <c r="C29" s="1691"/>
      <c r="D29" s="155"/>
      <c r="E29" s="767" t="s">
        <v>231</v>
      </c>
      <c r="F29" s="767"/>
      <c r="G29" s="854"/>
      <c r="H29" s="855"/>
      <c r="I29" s="856"/>
      <c r="J29" s="910" t="s">
        <v>207</v>
      </c>
      <c r="K29" s="854"/>
      <c r="L29" s="855"/>
      <c r="M29" s="856"/>
      <c r="N29" s="910" t="s">
        <v>207</v>
      </c>
      <c r="O29" s="49"/>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67"/>
    </row>
    <row r="30" spans="2:38" ht="11.25" customHeight="1" x14ac:dyDescent="0.15">
      <c r="B30" s="1690"/>
      <c r="C30" s="1691"/>
      <c r="D30" s="155"/>
      <c r="E30" s="767"/>
      <c r="F30" s="767"/>
      <c r="G30" s="857"/>
      <c r="H30" s="858"/>
      <c r="I30" s="859"/>
      <c r="J30" s="1654"/>
      <c r="K30" s="857"/>
      <c r="L30" s="858"/>
      <c r="M30" s="859"/>
      <c r="N30" s="1654"/>
      <c r="O30" s="49"/>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67"/>
    </row>
    <row r="31" spans="2:38" ht="11.25" customHeight="1" x14ac:dyDescent="0.15">
      <c r="B31" s="1690"/>
      <c r="C31" s="1691"/>
      <c r="D31" s="155"/>
      <c r="E31" s="767" t="s">
        <v>185</v>
      </c>
      <c r="F31" s="767"/>
      <c r="G31" s="854"/>
      <c r="H31" s="855"/>
      <c r="I31" s="856"/>
      <c r="J31" s="910" t="s">
        <v>207</v>
      </c>
      <c r="K31" s="854"/>
      <c r="L31" s="855"/>
      <c r="M31" s="856"/>
      <c r="N31" s="910" t="s">
        <v>207</v>
      </c>
      <c r="O31" s="49"/>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67"/>
    </row>
    <row r="32" spans="2:38" ht="11.25" customHeight="1" x14ac:dyDescent="0.15">
      <c r="B32" s="1690"/>
      <c r="C32" s="1691"/>
      <c r="D32" s="155"/>
      <c r="E32" s="767"/>
      <c r="F32" s="767"/>
      <c r="G32" s="857"/>
      <c r="H32" s="858"/>
      <c r="I32" s="859"/>
      <c r="J32" s="1654"/>
      <c r="K32" s="857"/>
      <c r="L32" s="858"/>
      <c r="M32" s="859"/>
      <c r="N32" s="1654"/>
      <c r="O32" s="49"/>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67"/>
    </row>
    <row r="33" spans="2:38" ht="11.25" customHeight="1" x14ac:dyDescent="0.15">
      <c r="B33" s="1690"/>
      <c r="C33" s="1691"/>
      <c r="D33" s="155"/>
      <c r="E33" s="767" t="s">
        <v>308</v>
      </c>
      <c r="F33" s="767"/>
      <c r="G33" s="854"/>
      <c r="H33" s="855"/>
      <c r="I33" s="856"/>
      <c r="J33" s="910" t="s">
        <v>207</v>
      </c>
      <c r="K33" s="854"/>
      <c r="L33" s="855"/>
      <c r="M33" s="856"/>
      <c r="N33" s="910" t="s">
        <v>207</v>
      </c>
      <c r="O33" s="49"/>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67"/>
    </row>
    <row r="34" spans="2:38" ht="11.25" customHeight="1" x14ac:dyDescent="0.15">
      <c r="B34" s="1690"/>
      <c r="C34" s="1691"/>
      <c r="D34" s="155"/>
      <c r="E34" s="767"/>
      <c r="F34" s="767"/>
      <c r="G34" s="857"/>
      <c r="H34" s="858"/>
      <c r="I34" s="859"/>
      <c r="J34" s="1654"/>
      <c r="K34" s="857"/>
      <c r="L34" s="858"/>
      <c r="M34" s="859"/>
      <c r="N34" s="1654"/>
      <c r="O34" s="49"/>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67"/>
    </row>
    <row r="35" spans="2:38" ht="11.25" customHeight="1" x14ac:dyDescent="0.15">
      <c r="B35" s="1690"/>
      <c r="C35" s="1691"/>
      <c r="D35" s="155"/>
      <c r="E35" s="767" t="s">
        <v>188</v>
      </c>
      <c r="F35" s="767"/>
      <c r="G35" s="854"/>
      <c r="H35" s="855"/>
      <c r="I35" s="856"/>
      <c r="J35" s="910" t="s">
        <v>207</v>
      </c>
      <c r="K35" s="854"/>
      <c r="L35" s="855"/>
      <c r="M35" s="856"/>
      <c r="N35" s="910" t="s">
        <v>207</v>
      </c>
      <c r="O35" s="49"/>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67"/>
    </row>
    <row r="36" spans="2:38" ht="11.25" customHeight="1" x14ac:dyDescent="0.15">
      <c r="B36" s="1690"/>
      <c r="C36" s="1691"/>
      <c r="D36" s="155"/>
      <c r="E36" s="767"/>
      <c r="F36" s="767"/>
      <c r="G36" s="857"/>
      <c r="H36" s="858"/>
      <c r="I36" s="859"/>
      <c r="J36" s="1654"/>
      <c r="K36" s="857"/>
      <c r="L36" s="858"/>
      <c r="M36" s="859"/>
      <c r="N36" s="1654"/>
      <c r="O36" s="49"/>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67"/>
    </row>
    <row r="37" spans="2:38" ht="11.25" customHeight="1" x14ac:dyDescent="0.15">
      <c r="B37" s="1690"/>
      <c r="C37" s="1691"/>
      <c r="D37" s="155"/>
      <c r="E37" s="767" t="s">
        <v>312</v>
      </c>
      <c r="F37" s="767"/>
      <c r="G37" s="854"/>
      <c r="H37" s="855"/>
      <c r="I37" s="856"/>
      <c r="J37" s="910" t="s">
        <v>207</v>
      </c>
      <c r="K37" s="854"/>
      <c r="L37" s="855"/>
      <c r="M37" s="856"/>
      <c r="N37" s="910" t="s">
        <v>207</v>
      </c>
      <c r="O37" s="49"/>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67"/>
    </row>
    <row r="38" spans="2:38" ht="11.25" customHeight="1" x14ac:dyDescent="0.15">
      <c r="B38" s="1690"/>
      <c r="C38" s="1691"/>
      <c r="D38" s="155"/>
      <c r="E38" s="767"/>
      <c r="F38" s="767"/>
      <c r="G38" s="857"/>
      <c r="H38" s="858"/>
      <c r="I38" s="859"/>
      <c r="J38" s="1654"/>
      <c r="K38" s="857"/>
      <c r="L38" s="858"/>
      <c r="M38" s="859"/>
      <c r="N38" s="1654"/>
      <c r="O38" s="49"/>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67"/>
    </row>
    <row r="39" spans="2:38" ht="11.25" customHeight="1" x14ac:dyDescent="0.15">
      <c r="B39" s="1690"/>
      <c r="C39" s="1691"/>
      <c r="D39" s="155"/>
      <c r="E39" s="767" t="s">
        <v>316</v>
      </c>
      <c r="F39" s="767"/>
      <c r="G39" s="854"/>
      <c r="H39" s="855"/>
      <c r="I39" s="856"/>
      <c r="J39" s="910" t="s">
        <v>207</v>
      </c>
      <c r="K39" s="854"/>
      <c r="L39" s="855"/>
      <c r="M39" s="856"/>
      <c r="N39" s="910" t="s">
        <v>207</v>
      </c>
      <c r="O39" s="49"/>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67"/>
    </row>
    <row r="40" spans="2:38" ht="11.25" customHeight="1" x14ac:dyDescent="0.15">
      <c r="B40" s="1690"/>
      <c r="C40" s="1691"/>
      <c r="D40" s="155"/>
      <c r="E40" s="767"/>
      <c r="F40" s="767"/>
      <c r="G40" s="857"/>
      <c r="H40" s="858"/>
      <c r="I40" s="859"/>
      <c r="J40" s="1654"/>
      <c r="K40" s="857"/>
      <c r="L40" s="858"/>
      <c r="M40" s="859"/>
      <c r="N40" s="1654"/>
      <c r="O40" s="49"/>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67"/>
    </row>
    <row r="41" spans="2:38" ht="11.25" customHeight="1" x14ac:dyDescent="0.15">
      <c r="B41" s="1690"/>
      <c r="C41" s="1691"/>
      <c r="D41" s="155"/>
      <c r="E41" s="767" t="s">
        <v>177</v>
      </c>
      <c r="F41" s="767"/>
      <c r="G41" s="854"/>
      <c r="H41" s="855"/>
      <c r="I41" s="856"/>
      <c r="J41" s="910" t="s">
        <v>207</v>
      </c>
      <c r="K41" s="854"/>
      <c r="L41" s="855"/>
      <c r="M41" s="856"/>
      <c r="N41" s="910" t="s">
        <v>207</v>
      </c>
      <c r="O41" s="49"/>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67"/>
    </row>
    <row r="42" spans="2:38" ht="11.25" customHeight="1" x14ac:dyDescent="0.15">
      <c r="B42" s="1690"/>
      <c r="C42" s="1691"/>
      <c r="D42" s="155"/>
      <c r="E42" s="767"/>
      <c r="F42" s="767"/>
      <c r="G42" s="857"/>
      <c r="H42" s="858"/>
      <c r="I42" s="859"/>
      <c r="J42" s="1654"/>
      <c r="K42" s="857"/>
      <c r="L42" s="858"/>
      <c r="M42" s="859"/>
      <c r="N42" s="1654"/>
      <c r="O42" s="49"/>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67"/>
    </row>
    <row r="43" spans="2:38" ht="11.25" customHeight="1" x14ac:dyDescent="0.15">
      <c r="B43" s="1690"/>
      <c r="C43" s="1691"/>
      <c r="D43" s="155"/>
      <c r="E43" s="767" t="s">
        <v>319</v>
      </c>
      <c r="F43" s="767"/>
      <c r="G43" s="854"/>
      <c r="H43" s="855"/>
      <c r="I43" s="856"/>
      <c r="J43" s="910" t="s">
        <v>207</v>
      </c>
      <c r="K43" s="854"/>
      <c r="L43" s="855"/>
      <c r="M43" s="856"/>
      <c r="N43" s="910" t="s">
        <v>207</v>
      </c>
      <c r="O43" s="49"/>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67"/>
    </row>
    <row r="44" spans="2:38" ht="11.25" customHeight="1" x14ac:dyDescent="0.15">
      <c r="B44" s="1690"/>
      <c r="C44" s="1691"/>
      <c r="D44" s="155"/>
      <c r="E44" s="767"/>
      <c r="F44" s="767"/>
      <c r="G44" s="857"/>
      <c r="H44" s="858"/>
      <c r="I44" s="859"/>
      <c r="J44" s="1654"/>
      <c r="K44" s="857"/>
      <c r="L44" s="858"/>
      <c r="M44" s="859"/>
      <c r="N44" s="1654"/>
      <c r="O44" s="49"/>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67"/>
    </row>
    <row r="45" spans="2:38" ht="11.25" customHeight="1" x14ac:dyDescent="0.15">
      <c r="B45" s="1690"/>
      <c r="C45" s="1691"/>
      <c r="D45" s="155"/>
      <c r="E45" s="767" t="s">
        <v>320</v>
      </c>
      <c r="F45" s="767"/>
      <c r="G45" s="854"/>
      <c r="H45" s="855"/>
      <c r="I45" s="856"/>
      <c r="J45" s="910" t="s">
        <v>207</v>
      </c>
      <c r="K45" s="854"/>
      <c r="L45" s="855"/>
      <c r="M45" s="856"/>
      <c r="N45" s="910" t="s">
        <v>207</v>
      </c>
      <c r="O45" s="49"/>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67"/>
    </row>
    <row r="46" spans="2:38" ht="11.25" customHeight="1" x14ac:dyDescent="0.15">
      <c r="B46" s="1690"/>
      <c r="C46" s="1691"/>
      <c r="D46" s="155"/>
      <c r="E46" s="767"/>
      <c r="F46" s="767"/>
      <c r="G46" s="857"/>
      <c r="H46" s="858"/>
      <c r="I46" s="859"/>
      <c r="J46" s="1654"/>
      <c r="K46" s="857"/>
      <c r="L46" s="858"/>
      <c r="M46" s="859"/>
      <c r="N46" s="1654"/>
      <c r="O46" s="49"/>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67"/>
    </row>
    <row r="47" spans="2:38" ht="11.25" customHeight="1" x14ac:dyDescent="0.15">
      <c r="B47" s="1690"/>
      <c r="C47" s="1691"/>
      <c r="D47" s="155"/>
      <c r="E47" s="767" t="s">
        <v>324</v>
      </c>
      <c r="F47" s="767"/>
      <c r="G47" s="854"/>
      <c r="H47" s="855"/>
      <c r="I47" s="856"/>
      <c r="J47" s="910" t="s">
        <v>207</v>
      </c>
      <c r="K47" s="854"/>
      <c r="L47" s="855"/>
      <c r="M47" s="856"/>
      <c r="N47" s="910" t="s">
        <v>207</v>
      </c>
      <c r="O47" s="49"/>
      <c r="P47" s="155"/>
      <c r="Q47" s="155"/>
      <c r="R47" s="155"/>
      <c r="S47" s="1655"/>
      <c r="T47" s="1655"/>
      <c r="U47" s="854" t="s">
        <v>646</v>
      </c>
      <c r="V47" s="855"/>
      <c r="W47" s="855"/>
      <c r="X47" s="855"/>
      <c r="Y47" s="855"/>
      <c r="Z47" s="856"/>
      <c r="AA47" s="155"/>
      <c r="AB47" s="155"/>
      <c r="AC47" s="155"/>
      <c r="AD47" s="155"/>
      <c r="AE47" s="155"/>
      <c r="AF47" s="155"/>
      <c r="AG47" s="155"/>
      <c r="AH47" s="155"/>
      <c r="AI47" s="155"/>
      <c r="AJ47" s="155"/>
      <c r="AK47" s="155"/>
      <c r="AL47" s="167"/>
    </row>
    <row r="48" spans="2:38" ht="11.25" customHeight="1" x14ac:dyDescent="0.15">
      <c r="B48" s="1690"/>
      <c r="C48" s="1691"/>
      <c r="D48" s="155"/>
      <c r="E48" s="767"/>
      <c r="F48" s="767"/>
      <c r="G48" s="857"/>
      <c r="H48" s="858"/>
      <c r="I48" s="859"/>
      <c r="J48" s="1654"/>
      <c r="K48" s="857"/>
      <c r="L48" s="858"/>
      <c r="M48" s="859"/>
      <c r="N48" s="1654"/>
      <c r="O48" s="49"/>
      <c r="P48" s="155"/>
      <c r="Q48" s="155"/>
      <c r="R48" s="155"/>
      <c r="S48" s="1655"/>
      <c r="T48" s="1655"/>
      <c r="U48" s="857"/>
      <c r="V48" s="858"/>
      <c r="W48" s="858"/>
      <c r="X48" s="858"/>
      <c r="Y48" s="858"/>
      <c r="Z48" s="859"/>
      <c r="AA48" s="155"/>
      <c r="AB48" s="155"/>
      <c r="AC48" s="155"/>
      <c r="AD48" s="155"/>
      <c r="AE48" s="155"/>
      <c r="AF48" s="155"/>
      <c r="AG48" s="155"/>
      <c r="AH48" s="155"/>
      <c r="AI48" s="155"/>
      <c r="AJ48" s="155"/>
      <c r="AK48" s="155"/>
      <c r="AL48" s="167"/>
    </row>
    <row r="49" spans="2:38" ht="11.25" customHeight="1" x14ac:dyDescent="0.15">
      <c r="B49" s="1690"/>
      <c r="C49" s="1691"/>
      <c r="D49" s="155"/>
      <c r="E49" s="767" t="s">
        <v>327</v>
      </c>
      <c r="F49" s="767"/>
      <c r="G49" s="854"/>
      <c r="H49" s="855"/>
      <c r="I49" s="856"/>
      <c r="J49" s="910" t="s">
        <v>207</v>
      </c>
      <c r="K49" s="854"/>
      <c r="L49" s="855"/>
      <c r="M49" s="856"/>
      <c r="N49" s="910" t="s">
        <v>207</v>
      </c>
      <c r="O49" s="49"/>
      <c r="P49" s="155"/>
      <c r="Q49" s="155"/>
      <c r="R49" s="155"/>
      <c r="S49" s="769" t="s">
        <v>1126</v>
      </c>
      <c r="T49" s="770"/>
      <c r="U49" s="770"/>
      <c r="V49" s="771"/>
      <c r="W49" s="769" t="s">
        <v>490</v>
      </c>
      <c r="X49" s="770"/>
      <c r="Y49" s="770"/>
      <c r="Z49" s="771"/>
      <c r="AA49" s="155"/>
      <c r="AB49" s="155"/>
      <c r="AC49" s="155"/>
      <c r="AD49" s="155"/>
      <c r="AE49" s="155"/>
      <c r="AF49" s="155"/>
      <c r="AG49" s="155"/>
      <c r="AH49" s="155"/>
      <c r="AI49" s="155"/>
      <c r="AJ49" s="155"/>
      <c r="AK49" s="155"/>
      <c r="AL49" s="167"/>
    </row>
    <row r="50" spans="2:38" ht="11.25" customHeight="1" x14ac:dyDescent="0.15">
      <c r="B50" s="1690"/>
      <c r="C50" s="1691"/>
      <c r="D50" s="155"/>
      <c r="E50" s="767"/>
      <c r="F50" s="767"/>
      <c r="G50" s="857"/>
      <c r="H50" s="858"/>
      <c r="I50" s="859"/>
      <c r="J50" s="1654"/>
      <c r="K50" s="857"/>
      <c r="L50" s="858"/>
      <c r="M50" s="859"/>
      <c r="N50" s="1654"/>
      <c r="O50" s="49"/>
      <c r="P50" s="155"/>
      <c r="Q50" s="155"/>
      <c r="R50" s="155"/>
      <c r="S50" s="927" t="s">
        <v>1127</v>
      </c>
      <c r="T50" s="942"/>
      <c r="U50" s="942"/>
      <c r="V50" s="943"/>
      <c r="W50" s="927" t="s">
        <v>1127</v>
      </c>
      <c r="X50" s="942"/>
      <c r="Y50" s="942"/>
      <c r="Z50" s="943"/>
      <c r="AA50" s="155"/>
      <c r="AB50" s="155"/>
      <c r="AC50" s="155"/>
      <c r="AD50" s="155"/>
      <c r="AE50" s="155"/>
      <c r="AF50" s="155"/>
      <c r="AG50" s="155"/>
      <c r="AH50" s="155"/>
      <c r="AI50" s="155"/>
      <c r="AJ50" s="155"/>
      <c r="AK50" s="155"/>
      <c r="AL50" s="167"/>
    </row>
    <row r="51" spans="2:38" ht="11.25" customHeight="1" x14ac:dyDescent="0.15">
      <c r="B51" s="1690"/>
      <c r="C51" s="1691"/>
      <c r="D51" s="155"/>
      <c r="E51" s="767" t="s">
        <v>329</v>
      </c>
      <c r="F51" s="767"/>
      <c r="G51" s="854"/>
      <c r="H51" s="855"/>
      <c r="I51" s="856"/>
      <c r="J51" s="910" t="s">
        <v>207</v>
      </c>
      <c r="K51" s="854"/>
      <c r="L51" s="855"/>
      <c r="M51" s="856"/>
      <c r="N51" s="910" t="s">
        <v>207</v>
      </c>
      <c r="O51" s="49"/>
      <c r="P51" s="155"/>
      <c r="Q51" s="155"/>
      <c r="R51" s="155"/>
      <c r="S51" s="854"/>
      <c r="T51" s="855"/>
      <c r="U51" s="856"/>
      <c r="V51" s="910" t="s">
        <v>207</v>
      </c>
      <c r="W51" s="854"/>
      <c r="X51" s="855"/>
      <c r="Y51" s="856"/>
      <c r="Z51" s="910" t="s">
        <v>207</v>
      </c>
      <c r="AA51" s="155"/>
      <c r="AB51" s="155"/>
      <c r="AC51" s="155"/>
      <c r="AD51" s="155"/>
      <c r="AE51" s="1657" t="s">
        <v>532</v>
      </c>
      <c r="AF51" s="1658"/>
      <c r="AG51" s="1658"/>
      <c r="AH51" s="1658"/>
      <c r="AI51" s="1658"/>
      <c r="AJ51" s="1658"/>
      <c r="AK51" s="1659"/>
      <c r="AL51" s="167"/>
    </row>
    <row r="52" spans="2:38" ht="11.25" customHeight="1" x14ac:dyDescent="0.15">
      <c r="B52" s="1690"/>
      <c r="C52" s="1691"/>
      <c r="D52" s="155"/>
      <c r="E52" s="1656"/>
      <c r="F52" s="1656"/>
      <c r="G52" s="857"/>
      <c r="H52" s="858"/>
      <c r="I52" s="859"/>
      <c r="J52" s="1654"/>
      <c r="K52" s="857"/>
      <c r="L52" s="858"/>
      <c r="M52" s="859"/>
      <c r="N52" s="1654"/>
      <c r="O52" s="49"/>
      <c r="P52" s="155"/>
      <c r="Q52" s="155"/>
      <c r="R52" s="155"/>
      <c r="S52" s="857"/>
      <c r="T52" s="858"/>
      <c r="U52" s="859"/>
      <c r="V52" s="1654"/>
      <c r="W52" s="857"/>
      <c r="X52" s="858"/>
      <c r="Y52" s="859"/>
      <c r="Z52" s="1654"/>
      <c r="AA52" s="155"/>
      <c r="AB52" s="155"/>
      <c r="AC52" s="155"/>
      <c r="AD52" s="155"/>
      <c r="AE52" s="1660"/>
      <c r="AF52" s="1661"/>
      <c r="AG52" s="1661"/>
      <c r="AH52" s="1661"/>
      <c r="AI52" s="1661"/>
      <c r="AJ52" s="1661"/>
      <c r="AK52" s="1662"/>
      <c r="AL52" s="167"/>
    </row>
    <row r="53" spans="2:38" ht="11.25" customHeight="1" x14ac:dyDescent="0.15">
      <c r="B53" s="1690"/>
      <c r="C53" s="1691"/>
      <c r="D53" s="155"/>
      <c r="E53" s="1663" t="s">
        <v>221</v>
      </c>
      <c r="F53" s="1664"/>
      <c r="G53" s="1658"/>
      <c r="H53" s="1658"/>
      <c r="I53" s="1658"/>
      <c r="J53" s="1658"/>
      <c r="K53" s="1658"/>
      <c r="L53" s="1658"/>
      <c r="M53" s="1658"/>
      <c r="N53" s="1668" t="s">
        <v>207</v>
      </c>
      <c r="O53" s="499"/>
      <c r="P53" s="1670" t="s">
        <v>1040</v>
      </c>
      <c r="Q53" s="1670"/>
      <c r="R53" s="499"/>
      <c r="S53" s="1663" t="s">
        <v>221</v>
      </c>
      <c r="T53" s="1664"/>
      <c r="U53" s="1671"/>
      <c r="V53" s="1672"/>
      <c r="W53" s="1672"/>
      <c r="X53" s="1672"/>
      <c r="Y53" s="1673"/>
      <c r="Z53" s="1668" t="s">
        <v>207</v>
      </c>
      <c r="AA53" s="155"/>
      <c r="AB53" s="1670" t="s">
        <v>800</v>
      </c>
      <c r="AC53" s="1670"/>
      <c r="AD53" s="155"/>
      <c r="AE53" s="1677"/>
      <c r="AF53" s="1678"/>
      <c r="AG53" s="1678"/>
      <c r="AH53" s="1678"/>
      <c r="AI53" s="1678"/>
      <c r="AJ53" s="1661" t="s">
        <v>453</v>
      </c>
      <c r="AK53" s="1662"/>
      <c r="AL53" s="167"/>
    </row>
    <row r="54" spans="2:38" ht="11.25" customHeight="1" x14ac:dyDescent="0.15">
      <c r="B54" s="1690"/>
      <c r="C54" s="1691"/>
      <c r="D54" s="155"/>
      <c r="E54" s="1665"/>
      <c r="F54" s="1666"/>
      <c r="G54" s="1667"/>
      <c r="H54" s="1667"/>
      <c r="I54" s="1667"/>
      <c r="J54" s="1667"/>
      <c r="K54" s="1667"/>
      <c r="L54" s="1667"/>
      <c r="M54" s="1667"/>
      <c r="N54" s="1669"/>
      <c r="O54" s="499"/>
      <c r="P54" s="1670"/>
      <c r="Q54" s="1670"/>
      <c r="R54" s="499"/>
      <c r="S54" s="1665"/>
      <c r="T54" s="1666"/>
      <c r="U54" s="1674"/>
      <c r="V54" s="1675"/>
      <c r="W54" s="1675"/>
      <c r="X54" s="1675"/>
      <c r="Y54" s="1676"/>
      <c r="Z54" s="1669"/>
      <c r="AA54" s="155"/>
      <c r="AB54" s="1670"/>
      <c r="AC54" s="1670"/>
      <c r="AD54" s="155"/>
      <c r="AE54" s="1679"/>
      <c r="AF54" s="1680"/>
      <c r="AG54" s="1680"/>
      <c r="AH54" s="1680"/>
      <c r="AI54" s="1680"/>
      <c r="AJ54" s="1667"/>
      <c r="AK54" s="1681"/>
      <c r="AL54" s="167"/>
    </row>
    <row r="55" spans="2:38" x14ac:dyDescent="0.15">
      <c r="B55" s="1692"/>
      <c r="C55" s="1693"/>
      <c r="D55" s="495"/>
      <c r="E55" s="495"/>
      <c r="F55" s="495"/>
      <c r="G55" s="495"/>
      <c r="H55" s="495"/>
      <c r="I55" s="495"/>
      <c r="J55" s="495"/>
      <c r="K55" s="495"/>
      <c r="L55" s="495"/>
      <c r="M55" s="495"/>
      <c r="N55" s="495"/>
      <c r="O55" s="495"/>
      <c r="P55" s="495"/>
      <c r="Q55" s="495"/>
      <c r="R55" s="495"/>
      <c r="S55" s="495"/>
      <c r="T55" s="495"/>
      <c r="U55" s="495"/>
      <c r="V55" s="495"/>
      <c r="W55" s="495"/>
      <c r="X55" s="495"/>
      <c r="Y55" s="495"/>
      <c r="Z55" s="495"/>
      <c r="AA55" s="495"/>
      <c r="AB55" s="495"/>
      <c r="AC55" s="495"/>
      <c r="AD55" s="495"/>
      <c r="AE55" s="495"/>
      <c r="AF55" s="495"/>
      <c r="AG55" s="495"/>
      <c r="AH55" s="495"/>
      <c r="AI55" s="495"/>
      <c r="AJ55" s="495"/>
      <c r="AK55" s="495"/>
      <c r="AL55" s="168"/>
    </row>
    <row r="56" spans="2:38" ht="163.5" customHeight="1" x14ac:dyDescent="0.15">
      <c r="B56" s="1650" t="s">
        <v>1032</v>
      </c>
      <c r="C56" s="1650"/>
      <c r="D56" s="1650"/>
      <c r="E56" s="1650"/>
      <c r="F56" s="1650"/>
      <c r="G56" s="1650"/>
      <c r="H56" s="1650"/>
      <c r="I56" s="1650"/>
      <c r="J56" s="1650"/>
      <c r="K56" s="1650"/>
      <c r="L56" s="1650"/>
      <c r="M56" s="1650"/>
      <c r="N56" s="1650"/>
      <c r="O56" s="1650"/>
      <c r="P56" s="1650"/>
      <c r="Q56" s="1650"/>
      <c r="R56" s="1650"/>
      <c r="S56" s="1650"/>
      <c r="T56" s="1650"/>
      <c r="U56" s="1650"/>
      <c r="V56" s="1650"/>
      <c r="W56" s="1650"/>
      <c r="X56" s="1650"/>
      <c r="Y56" s="1650"/>
      <c r="Z56" s="1650"/>
      <c r="AA56" s="1650"/>
      <c r="AB56" s="1650"/>
      <c r="AC56" s="1650"/>
      <c r="AD56" s="1650"/>
      <c r="AE56" s="1650"/>
      <c r="AF56" s="1650"/>
      <c r="AG56" s="1650"/>
      <c r="AH56" s="1650"/>
      <c r="AI56" s="1650"/>
      <c r="AJ56" s="1650"/>
      <c r="AK56" s="1650"/>
      <c r="AL56" s="1650"/>
    </row>
    <row r="57" spans="2:38" x14ac:dyDescent="0.15">
      <c r="B57" s="493"/>
      <c r="C57" s="493"/>
      <c r="D57" s="493"/>
      <c r="E57" s="493"/>
      <c r="F57" s="493"/>
      <c r="G57" s="493"/>
      <c r="H57" s="493"/>
      <c r="I57" s="493"/>
      <c r="J57" s="493"/>
      <c r="K57" s="493"/>
      <c r="L57" s="493"/>
      <c r="M57" s="493"/>
      <c r="N57" s="493"/>
      <c r="O57" s="493"/>
      <c r="P57" s="493"/>
      <c r="Q57" s="493"/>
      <c r="R57" s="493"/>
      <c r="S57" s="493"/>
      <c r="T57" s="493"/>
      <c r="U57" s="493"/>
      <c r="V57" s="493"/>
      <c r="W57" s="493"/>
      <c r="X57" s="493"/>
      <c r="Y57" s="493"/>
      <c r="Z57" s="493"/>
      <c r="AA57" s="493"/>
      <c r="AB57" s="493"/>
      <c r="AC57" s="493"/>
      <c r="AD57" s="493"/>
      <c r="AE57" s="493"/>
      <c r="AF57" s="493"/>
      <c r="AG57" s="493"/>
      <c r="AH57" s="493"/>
      <c r="AI57" s="493"/>
      <c r="AJ57" s="493"/>
      <c r="AK57" s="493"/>
      <c r="AL57" s="493"/>
    </row>
    <row r="58" spans="2:38" x14ac:dyDescent="0.15">
      <c r="B58" s="493"/>
      <c r="C58" s="493"/>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493"/>
      <c r="AI58" s="493"/>
      <c r="AJ58" s="493"/>
      <c r="AK58" s="493"/>
      <c r="AL58" s="493"/>
    </row>
    <row r="59" spans="2:38" x14ac:dyDescent="0.15">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c r="AL59" s="493"/>
    </row>
  </sheetData>
  <mergeCells count="121">
    <mergeCell ref="B7:C24"/>
    <mergeCell ref="R7:S24"/>
    <mergeCell ref="B25:C55"/>
    <mergeCell ref="AE51:AK52"/>
    <mergeCell ref="E53:F54"/>
    <mergeCell ref="G53:M54"/>
    <mergeCell ref="N53:N54"/>
    <mergeCell ref="P53:Q54"/>
    <mergeCell ref="S53:T54"/>
    <mergeCell ref="U53:Y54"/>
    <mergeCell ref="Z53:Z54"/>
    <mergeCell ref="AB53:AC54"/>
    <mergeCell ref="AE53:AI54"/>
    <mergeCell ref="AJ53:AK54"/>
    <mergeCell ref="S47:T48"/>
    <mergeCell ref="U47:Z48"/>
    <mergeCell ref="E49:F50"/>
    <mergeCell ref="G49:I50"/>
    <mergeCell ref="J49:J50"/>
    <mergeCell ref="K49:M50"/>
    <mergeCell ref="N49:N50"/>
    <mergeCell ref="E51:F52"/>
    <mergeCell ref="G51:I52"/>
    <mergeCell ref="J51:J52"/>
    <mergeCell ref="K51:M52"/>
    <mergeCell ref="N51:N52"/>
    <mergeCell ref="S51:U52"/>
    <mergeCell ref="V51:V52"/>
    <mergeCell ref="W51:Y52"/>
    <mergeCell ref="Z51:Z52"/>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J31:J32"/>
    <mergeCell ref="K31:M32"/>
    <mergeCell ref="N31:N32"/>
    <mergeCell ref="E33:F34"/>
    <mergeCell ref="G33:I34"/>
    <mergeCell ref="J33:J34"/>
    <mergeCell ref="K33:M34"/>
    <mergeCell ref="N33:N34"/>
    <mergeCell ref="E35:F36"/>
    <mergeCell ref="G35:I36"/>
    <mergeCell ref="J35:J36"/>
    <mergeCell ref="K35:M36"/>
    <mergeCell ref="N35:N36"/>
    <mergeCell ref="S50:V50"/>
    <mergeCell ref="W50:Z50"/>
    <mergeCell ref="B56:AL56"/>
    <mergeCell ref="A3:AM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 ref="H16:O17"/>
    <mergeCell ref="U16:U17"/>
    <mergeCell ref="W16:AK17"/>
    <mergeCell ref="F18:F19"/>
    <mergeCell ref="H18:O19"/>
    <mergeCell ref="AB1:AI1"/>
    <mergeCell ref="AK1:AL1"/>
    <mergeCell ref="B6:K6"/>
    <mergeCell ref="L6:AL6"/>
    <mergeCell ref="G27:J27"/>
    <mergeCell ref="K27:N27"/>
    <mergeCell ref="G28:J28"/>
    <mergeCell ref="K28:N28"/>
    <mergeCell ref="S49:V49"/>
    <mergeCell ref="W49:Z49"/>
    <mergeCell ref="U18:U19"/>
    <mergeCell ref="W18:AK19"/>
    <mergeCell ref="U20:U21"/>
    <mergeCell ref="W20:AK21"/>
    <mergeCell ref="U22:U23"/>
    <mergeCell ref="W22:AK23"/>
    <mergeCell ref="E26:F28"/>
    <mergeCell ref="E29:F30"/>
    <mergeCell ref="G29:I30"/>
    <mergeCell ref="J29:J30"/>
    <mergeCell ref="K29:M30"/>
    <mergeCell ref="N29:N30"/>
    <mergeCell ref="E31:F32"/>
    <mergeCell ref="G31:I32"/>
  </mergeCells>
  <phoneticPr fontId="6"/>
  <hyperlinks>
    <hyperlink ref="AO2" location="チェック表!A1" display="戻る"/>
  </hyperlinks>
  <pageMargins left="0.7" right="0.7" top="0.75" bottom="0.75" header="0.3" footer="0.3"/>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49"/>
  <sheetViews>
    <sheetView showGridLines="0" view="pageBreakPreview" zoomScaleSheetLayoutView="100" workbookViewId="0">
      <selection activeCell="I2" sqref="B2:K2"/>
    </sheetView>
  </sheetViews>
  <sheetFormatPr defaultRowHeight="13.5" x14ac:dyDescent="0.15"/>
  <cols>
    <col min="1" max="1" width="1.625" style="144" customWidth="1"/>
    <col min="2" max="2" width="3.5" style="144" customWidth="1"/>
    <col min="3" max="4" width="9" style="144" customWidth="1"/>
    <col min="5" max="6" width="8.5" style="144" customWidth="1"/>
    <col min="7" max="7" width="8.375" style="144" customWidth="1"/>
    <col min="8" max="8" width="7.375" style="144" customWidth="1"/>
    <col min="9" max="10" width="10" style="144" customWidth="1"/>
    <col min="11" max="11" width="17.125" style="144" customWidth="1"/>
    <col min="12" max="256" width="9" style="144" customWidth="1"/>
    <col min="257" max="257" width="1.625" style="144" customWidth="1"/>
    <col min="258" max="258" width="3.5" style="144" customWidth="1"/>
    <col min="259" max="260" width="9" style="144" customWidth="1"/>
    <col min="261" max="262" width="8.5" style="144" customWidth="1"/>
    <col min="263" max="263" width="8.375" style="144" customWidth="1"/>
    <col min="264" max="264" width="7.375" style="144" customWidth="1"/>
    <col min="265" max="266" width="10" style="144" customWidth="1"/>
    <col min="267" max="267" width="17.125" style="144" customWidth="1"/>
    <col min="268" max="512" width="9" style="144" customWidth="1"/>
    <col min="513" max="513" width="1.625" style="144" customWidth="1"/>
    <col min="514" max="514" width="3.5" style="144" customWidth="1"/>
    <col min="515" max="516" width="9" style="144" customWidth="1"/>
    <col min="517" max="518" width="8.5" style="144" customWidth="1"/>
    <col min="519" max="519" width="8.375" style="144" customWidth="1"/>
    <col min="520" max="520" width="7.375" style="144" customWidth="1"/>
    <col min="521" max="522" width="10" style="144" customWidth="1"/>
    <col min="523" max="523" width="17.125" style="144" customWidth="1"/>
    <col min="524" max="768" width="9" style="144" customWidth="1"/>
    <col min="769" max="769" width="1.625" style="144" customWidth="1"/>
    <col min="770" max="770" width="3.5" style="144" customWidth="1"/>
    <col min="771" max="772" width="9" style="144" customWidth="1"/>
    <col min="773" max="774" width="8.5" style="144" customWidth="1"/>
    <col min="775" max="775" width="8.375" style="144" customWidth="1"/>
    <col min="776" max="776" width="7.375" style="144" customWidth="1"/>
    <col min="777" max="778" width="10" style="144" customWidth="1"/>
    <col min="779" max="779" width="17.125" style="144" customWidth="1"/>
    <col min="780" max="1024" width="9" style="144" customWidth="1"/>
    <col min="1025" max="1025" width="1.625" style="144" customWidth="1"/>
    <col min="1026" max="1026" width="3.5" style="144" customWidth="1"/>
    <col min="1027" max="1028" width="9" style="144" customWidth="1"/>
    <col min="1029" max="1030" width="8.5" style="144" customWidth="1"/>
    <col min="1031" max="1031" width="8.375" style="144" customWidth="1"/>
    <col min="1032" max="1032" width="7.375" style="144" customWidth="1"/>
    <col min="1033" max="1034" width="10" style="144" customWidth="1"/>
    <col min="1035" max="1035" width="17.125" style="144" customWidth="1"/>
    <col min="1036" max="1280" width="9" style="144" customWidth="1"/>
    <col min="1281" max="1281" width="1.625" style="144" customWidth="1"/>
    <col min="1282" max="1282" width="3.5" style="144" customWidth="1"/>
    <col min="1283" max="1284" width="9" style="144" customWidth="1"/>
    <col min="1285" max="1286" width="8.5" style="144" customWidth="1"/>
    <col min="1287" max="1287" width="8.375" style="144" customWidth="1"/>
    <col min="1288" max="1288" width="7.375" style="144" customWidth="1"/>
    <col min="1289" max="1290" width="10" style="144" customWidth="1"/>
    <col min="1291" max="1291" width="17.125" style="144" customWidth="1"/>
    <col min="1292" max="1536" width="9" style="144" customWidth="1"/>
    <col min="1537" max="1537" width="1.625" style="144" customWidth="1"/>
    <col min="1538" max="1538" width="3.5" style="144" customWidth="1"/>
    <col min="1539" max="1540" width="9" style="144" customWidth="1"/>
    <col min="1541" max="1542" width="8.5" style="144" customWidth="1"/>
    <col min="1543" max="1543" width="8.375" style="144" customWidth="1"/>
    <col min="1544" max="1544" width="7.375" style="144" customWidth="1"/>
    <col min="1545" max="1546" width="10" style="144" customWidth="1"/>
    <col min="1547" max="1547" width="17.125" style="144" customWidth="1"/>
    <col min="1548" max="1792" width="9" style="144" customWidth="1"/>
    <col min="1793" max="1793" width="1.625" style="144" customWidth="1"/>
    <col min="1794" max="1794" width="3.5" style="144" customWidth="1"/>
    <col min="1795" max="1796" width="9" style="144" customWidth="1"/>
    <col min="1797" max="1798" width="8.5" style="144" customWidth="1"/>
    <col min="1799" max="1799" width="8.375" style="144" customWidth="1"/>
    <col min="1800" max="1800" width="7.375" style="144" customWidth="1"/>
    <col min="1801" max="1802" width="10" style="144" customWidth="1"/>
    <col min="1803" max="1803" width="17.125" style="144" customWidth="1"/>
    <col min="1804" max="2048" width="9" style="144" customWidth="1"/>
    <col min="2049" max="2049" width="1.625" style="144" customWidth="1"/>
    <col min="2050" max="2050" width="3.5" style="144" customWidth="1"/>
    <col min="2051" max="2052" width="9" style="144" customWidth="1"/>
    <col min="2053" max="2054" width="8.5" style="144" customWidth="1"/>
    <col min="2055" max="2055" width="8.375" style="144" customWidth="1"/>
    <col min="2056" max="2056" width="7.375" style="144" customWidth="1"/>
    <col min="2057" max="2058" width="10" style="144" customWidth="1"/>
    <col min="2059" max="2059" width="17.125" style="144" customWidth="1"/>
    <col min="2060" max="2304" width="9" style="144" customWidth="1"/>
    <col min="2305" max="2305" width="1.625" style="144" customWidth="1"/>
    <col min="2306" max="2306" width="3.5" style="144" customWidth="1"/>
    <col min="2307" max="2308" width="9" style="144" customWidth="1"/>
    <col min="2309" max="2310" width="8.5" style="144" customWidth="1"/>
    <col min="2311" max="2311" width="8.375" style="144" customWidth="1"/>
    <col min="2312" max="2312" width="7.375" style="144" customWidth="1"/>
    <col min="2313" max="2314" width="10" style="144" customWidth="1"/>
    <col min="2315" max="2315" width="17.125" style="144" customWidth="1"/>
    <col min="2316" max="2560" width="9" style="144" customWidth="1"/>
    <col min="2561" max="2561" width="1.625" style="144" customWidth="1"/>
    <col min="2562" max="2562" width="3.5" style="144" customWidth="1"/>
    <col min="2563" max="2564" width="9" style="144" customWidth="1"/>
    <col min="2565" max="2566" width="8.5" style="144" customWidth="1"/>
    <col min="2567" max="2567" width="8.375" style="144" customWidth="1"/>
    <col min="2568" max="2568" width="7.375" style="144" customWidth="1"/>
    <col min="2569" max="2570" width="10" style="144" customWidth="1"/>
    <col min="2571" max="2571" width="17.125" style="144" customWidth="1"/>
    <col min="2572" max="2816" width="9" style="144" customWidth="1"/>
    <col min="2817" max="2817" width="1.625" style="144" customWidth="1"/>
    <col min="2818" max="2818" width="3.5" style="144" customWidth="1"/>
    <col min="2819" max="2820" width="9" style="144" customWidth="1"/>
    <col min="2821" max="2822" width="8.5" style="144" customWidth="1"/>
    <col min="2823" max="2823" width="8.375" style="144" customWidth="1"/>
    <col min="2824" max="2824" width="7.375" style="144" customWidth="1"/>
    <col min="2825" max="2826" width="10" style="144" customWidth="1"/>
    <col min="2827" max="2827" width="17.125" style="144" customWidth="1"/>
    <col min="2828" max="3072" width="9" style="144" customWidth="1"/>
    <col min="3073" max="3073" width="1.625" style="144" customWidth="1"/>
    <col min="3074" max="3074" width="3.5" style="144" customWidth="1"/>
    <col min="3075" max="3076" width="9" style="144" customWidth="1"/>
    <col min="3077" max="3078" width="8.5" style="144" customWidth="1"/>
    <col min="3079" max="3079" width="8.375" style="144" customWidth="1"/>
    <col min="3080" max="3080" width="7.375" style="144" customWidth="1"/>
    <col min="3081" max="3082" width="10" style="144" customWidth="1"/>
    <col min="3083" max="3083" width="17.125" style="144" customWidth="1"/>
    <col min="3084" max="3328" width="9" style="144" customWidth="1"/>
    <col min="3329" max="3329" width="1.625" style="144" customWidth="1"/>
    <col min="3330" max="3330" width="3.5" style="144" customWidth="1"/>
    <col min="3331" max="3332" width="9" style="144" customWidth="1"/>
    <col min="3333" max="3334" width="8.5" style="144" customWidth="1"/>
    <col min="3335" max="3335" width="8.375" style="144" customWidth="1"/>
    <col min="3336" max="3336" width="7.375" style="144" customWidth="1"/>
    <col min="3337" max="3338" width="10" style="144" customWidth="1"/>
    <col min="3339" max="3339" width="17.125" style="144" customWidth="1"/>
    <col min="3340" max="3584" width="9" style="144" customWidth="1"/>
    <col min="3585" max="3585" width="1.625" style="144" customWidth="1"/>
    <col min="3586" max="3586" width="3.5" style="144" customWidth="1"/>
    <col min="3587" max="3588" width="9" style="144" customWidth="1"/>
    <col min="3589" max="3590" width="8.5" style="144" customWidth="1"/>
    <col min="3591" max="3591" width="8.375" style="144" customWidth="1"/>
    <col min="3592" max="3592" width="7.375" style="144" customWidth="1"/>
    <col min="3593" max="3594" width="10" style="144" customWidth="1"/>
    <col min="3595" max="3595" width="17.125" style="144" customWidth="1"/>
    <col min="3596" max="3840" width="9" style="144" customWidth="1"/>
    <col min="3841" max="3841" width="1.625" style="144" customWidth="1"/>
    <col min="3842" max="3842" width="3.5" style="144" customWidth="1"/>
    <col min="3843" max="3844" width="9" style="144" customWidth="1"/>
    <col min="3845" max="3846" width="8.5" style="144" customWidth="1"/>
    <col min="3847" max="3847" width="8.375" style="144" customWidth="1"/>
    <col min="3848" max="3848" width="7.375" style="144" customWidth="1"/>
    <col min="3849" max="3850" width="10" style="144" customWidth="1"/>
    <col min="3851" max="3851" width="17.125" style="144" customWidth="1"/>
    <col min="3852" max="4096" width="9" style="144" customWidth="1"/>
    <col min="4097" max="4097" width="1.625" style="144" customWidth="1"/>
    <col min="4098" max="4098" width="3.5" style="144" customWidth="1"/>
    <col min="4099" max="4100" width="9" style="144" customWidth="1"/>
    <col min="4101" max="4102" width="8.5" style="144" customWidth="1"/>
    <col min="4103" max="4103" width="8.375" style="144" customWidth="1"/>
    <col min="4104" max="4104" width="7.375" style="144" customWidth="1"/>
    <col min="4105" max="4106" width="10" style="144" customWidth="1"/>
    <col min="4107" max="4107" width="17.125" style="144" customWidth="1"/>
    <col min="4108" max="4352" width="9" style="144" customWidth="1"/>
    <col min="4353" max="4353" width="1.625" style="144" customWidth="1"/>
    <col min="4354" max="4354" width="3.5" style="144" customWidth="1"/>
    <col min="4355" max="4356" width="9" style="144" customWidth="1"/>
    <col min="4357" max="4358" width="8.5" style="144" customWidth="1"/>
    <col min="4359" max="4359" width="8.375" style="144" customWidth="1"/>
    <col min="4360" max="4360" width="7.375" style="144" customWidth="1"/>
    <col min="4361" max="4362" width="10" style="144" customWidth="1"/>
    <col min="4363" max="4363" width="17.125" style="144" customWidth="1"/>
    <col min="4364" max="4608" width="9" style="144" customWidth="1"/>
    <col min="4609" max="4609" width="1.625" style="144" customWidth="1"/>
    <col min="4610" max="4610" width="3.5" style="144" customWidth="1"/>
    <col min="4611" max="4612" width="9" style="144" customWidth="1"/>
    <col min="4613" max="4614" width="8.5" style="144" customWidth="1"/>
    <col min="4615" max="4615" width="8.375" style="144" customWidth="1"/>
    <col min="4616" max="4616" width="7.375" style="144" customWidth="1"/>
    <col min="4617" max="4618" width="10" style="144" customWidth="1"/>
    <col min="4619" max="4619" width="17.125" style="144" customWidth="1"/>
    <col min="4620" max="4864" width="9" style="144" customWidth="1"/>
    <col min="4865" max="4865" width="1.625" style="144" customWidth="1"/>
    <col min="4866" max="4866" width="3.5" style="144" customWidth="1"/>
    <col min="4867" max="4868" width="9" style="144" customWidth="1"/>
    <col min="4869" max="4870" width="8.5" style="144" customWidth="1"/>
    <col min="4871" max="4871" width="8.375" style="144" customWidth="1"/>
    <col min="4872" max="4872" width="7.375" style="144" customWidth="1"/>
    <col min="4873" max="4874" width="10" style="144" customWidth="1"/>
    <col min="4875" max="4875" width="17.125" style="144" customWidth="1"/>
    <col min="4876" max="5120" width="9" style="144" customWidth="1"/>
    <col min="5121" max="5121" width="1.625" style="144" customWidth="1"/>
    <col min="5122" max="5122" width="3.5" style="144" customWidth="1"/>
    <col min="5123" max="5124" width="9" style="144" customWidth="1"/>
    <col min="5125" max="5126" width="8.5" style="144" customWidth="1"/>
    <col min="5127" max="5127" width="8.375" style="144" customWidth="1"/>
    <col min="5128" max="5128" width="7.375" style="144" customWidth="1"/>
    <col min="5129" max="5130" width="10" style="144" customWidth="1"/>
    <col min="5131" max="5131" width="17.125" style="144" customWidth="1"/>
    <col min="5132" max="5376" width="9" style="144" customWidth="1"/>
    <col min="5377" max="5377" width="1.625" style="144" customWidth="1"/>
    <col min="5378" max="5378" width="3.5" style="144" customWidth="1"/>
    <col min="5379" max="5380" width="9" style="144" customWidth="1"/>
    <col min="5381" max="5382" width="8.5" style="144" customWidth="1"/>
    <col min="5383" max="5383" width="8.375" style="144" customWidth="1"/>
    <col min="5384" max="5384" width="7.375" style="144" customWidth="1"/>
    <col min="5385" max="5386" width="10" style="144" customWidth="1"/>
    <col min="5387" max="5387" width="17.125" style="144" customWidth="1"/>
    <col min="5388" max="5632" width="9" style="144" customWidth="1"/>
    <col min="5633" max="5633" width="1.625" style="144" customWidth="1"/>
    <col min="5634" max="5634" width="3.5" style="144" customWidth="1"/>
    <col min="5635" max="5636" width="9" style="144" customWidth="1"/>
    <col min="5637" max="5638" width="8.5" style="144" customWidth="1"/>
    <col min="5639" max="5639" width="8.375" style="144" customWidth="1"/>
    <col min="5640" max="5640" width="7.375" style="144" customWidth="1"/>
    <col min="5641" max="5642" width="10" style="144" customWidth="1"/>
    <col min="5643" max="5643" width="17.125" style="144" customWidth="1"/>
    <col min="5644" max="5888" width="9" style="144" customWidth="1"/>
    <col min="5889" max="5889" width="1.625" style="144" customWidth="1"/>
    <col min="5890" max="5890" width="3.5" style="144" customWidth="1"/>
    <col min="5891" max="5892" width="9" style="144" customWidth="1"/>
    <col min="5893" max="5894" width="8.5" style="144" customWidth="1"/>
    <col min="5895" max="5895" width="8.375" style="144" customWidth="1"/>
    <col min="5896" max="5896" width="7.375" style="144" customWidth="1"/>
    <col min="5897" max="5898" width="10" style="144" customWidth="1"/>
    <col min="5899" max="5899" width="17.125" style="144" customWidth="1"/>
    <col min="5900" max="6144" width="9" style="144" customWidth="1"/>
    <col min="6145" max="6145" width="1.625" style="144" customWidth="1"/>
    <col min="6146" max="6146" width="3.5" style="144" customWidth="1"/>
    <col min="6147" max="6148" width="9" style="144" customWidth="1"/>
    <col min="6149" max="6150" width="8.5" style="144" customWidth="1"/>
    <col min="6151" max="6151" width="8.375" style="144" customWidth="1"/>
    <col min="6152" max="6152" width="7.375" style="144" customWidth="1"/>
    <col min="6153" max="6154" width="10" style="144" customWidth="1"/>
    <col min="6155" max="6155" width="17.125" style="144" customWidth="1"/>
    <col min="6156" max="6400" width="9" style="144" customWidth="1"/>
    <col min="6401" max="6401" width="1.625" style="144" customWidth="1"/>
    <col min="6402" max="6402" width="3.5" style="144" customWidth="1"/>
    <col min="6403" max="6404" width="9" style="144" customWidth="1"/>
    <col min="6405" max="6406" width="8.5" style="144" customWidth="1"/>
    <col min="6407" max="6407" width="8.375" style="144" customWidth="1"/>
    <col min="6408" max="6408" width="7.375" style="144" customWidth="1"/>
    <col min="6409" max="6410" width="10" style="144" customWidth="1"/>
    <col min="6411" max="6411" width="17.125" style="144" customWidth="1"/>
    <col min="6412" max="6656" width="9" style="144" customWidth="1"/>
    <col min="6657" max="6657" width="1.625" style="144" customWidth="1"/>
    <col min="6658" max="6658" width="3.5" style="144" customWidth="1"/>
    <col min="6659" max="6660" width="9" style="144" customWidth="1"/>
    <col min="6661" max="6662" width="8.5" style="144" customWidth="1"/>
    <col min="6663" max="6663" width="8.375" style="144" customWidth="1"/>
    <col min="6664" max="6664" width="7.375" style="144" customWidth="1"/>
    <col min="6665" max="6666" width="10" style="144" customWidth="1"/>
    <col min="6667" max="6667" width="17.125" style="144" customWidth="1"/>
    <col min="6668" max="6912" width="9" style="144" customWidth="1"/>
    <col min="6913" max="6913" width="1.625" style="144" customWidth="1"/>
    <col min="6914" max="6914" width="3.5" style="144" customWidth="1"/>
    <col min="6915" max="6916" width="9" style="144" customWidth="1"/>
    <col min="6917" max="6918" width="8.5" style="144" customWidth="1"/>
    <col min="6919" max="6919" width="8.375" style="144" customWidth="1"/>
    <col min="6920" max="6920" width="7.375" style="144" customWidth="1"/>
    <col min="6921" max="6922" width="10" style="144" customWidth="1"/>
    <col min="6923" max="6923" width="17.125" style="144" customWidth="1"/>
    <col min="6924" max="7168" width="9" style="144" customWidth="1"/>
    <col min="7169" max="7169" width="1.625" style="144" customWidth="1"/>
    <col min="7170" max="7170" width="3.5" style="144" customWidth="1"/>
    <col min="7171" max="7172" width="9" style="144" customWidth="1"/>
    <col min="7173" max="7174" width="8.5" style="144" customWidth="1"/>
    <col min="7175" max="7175" width="8.375" style="144" customWidth="1"/>
    <col min="7176" max="7176" width="7.375" style="144" customWidth="1"/>
    <col min="7177" max="7178" width="10" style="144" customWidth="1"/>
    <col min="7179" max="7179" width="17.125" style="144" customWidth="1"/>
    <col min="7180" max="7424" width="9" style="144" customWidth="1"/>
    <col min="7425" max="7425" width="1.625" style="144" customWidth="1"/>
    <col min="7426" max="7426" width="3.5" style="144" customWidth="1"/>
    <col min="7427" max="7428" width="9" style="144" customWidth="1"/>
    <col min="7429" max="7430" width="8.5" style="144" customWidth="1"/>
    <col min="7431" max="7431" width="8.375" style="144" customWidth="1"/>
    <col min="7432" max="7432" width="7.375" style="144" customWidth="1"/>
    <col min="7433" max="7434" width="10" style="144" customWidth="1"/>
    <col min="7435" max="7435" width="17.125" style="144" customWidth="1"/>
    <col min="7436" max="7680" width="9" style="144" customWidth="1"/>
    <col min="7681" max="7681" width="1.625" style="144" customWidth="1"/>
    <col min="7682" max="7682" width="3.5" style="144" customWidth="1"/>
    <col min="7683" max="7684" width="9" style="144" customWidth="1"/>
    <col min="7685" max="7686" width="8.5" style="144" customWidth="1"/>
    <col min="7687" max="7687" width="8.375" style="144" customWidth="1"/>
    <col min="7688" max="7688" width="7.375" style="144" customWidth="1"/>
    <col min="7689" max="7690" width="10" style="144" customWidth="1"/>
    <col min="7691" max="7691" width="17.125" style="144" customWidth="1"/>
    <col min="7692" max="7936" width="9" style="144" customWidth="1"/>
    <col min="7937" max="7937" width="1.625" style="144" customWidth="1"/>
    <col min="7938" max="7938" width="3.5" style="144" customWidth="1"/>
    <col min="7939" max="7940" width="9" style="144" customWidth="1"/>
    <col min="7941" max="7942" width="8.5" style="144" customWidth="1"/>
    <col min="7943" max="7943" width="8.375" style="144" customWidth="1"/>
    <col min="7944" max="7944" width="7.375" style="144" customWidth="1"/>
    <col min="7945" max="7946" width="10" style="144" customWidth="1"/>
    <col min="7947" max="7947" width="17.125" style="144" customWidth="1"/>
    <col min="7948" max="8192" width="9" style="144" customWidth="1"/>
    <col min="8193" max="8193" width="1.625" style="144" customWidth="1"/>
    <col min="8194" max="8194" width="3.5" style="144" customWidth="1"/>
    <col min="8195" max="8196" width="9" style="144" customWidth="1"/>
    <col min="8197" max="8198" width="8.5" style="144" customWidth="1"/>
    <col min="8199" max="8199" width="8.375" style="144" customWidth="1"/>
    <col min="8200" max="8200" width="7.375" style="144" customWidth="1"/>
    <col min="8201" max="8202" width="10" style="144" customWidth="1"/>
    <col min="8203" max="8203" width="17.125" style="144" customWidth="1"/>
    <col min="8204" max="8448" width="9" style="144" customWidth="1"/>
    <col min="8449" max="8449" width="1.625" style="144" customWidth="1"/>
    <col min="8450" max="8450" width="3.5" style="144" customWidth="1"/>
    <col min="8451" max="8452" width="9" style="144" customWidth="1"/>
    <col min="8453" max="8454" width="8.5" style="144" customWidth="1"/>
    <col min="8455" max="8455" width="8.375" style="144" customWidth="1"/>
    <col min="8456" max="8456" width="7.375" style="144" customWidth="1"/>
    <col min="8457" max="8458" width="10" style="144" customWidth="1"/>
    <col min="8459" max="8459" width="17.125" style="144" customWidth="1"/>
    <col min="8460" max="8704" width="9" style="144" customWidth="1"/>
    <col min="8705" max="8705" width="1.625" style="144" customWidth="1"/>
    <col min="8706" max="8706" width="3.5" style="144" customWidth="1"/>
    <col min="8707" max="8708" width="9" style="144" customWidth="1"/>
    <col min="8709" max="8710" width="8.5" style="144" customWidth="1"/>
    <col min="8711" max="8711" width="8.375" style="144" customWidth="1"/>
    <col min="8712" max="8712" width="7.375" style="144" customWidth="1"/>
    <col min="8713" max="8714" width="10" style="144" customWidth="1"/>
    <col min="8715" max="8715" width="17.125" style="144" customWidth="1"/>
    <col min="8716" max="8960" width="9" style="144" customWidth="1"/>
    <col min="8961" max="8961" width="1.625" style="144" customWidth="1"/>
    <col min="8962" max="8962" width="3.5" style="144" customWidth="1"/>
    <col min="8963" max="8964" width="9" style="144" customWidth="1"/>
    <col min="8965" max="8966" width="8.5" style="144" customWidth="1"/>
    <col min="8967" max="8967" width="8.375" style="144" customWidth="1"/>
    <col min="8968" max="8968" width="7.375" style="144" customWidth="1"/>
    <col min="8969" max="8970" width="10" style="144" customWidth="1"/>
    <col min="8971" max="8971" width="17.125" style="144" customWidth="1"/>
    <col min="8972" max="9216" width="9" style="144" customWidth="1"/>
    <col min="9217" max="9217" width="1.625" style="144" customWidth="1"/>
    <col min="9218" max="9218" width="3.5" style="144" customWidth="1"/>
    <col min="9219" max="9220" width="9" style="144" customWidth="1"/>
    <col min="9221" max="9222" width="8.5" style="144" customWidth="1"/>
    <col min="9223" max="9223" width="8.375" style="144" customWidth="1"/>
    <col min="9224" max="9224" width="7.375" style="144" customWidth="1"/>
    <col min="9225" max="9226" width="10" style="144" customWidth="1"/>
    <col min="9227" max="9227" width="17.125" style="144" customWidth="1"/>
    <col min="9228" max="9472" width="9" style="144" customWidth="1"/>
    <col min="9473" max="9473" width="1.625" style="144" customWidth="1"/>
    <col min="9474" max="9474" width="3.5" style="144" customWidth="1"/>
    <col min="9475" max="9476" width="9" style="144" customWidth="1"/>
    <col min="9477" max="9478" width="8.5" style="144" customWidth="1"/>
    <col min="9479" max="9479" width="8.375" style="144" customWidth="1"/>
    <col min="9480" max="9480" width="7.375" style="144" customWidth="1"/>
    <col min="9481" max="9482" width="10" style="144" customWidth="1"/>
    <col min="9483" max="9483" width="17.125" style="144" customWidth="1"/>
    <col min="9484" max="9728" width="9" style="144" customWidth="1"/>
    <col min="9729" max="9729" width="1.625" style="144" customWidth="1"/>
    <col min="9730" max="9730" width="3.5" style="144" customWidth="1"/>
    <col min="9731" max="9732" width="9" style="144" customWidth="1"/>
    <col min="9733" max="9734" width="8.5" style="144" customWidth="1"/>
    <col min="9735" max="9735" width="8.375" style="144" customWidth="1"/>
    <col min="9736" max="9736" width="7.375" style="144" customWidth="1"/>
    <col min="9737" max="9738" width="10" style="144" customWidth="1"/>
    <col min="9739" max="9739" width="17.125" style="144" customWidth="1"/>
    <col min="9740" max="9984" width="9" style="144" customWidth="1"/>
    <col min="9985" max="9985" width="1.625" style="144" customWidth="1"/>
    <col min="9986" max="9986" width="3.5" style="144" customWidth="1"/>
    <col min="9987" max="9988" width="9" style="144" customWidth="1"/>
    <col min="9989" max="9990" width="8.5" style="144" customWidth="1"/>
    <col min="9991" max="9991" width="8.375" style="144" customWidth="1"/>
    <col min="9992" max="9992" width="7.375" style="144" customWidth="1"/>
    <col min="9993" max="9994" width="10" style="144" customWidth="1"/>
    <col min="9995" max="9995" width="17.125" style="144" customWidth="1"/>
    <col min="9996" max="10240" width="9" style="144" customWidth="1"/>
    <col min="10241" max="10241" width="1.625" style="144" customWidth="1"/>
    <col min="10242" max="10242" width="3.5" style="144" customWidth="1"/>
    <col min="10243" max="10244" width="9" style="144" customWidth="1"/>
    <col min="10245" max="10246" width="8.5" style="144" customWidth="1"/>
    <col min="10247" max="10247" width="8.375" style="144" customWidth="1"/>
    <col min="10248" max="10248" width="7.375" style="144" customWidth="1"/>
    <col min="10249" max="10250" width="10" style="144" customWidth="1"/>
    <col min="10251" max="10251" width="17.125" style="144" customWidth="1"/>
    <col min="10252" max="10496" width="9" style="144" customWidth="1"/>
    <col min="10497" max="10497" width="1.625" style="144" customWidth="1"/>
    <col min="10498" max="10498" width="3.5" style="144" customWidth="1"/>
    <col min="10499" max="10500" width="9" style="144" customWidth="1"/>
    <col min="10501" max="10502" width="8.5" style="144" customWidth="1"/>
    <col min="10503" max="10503" width="8.375" style="144" customWidth="1"/>
    <col min="10504" max="10504" width="7.375" style="144" customWidth="1"/>
    <col min="10505" max="10506" width="10" style="144" customWidth="1"/>
    <col min="10507" max="10507" width="17.125" style="144" customWidth="1"/>
    <col min="10508" max="10752" width="9" style="144" customWidth="1"/>
    <col min="10753" max="10753" width="1.625" style="144" customWidth="1"/>
    <col min="10754" max="10754" width="3.5" style="144" customWidth="1"/>
    <col min="10755" max="10756" width="9" style="144" customWidth="1"/>
    <col min="10757" max="10758" width="8.5" style="144" customWidth="1"/>
    <col min="10759" max="10759" width="8.375" style="144" customWidth="1"/>
    <col min="10760" max="10760" width="7.375" style="144" customWidth="1"/>
    <col min="10761" max="10762" width="10" style="144" customWidth="1"/>
    <col min="10763" max="10763" width="17.125" style="144" customWidth="1"/>
    <col min="10764" max="11008" width="9" style="144" customWidth="1"/>
    <col min="11009" max="11009" width="1.625" style="144" customWidth="1"/>
    <col min="11010" max="11010" width="3.5" style="144" customWidth="1"/>
    <col min="11011" max="11012" width="9" style="144" customWidth="1"/>
    <col min="11013" max="11014" width="8.5" style="144" customWidth="1"/>
    <col min="11015" max="11015" width="8.375" style="144" customWidth="1"/>
    <col min="11016" max="11016" width="7.375" style="144" customWidth="1"/>
    <col min="11017" max="11018" width="10" style="144" customWidth="1"/>
    <col min="11019" max="11019" width="17.125" style="144" customWidth="1"/>
    <col min="11020" max="11264" width="9" style="144" customWidth="1"/>
    <col min="11265" max="11265" width="1.625" style="144" customWidth="1"/>
    <col min="11266" max="11266" width="3.5" style="144" customWidth="1"/>
    <col min="11267" max="11268" width="9" style="144" customWidth="1"/>
    <col min="11269" max="11270" width="8.5" style="144" customWidth="1"/>
    <col min="11271" max="11271" width="8.375" style="144" customWidth="1"/>
    <col min="11272" max="11272" width="7.375" style="144" customWidth="1"/>
    <col min="11273" max="11274" width="10" style="144" customWidth="1"/>
    <col min="11275" max="11275" width="17.125" style="144" customWidth="1"/>
    <col min="11276" max="11520" width="9" style="144" customWidth="1"/>
    <col min="11521" max="11521" width="1.625" style="144" customWidth="1"/>
    <col min="11522" max="11522" width="3.5" style="144" customWidth="1"/>
    <col min="11523" max="11524" width="9" style="144" customWidth="1"/>
    <col min="11525" max="11526" width="8.5" style="144" customWidth="1"/>
    <col min="11527" max="11527" width="8.375" style="144" customWidth="1"/>
    <col min="11528" max="11528" width="7.375" style="144" customWidth="1"/>
    <col min="11529" max="11530" width="10" style="144" customWidth="1"/>
    <col min="11531" max="11531" width="17.125" style="144" customWidth="1"/>
    <col min="11532" max="11776" width="9" style="144" customWidth="1"/>
    <col min="11777" max="11777" width="1.625" style="144" customWidth="1"/>
    <col min="11778" max="11778" width="3.5" style="144" customWidth="1"/>
    <col min="11779" max="11780" width="9" style="144" customWidth="1"/>
    <col min="11781" max="11782" width="8.5" style="144" customWidth="1"/>
    <col min="11783" max="11783" width="8.375" style="144" customWidth="1"/>
    <col min="11784" max="11784" width="7.375" style="144" customWidth="1"/>
    <col min="11785" max="11786" width="10" style="144" customWidth="1"/>
    <col min="11787" max="11787" width="17.125" style="144" customWidth="1"/>
    <col min="11788" max="12032" width="9" style="144" customWidth="1"/>
    <col min="12033" max="12033" width="1.625" style="144" customWidth="1"/>
    <col min="12034" max="12034" width="3.5" style="144" customWidth="1"/>
    <col min="12035" max="12036" width="9" style="144" customWidth="1"/>
    <col min="12037" max="12038" width="8.5" style="144" customWidth="1"/>
    <col min="12039" max="12039" width="8.375" style="144" customWidth="1"/>
    <col min="12040" max="12040" width="7.375" style="144" customWidth="1"/>
    <col min="12041" max="12042" width="10" style="144" customWidth="1"/>
    <col min="12043" max="12043" width="17.125" style="144" customWidth="1"/>
    <col min="12044" max="12288" width="9" style="144" customWidth="1"/>
    <col min="12289" max="12289" width="1.625" style="144" customWidth="1"/>
    <col min="12290" max="12290" width="3.5" style="144" customWidth="1"/>
    <col min="12291" max="12292" width="9" style="144" customWidth="1"/>
    <col min="12293" max="12294" width="8.5" style="144" customWidth="1"/>
    <col min="12295" max="12295" width="8.375" style="144" customWidth="1"/>
    <col min="12296" max="12296" width="7.375" style="144" customWidth="1"/>
    <col min="12297" max="12298" width="10" style="144" customWidth="1"/>
    <col min="12299" max="12299" width="17.125" style="144" customWidth="1"/>
    <col min="12300" max="12544" width="9" style="144" customWidth="1"/>
    <col min="12545" max="12545" width="1.625" style="144" customWidth="1"/>
    <col min="12546" max="12546" width="3.5" style="144" customWidth="1"/>
    <col min="12547" max="12548" width="9" style="144" customWidth="1"/>
    <col min="12549" max="12550" width="8.5" style="144" customWidth="1"/>
    <col min="12551" max="12551" width="8.375" style="144" customWidth="1"/>
    <col min="12552" max="12552" width="7.375" style="144" customWidth="1"/>
    <col min="12553" max="12554" width="10" style="144" customWidth="1"/>
    <col min="12555" max="12555" width="17.125" style="144" customWidth="1"/>
    <col min="12556" max="12800" width="9" style="144" customWidth="1"/>
    <col min="12801" max="12801" width="1.625" style="144" customWidth="1"/>
    <col min="12802" max="12802" width="3.5" style="144" customWidth="1"/>
    <col min="12803" max="12804" width="9" style="144" customWidth="1"/>
    <col min="12805" max="12806" width="8.5" style="144" customWidth="1"/>
    <col min="12807" max="12807" width="8.375" style="144" customWidth="1"/>
    <col min="12808" max="12808" width="7.375" style="144" customWidth="1"/>
    <col min="12809" max="12810" width="10" style="144" customWidth="1"/>
    <col min="12811" max="12811" width="17.125" style="144" customWidth="1"/>
    <col min="12812" max="13056" width="9" style="144" customWidth="1"/>
    <col min="13057" max="13057" width="1.625" style="144" customWidth="1"/>
    <col min="13058" max="13058" width="3.5" style="144" customWidth="1"/>
    <col min="13059" max="13060" width="9" style="144" customWidth="1"/>
    <col min="13061" max="13062" width="8.5" style="144" customWidth="1"/>
    <col min="13063" max="13063" width="8.375" style="144" customWidth="1"/>
    <col min="13064" max="13064" width="7.375" style="144" customWidth="1"/>
    <col min="13065" max="13066" width="10" style="144" customWidth="1"/>
    <col min="13067" max="13067" width="17.125" style="144" customWidth="1"/>
    <col min="13068" max="13312" width="9" style="144" customWidth="1"/>
    <col min="13313" max="13313" width="1.625" style="144" customWidth="1"/>
    <col min="13314" max="13314" width="3.5" style="144" customWidth="1"/>
    <col min="13315" max="13316" width="9" style="144" customWidth="1"/>
    <col min="13317" max="13318" width="8.5" style="144" customWidth="1"/>
    <col min="13319" max="13319" width="8.375" style="144" customWidth="1"/>
    <col min="13320" max="13320" width="7.375" style="144" customWidth="1"/>
    <col min="13321" max="13322" width="10" style="144" customWidth="1"/>
    <col min="13323" max="13323" width="17.125" style="144" customWidth="1"/>
    <col min="13324" max="13568" width="9" style="144" customWidth="1"/>
    <col min="13569" max="13569" width="1.625" style="144" customWidth="1"/>
    <col min="13570" max="13570" width="3.5" style="144" customWidth="1"/>
    <col min="13571" max="13572" width="9" style="144" customWidth="1"/>
    <col min="13573" max="13574" width="8.5" style="144" customWidth="1"/>
    <col min="13575" max="13575" width="8.375" style="144" customWidth="1"/>
    <col min="13576" max="13576" width="7.375" style="144" customWidth="1"/>
    <col min="13577" max="13578" width="10" style="144" customWidth="1"/>
    <col min="13579" max="13579" width="17.125" style="144" customWidth="1"/>
    <col min="13580" max="13824" width="9" style="144" customWidth="1"/>
    <col min="13825" max="13825" width="1.625" style="144" customWidth="1"/>
    <col min="13826" max="13826" width="3.5" style="144" customWidth="1"/>
    <col min="13827" max="13828" width="9" style="144" customWidth="1"/>
    <col min="13829" max="13830" width="8.5" style="144" customWidth="1"/>
    <col min="13831" max="13831" width="8.375" style="144" customWidth="1"/>
    <col min="13832" max="13832" width="7.375" style="144" customWidth="1"/>
    <col min="13833" max="13834" width="10" style="144" customWidth="1"/>
    <col min="13835" max="13835" width="17.125" style="144" customWidth="1"/>
    <col min="13836" max="14080" width="9" style="144" customWidth="1"/>
    <col min="14081" max="14081" width="1.625" style="144" customWidth="1"/>
    <col min="14082" max="14082" width="3.5" style="144" customWidth="1"/>
    <col min="14083" max="14084" width="9" style="144" customWidth="1"/>
    <col min="14085" max="14086" width="8.5" style="144" customWidth="1"/>
    <col min="14087" max="14087" width="8.375" style="144" customWidth="1"/>
    <col min="14088" max="14088" width="7.375" style="144" customWidth="1"/>
    <col min="14089" max="14090" width="10" style="144" customWidth="1"/>
    <col min="14091" max="14091" width="17.125" style="144" customWidth="1"/>
    <col min="14092" max="14336" width="9" style="144" customWidth="1"/>
    <col min="14337" max="14337" width="1.625" style="144" customWidth="1"/>
    <col min="14338" max="14338" width="3.5" style="144" customWidth="1"/>
    <col min="14339" max="14340" width="9" style="144" customWidth="1"/>
    <col min="14341" max="14342" width="8.5" style="144" customWidth="1"/>
    <col min="14343" max="14343" width="8.375" style="144" customWidth="1"/>
    <col min="14344" max="14344" width="7.375" style="144" customWidth="1"/>
    <col min="14345" max="14346" width="10" style="144" customWidth="1"/>
    <col min="14347" max="14347" width="17.125" style="144" customWidth="1"/>
    <col min="14348" max="14592" width="9" style="144" customWidth="1"/>
    <col min="14593" max="14593" width="1.625" style="144" customWidth="1"/>
    <col min="14594" max="14594" width="3.5" style="144" customWidth="1"/>
    <col min="14595" max="14596" width="9" style="144" customWidth="1"/>
    <col min="14597" max="14598" width="8.5" style="144" customWidth="1"/>
    <col min="14599" max="14599" width="8.375" style="144" customWidth="1"/>
    <col min="14600" max="14600" width="7.375" style="144" customWidth="1"/>
    <col min="14601" max="14602" width="10" style="144" customWidth="1"/>
    <col min="14603" max="14603" width="17.125" style="144" customWidth="1"/>
    <col min="14604" max="14848" width="9" style="144" customWidth="1"/>
    <col min="14849" max="14849" width="1.625" style="144" customWidth="1"/>
    <col min="14850" max="14850" width="3.5" style="144" customWidth="1"/>
    <col min="14851" max="14852" width="9" style="144" customWidth="1"/>
    <col min="14853" max="14854" width="8.5" style="144" customWidth="1"/>
    <col min="14855" max="14855" width="8.375" style="144" customWidth="1"/>
    <col min="14856" max="14856" width="7.375" style="144" customWidth="1"/>
    <col min="14857" max="14858" width="10" style="144" customWidth="1"/>
    <col min="14859" max="14859" width="17.125" style="144" customWidth="1"/>
    <col min="14860" max="15104" width="9" style="144" customWidth="1"/>
    <col min="15105" max="15105" width="1.625" style="144" customWidth="1"/>
    <col min="15106" max="15106" width="3.5" style="144" customWidth="1"/>
    <col min="15107" max="15108" width="9" style="144" customWidth="1"/>
    <col min="15109" max="15110" width="8.5" style="144" customWidth="1"/>
    <col min="15111" max="15111" width="8.375" style="144" customWidth="1"/>
    <col min="15112" max="15112" width="7.375" style="144" customWidth="1"/>
    <col min="15113" max="15114" width="10" style="144" customWidth="1"/>
    <col min="15115" max="15115" width="17.125" style="144" customWidth="1"/>
    <col min="15116" max="15360" width="9" style="144" customWidth="1"/>
    <col min="15361" max="15361" width="1.625" style="144" customWidth="1"/>
    <col min="15362" max="15362" width="3.5" style="144" customWidth="1"/>
    <col min="15363" max="15364" width="9" style="144" customWidth="1"/>
    <col min="15365" max="15366" width="8.5" style="144" customWidth="1"/>
    <col min="15367" max="15367" width="8.375" style="144" customWidth="1"/>
    <col min="15368" max="15368" width="7.375" style="144" customWidth="1"/>
    <col min="15369" max="15370" width="10" style="144" customWidth="1"/>
    <col min="15371" max="15371" width="17.125" style="144" customWidth="1"/>
    <col min="15372" max="15616" width="9" style="144" customWidth="1"/>
    <col min="15617" max="15617" width="1.625" style="144" customWidth="1"/>
    <col min="15618" max="15618" width="3.5" style="144" customWidth="1"/>
    <col min="15619" max="15620" width="9" style="144" customWidth="1"/>
    <col min="15621" max="15622" width="8.5" style="144" customWidth="1"/>
    <col min="15623" max="15623" width="8.375" style="144" customWidth="1"/>
    <col min="15624" max="15624" width="7.375" style="144" customWidth="1"/>
    <col min="15625" max="15626" width="10" style="144" customWidth="1"/>
    <col min="15627" max="15627" width="17.125" style="144" customWidth="1"/>
    <col min="15628" max="15872" width="9" style="144" customWidth="1"/>
    <col min="15873" max="15873" width="1.625" style="144" customWidth="1"/>
    <col min="15874" max="15874" width="3.5" style="144" customWidth="1"/>
    <col min="15875" max="15876" width="9" style="144" customWidth="1"/>
    <col min="15877" max="15878" width="8.5" style="144" customWidth="1"/>
    <col min="15879" max="15879" width="8.375" style="144" customWidth="1"/>
    <col min="15880" max="15880" width="7.375" style="144" customWidth="1"/>
    <col min="15881" max="15882" width="10" style="144" customWidth="1"/>
    <col min="15883" max="15883" width="17.125" style="144" customWidth="1"/>
    <col min="15884" max="16128" width="9" style="144" customWidth="1"/>
    <col min="16129" max="16129" width="1.625" style="144" customWidth="1"/>
    <col min="16130" max="16130" width="3.5" style="144" customWidth="1"/>
    <col min="16131" max="16132" width="9" style="144" customWidth="1"/>
    <col min="16133" max="16134" width="8.5" style="144" customWidth="1"/>
    <col min="16135" max="16135" width="8.375" style="144" customWidth="1"/>
    <col min="16136" max="16136" width="7.375" style="144" customWidth="1"/>
    <col min="16137" max="16138" width="10" style="144" customWidth="1"/>
    <col min="16139" max="16139" width="17.125" style="144" customWidth="1"/>
    <col min="16140" max="16384" width="9" style="144" customWidth="1"/>
  </cols>
  <sheetData>
    <row r="1" spans="2:13" ht="18" customHeight="1" x14ac:dyDescent="0.15">
      <c r="B1" s="1694" t="s">
        <v>1109</v>
      </c>
      <c r="C1" s="1694"/>
      <c r="H1" s="971" t="s">
        <v>401</v>
      </c>
      <c r="I1" s="971"/>
      <c r="J1" s="971"/>
      <c r="K1" s="971"/>
    </row>
    <row r="2" spans="2:13" ht="41.25" customHeight="1" x14ac:dyDescent="0.15">
      <c r="B2" s="1651" t="s">
        <v>677</v>
      </c>
      <c r="C2" s="1652"/>
      <c r="D2" s="1652"/>
      <c r="E2" s="1652"/>
      <c r="F2" s="1652"/>
      <c r="G2" s="1652"/>
      <c r="H2" s="1652"/>
      <c r="I2" s="1652"/>
      <c r="J2" s="1652"/>
      <c r="K2" s="1652"/>
      <c r="M2" s="370" t="s">
        <v>582</v>
      </c>
    </row>
    <row r="3" spans="2:13" ht="6" customHeight="1" x14ac:dyDescent="0.15">
      <c r="B3" s="969"/>
      <c r="C3" s="969"/>
      <c r="D3" s="969"/>
      <c r="E3" s="1695"/>
      <c r="F3" s="982"/>
      <c r="G3" s="100"/>
    </row>
    <row r="4" spans="2:13" ht="15" customHeight="1" x14ac:dyDescent="0.15">
      <c r="B4" s="969"/>
      <c r="C4" s="969"/>
      <c r="D4" s="969"/>
      <c r="E4" s="1695"/>
      <c r="F4" s="982"/>
      <c r="G4" s="100"/>
      <c r="H4" s="1714" t="s">
        <v>290</v>
      </c>
      <c r="I4" s="1714"/>
      <c r="J4" s="1715"/>
      <c r="K4" s="1715"/>
    </row>
    <row r="5" spans="2:13" ht="15" customHeight="1" x14ac:dyDescent="0.15">
      <c r="B5" s="969"/>
      <c r="C5" s="969"/>
      <c r="D5" s="969"/>
      <c r="E5" s="1695"/>
      <c r="F5" s="982"/>
      <c r="G5" s="505"/>
      <c r="H5" s="1714"/>
      <c r="I5" s="1714"/>
      <c r="J5" s="1715"/>
      <c r="K5" s="1715"/>
    </row>
    <row r="6" spans="2:13" ht="6" customHeight="1" x14ac:dyDescent="0.15">
      <c r="B6" s="503"/>
      <c r="C6" s="503"/>
      <c r="D6" s="503"/>
      <c r="E6" s="503"/>
      <c r="F6" s="503"/>
      <c r="G6" s="503"/>
      <c r="H6" s="503"/>
      <c r="I6" s="503"/>
      <c r="J6" s="503"/>
      <c r="K6" s="503"/>
    </row>
    <row r="7" spans="2:13" s="503" customFormat="1" ht="24.75" customHeight="1" x14ac:dyDescent="0.15">
      <c r="B7" s="504"/>
      <c r="C7" s="767" t="s">
        <v>21</v>
      </c>
      <c r="D7" s="767"/>
      <c r="E7" s="767" t="s">
        <v>1129</v>
      </c>
      <c r="F7" s="767"/>
      <c r="G7" s="767" t="s">
        <v>1045</v>
      </c>
      <c r="H7" s="759"/>
      <c r="I7" s="1696" t="s">
        <v>1130</v>
      </c>
      <c r="J7" s="1697"/>
      <c r="K7" s="506" t="s">
        <v>706</v>
      </c>
    </row>
    <row r="8" spans="2:13" s="503" customFormat="1" ht="17.25" customHeight="1" x14ac:dyDescent="0.15">
      <c r="B8" s="504">
        <f t="shared" ref="B8:B47" si="0">ROW()-7</f>
        <v>1</v>
      </c>
      <c r="C8" s="767"/>
      <c r="D8" s="767"/>
      <c r="E8" s="1698"/>
      <c r="F8" s="771"/>
      <c r="G8" s="767"/>
      <c r="H8" s="759"/>
      <c r="I8" s="1699"/>
      <c r="J8" s="1700"/>
      <c r="K8" s="42"/>
    </row>
    <row r="9" spans="2:13" s="503" customFormat="1" ht="17.25" customHeight="1" x14ac:dyDescent="0.15">
      <c r="B9" s="504">
        <f t="shared" si="0"/>
        <v>2</v>
      </c>
      <c r="C9" s="767"/>
      <c r="D9" s="767"/>
      <c r="E9" s="1698"/>
      <c r="F9" s="771"/>
      <c r="G9" s="767"/>
      <c r="H9" s="759"/>
      <c r="I9" s="1699"/>
      <c r="J9" s="1700"/>
      <c r="K9" s="42"/>
    </row>
    <row r="10" spans="2:13" s="503" customFormat="1" ht="17.25" customHeight="1" x14ac:dyDescent="0.15">
      <c r="B10" s="504">
        <f t="shared" si="0"/>
        <v>3</v>
      </c>
      <c r="C10" s="759"/>
      <c r="D10" s="761"/>
      <c r="E10" s="1701"/>
      <c r="F10" s="1702"/>
      <c r="G10" s="759"/>
      <c r="H10" s="760"/>
      <c r="I10" s="1699"/>
      <c r="J10" s="1703"/>
      <c r="K10" s="42"/>
    </row>
    <row r="11" spans="2:13" s="503" customFormat="1" ht="17.25" customHeight="1" x14ac:dyDescent="0.15">
      <c r="B11" s="504">
        <f t="shared" si="0"/>
        <v>4</v>
      </c>
      <c r="C11" s="759"/>
      <c r="D11" s="761"/>
      <c r="E11" s="1701"/>
      <c r="F11" s="1702"/>
      <c r="G11" s="759"/>
      <c r="H11" s="760"/>
      <c r="I11" s="1699"/>
      <c r="J11" s="1703"/>
      <c r="K11" s="42"/>
    </row>
    <row r="12" spans="2:13" s="503" customFormat="1" ht="17.25" customHeight="1" x14ac:dyDescent="0.15">
      <c r="B12" s="504">
        <f t="shared" si="0"/>
        <v>5</v>
      </c>
      <c r="C12" s="759"/>
      <c r="D12" s="761"/>
      <c r="E12" s="1701"/>
      <c r="F12" s="1702"/>
      <c r="G12" s="759"/>
      <c r="H12" s="760"/>
      <c r="I12" s="1699"/>
      <c r="J12" s="1703"/>
      <c r="K12" s="42"/>
    </row>
    <row r="13" spans="2:13" s="503" customFormat="1" ht="17.25" customHeight="1" x14ac:dyDescent="0.15">
      <c r="B13" s="504">
        <f t="shared" si="0"/>
        <v>6</v>
      </c>
      <c r="C13" s="759"/>
      <c r="D13" s="761"/>
      <c r="E13" s="1701"/>
      <c r="F13" s="1702"/>
      <c r="G13" s="759"/>
      <c r="H13" s="760"/>
      <c r="I13" s="1699"/>
      <c r="J13" s="1703"/>
      <c r="K13" s="507"/>
    </row>
    <row r="14" spans="2:13" s="503" customFormat="1" ht="17.25" customHeight="1" x14ac:dyDescent="0.15">
      <c r="B14" s="504">
        <f t="shared" si="0"/>
        <v>7</v>
      </c>
      <c r="C14" s="767"/>
      <c r="D14" s="767"/>
      <c r="E14" s="767"/>
      <c r="F14" s="767"/>
      <c r="G14" s="767"/>
      <c r="H14" s="759"/>
      <c r="I14" s="1704"/>
      <c r="J14" s="1705"/>
      <c r="K14" s="508"/>
    </row>
    <row r="15" spans="2:13" s="503" customFormat="1" ht="17.25" customHeight="1" x14ac:dyDescent="0.15">
      <c r="B15" s="504">
        <f t="shared" si="0"/>
        <v>8</v>
      </c>
      <c r="C15" s="767"/>
      <c r="D15" s="767"/>
      <c r="E15" s="767"/>
      <c r="F15" s="767"/>
      <c r="G15" s="767"/>
      <c r="H15" s="759"/>
      <c r="I15" s="1706"/>
      <c r="J15" s="1700"/>
      <c r="K15" s="507"/>
    </row>
    <row r="16" spans="2:13" s="503" customFormat="1" ht="17.25" customHeight="1" x14ac:dyDescent="0.15">
      <c r="B16" s="504">
        <f t="shared" si="0"/>
        <v>9</v>
      </c>
      <c r="C16" s="767"/>
      <c r="D16" s="767"/>
      <c r="E16" s="767"/>
      <c r="F16" s="767"/>
      <c r="G16" s="767"/>
      <c r="H16" s="759"/>
      <c r="I16" s="1706"/>
      <c r="J16" s="1700"/>
      <c r="K16" s="507"/>
    </row>
    <row r="17" spans="2:11" s="503" customFormat="1" ht="17.25" customHeight="1" x14ac:dyDescent="0.15">
      <c r="B17" s="504">
        <f t="shared" si="0"/>
        <v>10</v>
      </c>
      <c r="C17" s="767"/>
      <c r="D17" s="767"/>
      <c r="E17" s="767"/>
      <c r="F17" s="767"/>
      <c r="G17" s="767"/>
      <c r="H17" s="759"/>
      <c r="I17" s="1707"/>
      <c r="J17" s="868"/>
      <c r="K17" s="507"/>
    </row>
    <row r="18" spans="2:11" s="503" customFormat="1" ht="17.25" customHeight="1" x14ac:dyDescent="0.15">
      <c r="B18" s="504">
        <f t="shared" si="0"/>
        <v>11</v>
      </c>
      <c r="C18" s="759"/>
      <c r="D18" s="761"/>
      <c r="E18" s="1701"/>
      <c r="F18" s="1702"/>
      <c r="G18" s="767"/>
      <c r="H18" s="759"/>
      <c r="I18" s="1699"/>
      <c r="J18" s="1703"/>
      <c r="K18" s="42"/>
    </row>
    <row r="19" spans="2:11" s="503" customFormat="1" ht="17.25" customHeight="1" x14ac:dyDescent="0.15">
      <c r="B19" s="504">
        <f t="shared" si="0"/>
        <v>12</v>
      </c>
      <c r="C19" s="767"/>
      <c r="D19" s="767"/>
      <c r="E19" s="1698"/>
      <c r="F19" s="771"/>
      <c r="G19" s="767"/>
      <c r="H19" s="759"/>
      <c r="I19" s="1699"/>
      <c r="J19" s="1700"/>
      <c r="K19" s="42"/>
    </row>
    <row r="20" spans="2:11" s="503" customFormat="1" ht="17.25" customHeight="1" x14ac:dyDescent="0.15">
      <c r="B20" s="504">
        <f t="shared" si="0"/>
        <v>13</v>
      </c>
      <c r="C20" s="759"/>
      <c r="D20" s="761"/>
      <c r="E20" s="1701"/>
      <c r="F20" s="1702"/>
      <c r="G20" s="759"/>
      <c r="H20" s="760"/>
      <c r="I20" s="1699"/>
      <c r="J20" s="1703"/>
      <c r="K20" s="42"/>
    </row>
    <row r="21" spans="2:11" s="503" customFormat="1" ht="17.25" customHeight="1" x14ac:dyDescent="0.15">
      <c r="B21" s="504">
        <f t="shared" si="0"/>
        <v>14</v>
      </c>
      <c r="C21" s="767"/>
      <c r="D21" s="767"/>
      <c r="E21" s="1698"/>
      <c r="F21" s="771"/>
      <c r="G21" s="767"/>
      <c r="H21" s="759"/>
      <c r="I21" s="1699"/>
      <c r="J21" s="1700"/>
      <c r="K21" s="42"/>
    </row>
    <row r="22" spans="2:11" s="503" customFormat="1" ht="17.25" customHeight="1" x14ac:dyDescent="0.15">
      <c r="B22" s="504">
        <f t="shared" si="0"/>
        <v>15</v>
      </c>
      <c r="C22" s="767"/>
      <c r="D22" s="767"/>
      <c r="E22" s="1701"/>
      <c r="F22" s="761"/>
      <c r="G22" s="767"/>
      <c r="H22" s="759"/>
      <c r="I22" s="1699"/>
      <c r="J22" s="1700"/>
      <c r="K22" s="507"/>
    </row>
    <row r="23" spans="2:11" s="503" customFormat="1" ht="17.25" customHeight="1" x14ac:dyDescent="0.15">
      <c r="B23" s="504">
        <f t="shared" si="0"/>
        <v>16</v>
      </c>
      <c r="C23" s="767"/>
      <c r="D23" s="767"/>
      <c r="E23" s="1708"/>
      <c r="F23" s="767"/>
      <c r="G23" s="767"/>
      <c r="H23" s="759"/>
      <c r="I23" s="1699"/>
      <c r="J23" s="1700"/>
      <c r="K23" s="507"/>
    </row>
    <row r="24" spans="2:11" s="503" customFormat="1" ht="17.25" customHeight="1" x14ac:dyDescent="0.15">
      <c r="B24" s="504">
        <f t="shared" si="0"/>
        <v>17</v>
      </c>
      <c r="C24" s="767"/>
      <c r="D24" s="767"/>
      <c r="E24" s="767"/>
      <c r="F24" s="767"/>
      <c r="G24" s="767"/>
      <c r="H24" s="759"/>
      <c r="I24" s="1699"/>
      <c r="J24" s="1700"/>
      <c r="K24" s="507"/>
    </row>
    <row r="25" spans="2:11" s="503" customFormat="1" ht="17.25" customHeight="1" x14ac:dyDescent="0.15">
      <c r="B25" s="504">
        <f t="shared" si="0"/>
        <v>18</v>
      </c>
      <c r="C25" s="767"/>
      <c r="D25" s="767"/>
      <c r="E25" s="767"/>
      <c r="F25" s="767"/>
      <c r="G25" s="767"/>
      <c r="H25" s="759"/>
      <c r="I25" s="1699"/>
      <c r="J25" s="1700"/>
      <c r="K25" s="507"/>
    </row>
    <row r="26" spans="2:11" s="503" customFormat="1" ht="17.25" customHeight="1" x14ac:dyDescent="0.15">
      <c r="B26" s="504">
        <f t="shared" si="0"/>
        <v>19</v>
      </c>
      <c r="C26" s="767"/>
      <c r="D26" s="767"/>
      <c r="E26" s="767"/>
      <c r="F26" s="767"/>
      <c r="G26" s="767"/>
      <c r="H26" s="759"/>
      <c r="I26" s="1699"/>
      <c r="J26" s="1700"/>
      <c r="K26" s="507"/>
    </row>
    <row r="27" spans="2:11" s="503" customFormat="1" ht="17.25" customHeight="1" x14ac:dyDescent="0.15">
      <c r="B27" s="504">
        <f t="shared" si="0"/>
        <v>20</v>
      </c>
      <c r="C27" s="767"/>
      <c r="D27" s="767"/>
      <c r="E27" s="767"/>
      <c r="F27" s="767"/>
      <c r="G27" s="767"/>
      <c r="H27" s="759"/>
      <c r="I27" s="1699"/>
      <c r="J27" s="1700"/>
      <c r="K27" s="507"/>
    </row>
    <row r="28" spans="2:11" s="503" customFormat="1" ht="17.25" customHeight="1" x14ac:dyDescent="0.15">
      <c r="B28" s="504">
        <f t="shared" si="0"/>
        <v>21</v>
      </c>
      <c r="C28" s="767"/>
      <c r="D28" s="767"/>
      <c r="E28" s="1709"/>
      <c r="F28" s="1710"/>
      <c r="G28" s="767"/>
      <c r="H28" s="759"/>
      <c r="I28" s="1711"/>
      <c r="J28" s="869"/>
      <c r="K28" s="42"/>
    </row>
    <row r="29" spans="2:11" s="503" customFormat="1" ht="17.25" customHeight="1" x14ac:dyDescent="0.15">
      <c r="B29" s="504">
        <f t="shared" si="0"/>
        <v>22</v>
      </c>
      <c r="C29" s="767"/>
      <c r="D29" s="767"/>
      <c r="E29" s="1709"/>
      <c r="F29" s="1710"/>
      <c r="G29" s="767"/>
      <c r="H29" s="759"/>
      <c r="I29" s="1699"/>
      <c r="J29" s="1700"/>
      <c r="K29" s="42"/>
    </row>
    <row r="30" spans="2:11" s="503" customFormat="1" ht="17.25" customHeight="1" x14ac:dyDescent="0.15">
      <c r="B30" s="504">
        <f t="shared" si="0"/>
        <v>23</v>
      </c>
      <c r="C30" s="767"/>
      <c r="D30" s="767"/>
      <c r="E30" s="1709"/>
      <c r="F30" s="1710"/>
      <c r="G30" s="767"/>
      <c r="H30" s="759"/>
      <c r="I30" s="1699"/>
      <c r="J30" s="1700"/>
      <c r="K30" s="42"/>
    </row>
    <row r="31" spans="2:11" s="503" customFormat="1" ht="17.25" customHeight="1" x14ac:dyDescent="0.15">
      <c r="B31" s="504">
        <f t="shared" si="0"/>
        <v>24</v>
      </c>
      <c r="C31" s="767"/>
      <c r="D31" s="767"/>
      <c r="E31" s="1709"/>
      <c r="F31" s="1710"/>
      <c r="G31" s="767"/>
      <c r="H31" s="759"/>
      <c r="I31" s="1699"/>
      <c r="J31" s="1700"/>
      <c r="K31" s="42"/>
    </row>
    <row r="32" spans="2:11" s="503" customFormat="1" ht="17.25" customHeight="1" x14ac:dyDescent="0.15">
      <c r="B32" s="504">
        <f t="shared" si="0"/>
        <v>25</v>
      </c>
      <c r="C32" s="767"/>
      <c r="D32" s="767"/>
      <c r="E32" s="1709"/>
      <c r="F32" s="1710"/>
      <c r="G32" s="767"/>
      <c r="H32" s="759"/>
      <c r="I32" s="1699"/>
      <c r="J32" s="1700"/>
      <c r="K32" s="42"/>
    </row>
    <row r="33" spans="2:11" s="503" customFormat="1" ht="17.25" customHeight="1" x14ac:dyDescent="0.15">
      <c r="B33" s="504">
        <f t="shared" si="0"/>
        <v>26</v>
      </c>
      <c r="C33" s="767"/>
      <c r="D33" s="767"/>
      <c r="E33" s="1709"/>
      <c r="F33" s="1710"/>
      <c r="G33" s="767"/>
      <c r="H33" s="759"/>
      <c r="I33" s="1699"/>
      <c r="J33" s="1700"/>
      <c r="K33" s="42"/>
    </row>
    <row r="34" spans="2:11" s="503" customFormat="1" ht="17.25" customHeight="1" x14ac:dyDescent="0.15">
      <c r="B34" s="504">
        <f t="shared" si="0"/>
        <v>27</v>
      </c>
      <c r="C34" s="767"/>
      <c r="D34" s="767"/>
      <c r="E34" s="1709"/>
      <c r="F34" s="1710"/>
      <c r="G34" s="767"/>
      <c r="H34" s="759"/>
      <c r="I34" s="1699"/>
      <c r="J34" s="1700"/>
      <c r="K34" s="42"/>
    </row>
    <row r="35" spans="2:11" s="503" customFormat="1" ht="17.25" customHeight="1" x14ac:dyDescent="0.15">
      <c r="B35" s="504">
        <f t="shared" si="0"/>
        <v>28</v>
      </c>
      <c r="C35" s="767"/>
      <c r="D35" s="767"/>
      <c r="E35" s="1709"/>
      <c r="F35" s="1710"/>
      <c r="G35" s="767"/>
      <c r="H35" s="759"/>
      <c r="I35" s="1699"/>
      <c r="J35" s="1700"/>
      <c r="K35" s="42"/>
    </row>
    <row r="36" spans="2:11" s="503" customFormat="1" ht="17.25" customHeight="1" x14ac:dyDescent="0.15">
      <c r="B36" s="504">
        <f t="shared" si="0"/>
        <v>29</v>
      </c>
      <c r="C36" s="767"/>
      <c r="D36" s="767"/>
      <c r="E36" s="1709"/>
      <c r="F36" s="1710"/>
      <c r="G36" s="767"/>
      <c r="H36" s="759"/>
      <c r="I36" s="1699"/>
      <c r="J36" s="1700"/>
      <c r="K36" s="42"/>
    </row>
    <row r="37" spans="2:11" s="503" customFormat="1" ht="17.25" customHeight="1" x14ac:dyDescent="0.15">
      <c r="B37" s="504">
        <f t="shared" si="0"/>
        <v>30</v>
      </c>
      <c r="C37" s="767"/>
      <c r="D37" s="767"/>
      <c r="E37" s="1709"/>
      <c r="F37" s="1710"/>
      <c r="G37" s="767"/>
      <c r="H37" s="759"/>
      <c r="I37" s="1699"/>
      <c r="J37" s="1700"/>
      <c r="K37" s="42"/>
    </row>
    <row r="38" spans="2:11" s="503" customFormat="1" ht="17.25" customHeight="1" x14ac:dyDescent="0.15">
      <c r="B38" s="504">
        <f t="shared" si="0"/>
        <v>31</v>
      </c>
      <c r="C38" s="767"/>
      <c r="D38" s="767"/>
      <c r="E38" s="1709"/>
      <c r="F38" s="1710"/>
      <c r="G38" s="767"/>
      <c r="H38" s="759"/>
      <c r="I38" s="1699"/>
      <c r="J38" s="1700"/>
      <c r="K38" s="42"/>
    </row>
    <row r="39" spans="2:11" s="503" customFormat="1" ht="17.25" customHeight="1" x14ac:dyDescent="0.15">
      <c r="B39" s="504">
        <f t="shared" si="0"/>
        <v>32</v>
      </c>
      <c r="C39" s="767"/>
      <c r="D39" s="767"/>
      <c r="E39" s="1709"/>
      <c r="F39" s="1710"/>
      <c r="G39" s="767"/>
      <c r="H39" s="759"/>
      <c r="I39" s="1699"/>
      <c r="J39" s="1700"/>
      <c r="K39" s="42"/>
    </row>
    <row r="40" spans="2:11" s="503" customFormat="1" ht="17.25" customHeight="1" x14ac:dyDescent="0.15">
      <c r="B40" s="504">
        <f t="shared" si="0"/>
        <v>33</v>
      </c>
      <c r="C40" s="767"/>
      <c r="D40" s="767"/>
      <c r="E40" s="1709"/>
      <c r="F40" s="1710"/>
      <c r="G40" s="767"/>
      <c r="H40" s="759"/>
      <c r="I40" s="1699"/>
      <c r="J40" s="1700"/>
      <c r="K40" s="42"/>
    </row>
    <row r="41" spans="2:11" s="503" customFormat="1" ht="17.25" customHeight="1" x14ac:dyDescent="0.15">
      <c r="B41" s="504">
        <f t="shared" si="0"/>
        <v>34</v>
      </c>
      <c r="C41" s="767"/>
      <c r="D41" s="767"/>
      <c r="E41" s="1709"/>
      <c r="F41" s="1710"/>
      <c r="G41" s="767"/>
      <c r="H41" s="759"/>
      <c r="I41" s="1699"/>
      <c r="J41" s="1700"/>
      <c r="K41" s="507"/>
    </row>
    <row r="42" spans="2:11" s="503" customFormat="1" ht="17.25" customHeight="1" x14ac:dyDescent="0.15">
      <c r="B42" s="504">
        <f t="shared" si="0"/>
        <v>35</v>
      </c>
      <c r="C42" s="767"/>
      <c r="D42" s="767"/>
      <c r="E42" s="1709"/>
      <c r="F42" s="1710"/>
      <c r="G42" s="767"/>
      <c r="H42" s="759"/>
      <c r="I42" s="1699"/>
      <c r="J42" s="1700"/>
      <c r="K42" s="507"/>
    </row>
    <row r="43" spans="2:11" s="503" customFormat="1" ht="17.25" customHeight="1" x14ac:dyDescent="0.15">
      <c r="B43" s="504">
        <f t="shared" si="0"/>
        <v>36</v>
      </c>
      <c r="C43" s="767"/>
      <c r="D43" s="767"/>
      <c r="E43" s="767"/>
      <c r="F43" s="767"/>
      <c r="G43" s="767"/>
      <c r="H43" s="759"/>
      <c r="I43" s="1699"/>
      <c r="J43" s="1700"/>
      <c r="K43" s="507"/>
    </row>
    <row r="44" spans="2:11" s="503" customFormat="1" ht="17.25" customHeight="1" x14ac:dyDescent="0.15">
      <c r="B44" s="504">
        <f t="shared" si="0"/>
        <v>37</v>
      </c>
      <c r="C44" s="767"/>
      <c r="D44" s="767"/>
      <c r="E44" s="767"/>
      <c r="F44" s="767"/>
      <c r="G44" s="767"/>
      <c r="H44" s="759"/>
      <c r="I44" s="1699"/>
      <c r="J44" s="1700"/>
      <c r="K44" s="507"/>
    </row>
    <row r="45" spans="2:11" s="503" customFormat="1" ht="17.25" customHeight="1" x14ac:dyDescent="0.15">
      <c r="B45" s="504">
        <f t="shared" si="0"/>
        <v>38</v>
      </c>
      <c r="C45" s="767"/>
      <c r="D45" s="767"/>
      <c r="E45" s="767"/>
      <c r="F45" s="767"/>
      <c r="G45" s="767"/>
      <c r="H45" s="759"/>
      <c r="I45" s="1699"/>
      <c r="J45" s="1700"/>
      <c r="K45" s="507"/>
    </row>
    <row r="46" spans="2:11" s="503" customFormat="1" ht="17.25" customHeight="1" x14ac:dyDescent="0.15">
      <c r="B46" s="504">
        <f t="shared" si="0"/>
        <v>39</v>
      </c>
      <c r="C46" s="767"/>
      <c r="D46" s="767"/>
      <c r="E46" s="767"/>
      <c r="F46" s="767"/>
      <c r="G46" s="767"/>
      <c r="H46" s="759"/>
      <c r="I46" s="1699"/>
      <c r="J46" s="1700"/>
      <c r="K46" s="507"/>
    </row>
    <row r="47" spans="2:11" s="503" customFormat="1" ht="17.25" customHeight="1" x14ac:dyDescent="0.15">
      <c r="B47" s="504">
        <f t="shared" si="0"/>
        <v>40</v>
      </c>
      <c r="C47" s="767"/>
      <c r="D47" s="767"/>
      <c r="E47" s="767"/>
      <c r="F47" s="767"/>
      <c r="G47" s="767"/>
      <c r="H47" s="759"/>
      <c r="I47" s="1712"/>
      <c r="J47" s="1713"/>
      <c r="K47" s="507"/>
    </row>
    <row r="48" spans="2:11" ht="13.5" customHeight="1" x14ac:dyDescent="0.15">
      <c r="B48" s="1716" t="s">
        <v>1131</v>
      </c>
      <c r="C48" s="1717"/>
      <c r="D48" s="1717"/>
      <c r="E48" s="1717"/>
      <c r="F48" s="1717"/>
      <c r="G48" s="1717"/>
      <c r="H48" s="1717"/>
      <c r="I48" s="1717"/>
      <c r="J48" s="1717"/>
      <c r="K48" s="1717"/>
    </row>
    <row r="49" spans="2:11" ht="13.5" customHeight="1" x14ac:dyDescent="0.15">
      <c r="B49" s="1717"/>
      <c r="C49" s="1717"/>
      <c r="D49" s="1717"/>
      <c r="E49" s="1717"/>
      <c r="F49" s="1717"/>
      <c r="G49" s="1717"/>
      <c r="H49" s="1717"/>
      <c r="I49" s="1717"/>
      <c r="J49" s="1717"/>
      <c r="K49" s="1717"/>
    </row>
  </sheetData>
  <mergeCells count="176">
    <mergeCell ref="B48:K49"/>
    <mergeCell ref="C46:D46"/>
    <mergeCell ref="E46:F46"/>
    <mergeCell ref="G46:H46"/>
    <mergeCell ref="I46:J46"/>
    <mergeCell ref="C47:D47"/>
    <mergeCell ref="E47:F47"/>
    <mergeCell ref="G47:H47"/>
    <mergeCell ref="I47:J47"/>
    <mergeCell ref="H4:I5"/>
    <mergeCell ref="J4:K5"/>
    <mergeCell ref="C43:D43"/>
    <mergeCell ref="E43:F43"/>
    <mergeCell ref="G43:H43"/>
    <mergeCell ref="I43:J43"/>
    <mergeCell ref="C44:D44"/>
    <mergeCell ref="E44:F44"/>
    <mergeCell ref="G44:H44"/>
    <mergeCell ref="I44:J44"/>
    <mergeCell ref="C45:D45"/>
    <mergeCell ref="E45:F45"/>
    <mergeCell ref="G45:H45"/>
    <mergeCell ref="I45:J45"/>
    <mergeCell ref="C40:D40"/>
    <mergeCell ref="E40:F40"/>
    <mergeCell ref="G40:H40"/>
    <mergeCell ref="I40:J40"/>
    <mergeCell ref="C41:D41"/>
    <mergeCell ref="E41:F41"/>
    <mergeCell ref="G41:H41"/>
    <mergeCell ref="I41:J41"/>
    <mergeCell ref="C42:D42"/>
    <mergeCell ref="E42:F42"/>
    <mergeCell ref="G42:H42"/>
    <mergeCell ref="I42:J42"/>
    <mergeCell ref="C37:D37"/>
    <mergeCell ref="E37:F37"/>
    <mergeCell ref="G37:H37"/>
    <mergeCell ref="I37:J37"/>
    <mergeCell ref="C38:D38"/>
    <mergeCell ref="E38:F38"/>
    <mergeCell ref="G38:H38"/>
    <mergeCell ref="I38:J38"/>
    <mergeCell ref="C39:D39"/>
    <mergeCell ref="E39:F39"/>
    <mergeCell ref="G39:H39"/>
    <mergeCell ref="I39:J39"/>
    <mergeCell ref="C34:D34"/>
    <mergeCell ref="E34:F34"/>
    <mergeCell ref="G34:H34"/>
    <mergeCell ref="I34:J34"/>
    <mergeCell ref="C35:D35"/>
    <mergeCell ref="E35:F35"/>
    <mergeCell ref="G35:H35"/>
    <mergeCell ref="I35:J35"/>
    <mergeCell ref="C36:D36"/>
    <mergeCell ref="E36:F36"/>
    <mergeCell ref="G36:H36"/>
    <mergeCell ref="I36:J36"/>
    <mergeCell ref="C31:D31"/>
    <mergeCell ref="E31:F31"/>
    <mergeCell ref="G31:H31"/>
    <mergeCell ref="I31:J31"/>
    <mergeCell ref="C32:D32"/>
    <mergeCell ref="E32:F32"/>
    <mergeCell ref="G32:H32"/>
    <mergeCell ref="I32:J32"/>
    <mergeCell ref="C33:D33"/>
    <mergeCell ref="E33:F33"/>
    <mergeCell ref="G33:H33"/>
    <mergeCell ref="I33:J33"/>
    <mergeCell ref="C28:D28"/>
    <mergeCell ref="E28:F28"/>
    <mergeCell ref="G28:H28"/>
    <mergeCell ref="I28:J28"/>
    <mergeCell ref="C29:D29"/>
    <mergeCell ref="E29:F29"/>
    <mergeCell ref="G29:H29"/>
    <mergeCell ref="I29:J29"/>
    <mergeCell ref="C30:D30"/>
    <mergeCell ref="E30:F30"/>
    <mergeCell ref="G30:H30"/>
    <mergeCell ref="I30:J30"/>
    <mergeCell ref="C25:D25"/>
    <mergeCell ref="E25:F25"/>
    <mergeCell ref="G25:H25"/>
    <mergeCell ref="I25:J25"/>
    <mergeCell ref="C26:D26"/>
    <mergeCell ref="E26:F26"/>
    <mergeCell ref="G26:H26"/>
    <mergeCell ref="I26:J26"/>
    <mergeCell ref="C27:D27"/>
    <mergeCell ref="E27:F27"/>
    <mergeCell ref="G27:H27"/>
    <mergeCell ref="I27:J27"/>
    <mergeCell ref="C22:D22"/>
    <mergeCell ref="E22:F22"/>
    <mergeCell ref="G22:H22"/>
    <mergeCell ref="I22:J22"/>
    <mergeCell ref="C23:D23"/>
    <mergeCell ref="E23:F23"/>
    <mergeCell ref="G23:H23"/>
    <mergeCell ref="I23:J23"/>
    <mergeCell ref="C24:D24"/>
    <mergeCell ref="E24:F24"/>
    <mergeCell ref="G24:H24"/>
    <mergeCell ref="I24:J24"/>
    <mergeCell ref="C19:D19"/>
    <mergeCell ref="E19:F19"/>
    <mergeCell ref="G19:H19"/>
    <mergeCell ref="I19:J19"/>
    <mergeCell ref="C20:D20"/>
    <mergeCell ref="E20:F20"/>
    <mergeCell ref="G20:H20"/>
    <mergeCell ref="I20:J20"/>
    <mergeCell ref="C21:D21"/>
    <mergeCell ref="E21:F21"/>
    <mergeCell ref="G21:H21"/>
    <mergeCell ref="I21:J21"/>
    <mergeCell ref="C16:D16"/>
    <mergeCell ref="E16:F16"/>
    <mergeCell ref="G16:H16"/>
    <mergeCell ref="I16:J16"/>
    <mergeCell ref="C17:D17"/>
    <mergeCell ref="E17:F17"/>
    <mergeCell ref="G17:H17"/>
    <mergeCell ref="I17:J17"/>
    <mergeCell ref="C18:D18"/>
    <mergeCell ref="E18:F18"/>
    <mergeCell ref="G18:H18"/>
    <mergeCell ref="I18:J18"/>
    <mergeCell ref="C13:D13"/>
    <mergeCell ref="E13:F13"/>
    <mergeCell ref="G13:H13"/>
    <mergeCell ref="I13:J13"/>
    <mergeCell ref="C14:D14"/>
    <mergeCell ref="E14:F14"/>
    <mergeCell ref="G14:H14"/>
    <mergeCell ref="I14:J14"/>
    <mergeCell ref="C15:D15"/>
    <mergeCell ref="E15:F15"/>
    <mergeCell ref="G15:H15"/>
    <mergeCell ref="I15:J15"/>
    <mergeCell ref="C10:D10"/>
    <mergeCell ref="E10:F10"/>
    <mergeCell ref="G10:H10"/>
    <mergeCell ref="I10:J10"/>
    <mergeCell ref="C11:D11"/>
    <mergeCell ref="E11:F11"/>
    <mergeCell ref="G11:H11"/>
    <mergeCell ref="I11:J11"/>
    <mergeCell ref="C12:D12"/>
    <mergeCell ref="E12:F12"/>
    <mergeCell ref="G12:H12"/>
    <mergeCell ref="I12:J12"/>
    <mergeCell ref="C7:D7"/>
    <mergeCell ref="E7:F7"/>
    <mergeCell ref="G7:H7"/>
    <mergeCell ref="I7:J7"/>
    <mergeCell ref="C8:D8"/>
    <mergeCell ref="E8:F8"/>
    <mergeCell ref="G8:H8"/>
    <mergeCell ref="I8:J8"/>
    <mergeCell ref="C9:D9"/>
    <mergeCell ref="E9:F9"/>
    <mergeCell ref="G9:H9"/>
    <mergeCell ref="I9:J9"/>
    <mergeCell ref="B1:C1"/>
    <mergeCell ref="H1:K1"/>
    <mergeCell ref="B2:K2"/>
    <mergeCell ref="B3:D3"/>
    <mergeCell ref="E3:F3"/>
    <mergeCell ref="B4:D4"/>
    <mergeCell ref="E4:F4"/>
    <mergeCell ref="B5:D5"/>
    <mergeCell ref="E5:F5"/>
  </mergeCells>
  <phoneticPr fontId="6"/>
  <hyperlinks>
    <hyperlink ref="M2" location="チェック表!A1" display="戻る"/>
  </hyperlink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view="pageBreakPreview" zoomScaleSheetLayoutView="100" workbookViewId="0">
      <selection activeCell="I2" sqref="I2:J2"/>
    </sheetView>
  </sheetViews>
  <sheetFormatPr defaultRowHeight="13.5" x14ac:dyDescent="0.15"/>
  <cols>
    <col min="1" max="1" width="28.625" style="509" customWidth="1"/>
    <col min="2" max="3" width="3.125" style="509" customWidth="1"/>
    <col min="4" max="4" width="23.625" style="509" customWidth="1"/>
    <col min="5" max="5" width="10.375" style="509" customWidth="1"/>
    <col min="6" max="6" width="7.5" style="509" customWidth="1"/>
    <col min="7" max="7" width="35.625" style="509" customWidth="1"/>
    <col min="8" max="8" width="8.625" style="509" customWidth="1"/>
    <col min="9" max="9" width="9" style="509" customWidth="1"/>
    <col min="10" max="16384" width="9" style="509"/>
  </cols>
  <sheetData>
    <row r="1" spans="1:10" ht="21" customHeight="1" x14ac:dyDescent="0.15">
      <c r="A1" s="353" t="s">
        <v>373</v>
      </c>
      <c r="H1" s="536"/>
    </row>
    <row r="2" spans="1:10" ht="36" customHeight="1" x14ac:dyDescent="0.15">
      <c r="A2" s="1718" t="s">
        <v>263</v>
      </c>
      <c r="B2" s="1718"/>
      <c r="C2" s="1718"/>
      <c r="D2" s="1718"/>
      <c r="E2" s="1718"/>
      <c r="F2" s="1718"/>
      <c r="G2" s="1718"/>
      <c r="H2" s="1718"/>
      <c r="I2" s="1719" t="s">
        <v>582</v>
      </c>
      <c r="J2" s="1719"/>
    </row>
    <row r="3" spans="1:10" ht="21" customHeight="1" x14ac:dyDescent="0.15">
      <c r="A3" s="367"/>
      <c r="B3" s="367"/>
      <c r="C3" s="367"/>
      <c r="D3" s="367"/>
      <c r="E3" s="1720" t="s">
        <v>224</v>
      </c>
      <c r="F3" s="1721"/>
      <c r="G3" s="1316" t="s">
        <v>878</v>
      </c>
      <c r="H3" s="1324"/>
    </row>
    <row r="4" spans="1:10" ht="9.75" customHeight="1" x14ac:dyDescent="0.15">
      <c r="A4" s="512"/>
      <c r="B4" s="512"/>
      <c r="C4" s="512"/>
      <c r="D4" s="512"/>
      <c r="E4" s="512"/>
      <c r="F4" s="512"/>
      <c r="G4" s="512"/>
      <c r="H4" s="512"/>
    </row>
    <row r="5" spans="1:10" ht="24.95" customHeight="1" x14ac:dyDescent="0.15">
      <c r="A5" s="1722" t="s">
        <v>375</v>
      </c>
      <c r="B5" s="1723"/>
      <c r="C5" s="1723"/>
      <c r="D5" s="1723"/>
      <c r="E5" s="1723"/>
      <c r="F5" s="1723"/>
      <c r="G5" s="1723"/>
      <c r="H5" s="1724"/>
    </row>
    <row r="6" spans="1:10" ht="16.5" customHeight="1" x14ac:dyDescent="0.15">
      <c r="A6" s="513"/>
      <c r="B6" s="513"/>
      <c r="C6" s="513"/>
      <c r="D6" s="513"/>
      <c r="E6" s="513"/>
      <c r="F6" s="513"/>
      <c r="G6" s="513"/>
      <c r="H6" s="513"/>
    </row>
    <row r="7" spans="1:10" ht="30" customHeight="1" x14ac:dyDescent="0.15">
      <c r="A7" s="514" t="s">
        <v>378</v>
      </c>
      <c r="B7" s="1725"/>
      <c r="C7" s="1726"/>
      <c r="D7" s="1726"/>
      <c r="E7" s="1726"/>
      <c r="F7" s="1726"/>
      <c r="G7" s="1726"/>
      <c r="H7" s="1727"/>
    </row>
    <row r="8" spans="1:10" ht="30" customHeight="1" x14ac:dyDescent="0.15">
      <c r="A8" s="515" t="s">
        <v>232</v>
      </c>
      <c r="B8" s="1728" t="s">
        <v>381</v>
      </c>
      <c r="C8" s="1729"/>
      <c r="D8" s="1729"/>
      <c r="E8" s="1729"/>
      <c r="F8" s="1729"/>
      <c r="G8" s="1729"/>
      <c r="H8" s="1730"/>
    </row>
    <row r="9" spans="1:10" ht="30" customHeight="1" x14ac:dyDescent="0.15">
      <c r="A9" s="516" t="s">
        <v>382</v>
      </c>
      <c r="B9" s="1731" t="s">
        <v>384</v>
      </c>
      <c r="C9" s="1732"/>
      <c r="D9" s="1732"/>
      <c r="E9" s="1732"/>
      <c r="F9" s="1732"/>
      <c r="G9" s="1732"/>
      <c r="H9" s="1732"/>
    </row>
    <row r="10" spans="1:10" s="510" customFormat="1" ht="22.5" customHeight="1" x14ac:dyDescent="0.15">
      <c r="A10" s="517" t="s">
        <v>113</v>
      </c>
    </row>
    <row r="11" spans="1:10" s="510" customFormat="1" ht="22.5" customHeight="1" x14ac:dyDescent="0.15">
      <c r="A11" s="518" t="s">
        <v>386</v>
      </c>
      <c r="B11" s="520"/>
      <c r="C11" s="520"/>
      <c r="D11" s="520"/>
      <c r="E11" s="520"/>
      <c r="F11" s="520"/>
      <c r="G11" s="520"/>
      <c r="H11" s="520"/>
    </row>
    <row r="12" spans="1:10" s="510" customFormat="1" ht="8.25" customHeight="1" x14ac:dyDescent="0.15">
      <c r="A12" s="1736" t="s">
        <v>390</v>
      </c>
      <c r="B12" s="521"/>
      <c r="C12" s="525"/>
      <c r="D12" s="525"/>
      <c r="E12" s="525"/>
      <c r="F12" s="525"/>
      <c r="G12" s="525"/>
      <c r="H12" s="1739" t="s">
        <v>140</v>
      </c>
    </row>
    <row r="13" spans="1:10" ht="13.5" customHeight="1" x14ac:dyDescent="0.15">
      <c r="A13" s="1737"/>
      <c r="B13" s="522"/>
      <c r="C13" s="510" t="s">
        <v>346</v>
      </c>
      <c r="D13" s="510"/>
      <c r="E13" s="510"/>
      <c r="F13" s="510"/>
      <c r="G13" s="1741" t="s">
        <v>391</v>
      </c>
      <c r="H13" s="1740"/>
    </row>
    <row r="14" spans="1:10" ht="52.5" customHeight="1" x14ac:dyDescent="0.15">
      <c r="A14" s="1737"/>
      <c r="B14" s="522"/>
      <c r="C14" s="366" t="s">
        <v>262</v>
      </c>
      <c r="D14" s="527" t="s">
        <v>393</v>
      </c>
      <c r="E14" s="528" t="s">
        <v>207</v>
      </c>
      <c r="F14" s="529"/>
      <c r="G14" s="1741"/>
      <c r="H14" s="1740"/>
    </row>
    <row r="15" spans="1:10" ht="52.5" customHeight="1" x14ac:dyDescent="0.15">
      <c r="A15" s="1737"/>
      <c r="B15" s="522"/>
      <c r="C15" s="366" t="s">
        <v>10</v>
      </c>
      <c r="D15" s="527" t="s">
        <v>234</v>
      </c>
      <c r="E15" s="528" t="s">
        <v>207</v>
      </c>
      <c r="F15" s="529"/>
      <c r="G15" s="530" t="s">
        <v>396</v>
      </c>
      <c r="H15" s="1740"/>
    </row>
    <row r="16" spans="1:10" ht="7.5" customHeight="1" x14ac:dyDescent="0.15">
      <c r="A16" s="1737"/>
      <c r="B16" s="522"/>
      <c r="C16" s="510"/>
      <c r="D16" s="510"/>
      <c r="E16" s="510"/>
      <c r="F16" s="510"/>
      <c r="G16" s="510"/>
      <c r="H16" s="1740"/>
    </row>
    <row r="17" spans="1:8" ht="8.25" customHeight="1" x14ac:dyDescent="0.15">
      <c r="A17" s="1738"/>
      <c r="B17" s="523"/>
      <c r="C17" s="520"/>
      <c r="D17" s="520"/>
      <c r="E17" s="520"/>
      <c r="F17" s="520"/>
      <c r="G17" s="520"/>
      <c r="H17" s="1294"/>
    </row>
    <row r="18" spans="1:8" ht="21" customHeight="1" x14ac:dyDescent="0.15">
      <c r="A18" s="519" t="s">
        <v>398</v>
      </c>
      <c r="B18" s="524"/>
      <c r="C18" s="526"/>
      <c r="D18" s="526"/>
      <c r="E18" s="526"/>
      <c r="F18" s="526"/>
      <c r="G18" s="526"/>
      <c r="H18" s="368"/>
    </row>
    <row r="19" spans="1:8" s="510" customFormat="1" ht="9" customHeight="1" x14ac:dyDescent="0.15">
      <c r="A19" s="1742" t="s">
        <v>400</v>
      </c>
      <c r="B19" s="521"/>
      <c r="C19" s="525"/>
      <c r="D19" s="525"/>
      <c r="E19" s="525"/>
      <c r="F19" s="525"/>
      <c r="G19" s="531"/>
      <c r="H19" s="1739" t="s">
        <v>140</v>
      </c>
    </row>
    <row r="20" spans="1:8" x14ac:dyDescent="0.15">
      <c r="A20" s="1743"/>
      <c r="B20" s="522"/>
      <c r="C20" s="510" t="s">
        <v>346</v>
      </c>
      <c r="D20" s="510"/>
      <c r="E20" s="510"/>
      <c r="F20" s="510"/>
      <c r="G20" s="532"/>
      <c r="H20" s="1740"/>
    </row>
    <row r="21" spans="1:8" ht="53.25" customHeight="1" x14ac:dyDescent="0.15">
      <c r="A21" s="1743"/>
      <c r="B21" s="522"/>
      <c r="C21" s="366" t="s">
        <v>262</v>
      </c>
      <c r="D21" s="527" t="s">
        <v>403</v>
      </c>
      <c r="E21" s="528" t="s">
        <v>207</v>
      </c>
      <c r="F21" s="529"/>
      <c r="G21" s="533" t="s">
        <v>404</v>
      </c>
      <c r="H21" s="1740"/>
    </row>
    <row r="22" spans="1:8" ht="53.25" customHeight="1" x14ac:dyDescent="0.15">
      <c r="A22" s="1743"/>
      <c r="B22" s="522"/>
      <c r="C22" s="366" t="s">
        <v>10</v>
      </c>
      <c r="D22" s="527" t="s">
        <v>406</v>
      </c>
      <c r="E22" s="528" t="s">
        <v>207</v>
      </c>
      <c r="F22" s="529"/>
      <c r="G22" s="534" t="s">
        <v>181</v>
      </c>
      <c r="H22" s="1740"/>
    </row>
    <row r="23" spans="1:8" ht="7.5" customHeight="1" x14ac:dyDescent="0.15">
      <c r="A23" s="1743"/>
      <c r="B23" s="522"/>
      <c r="C23" s="510"/>
      <c r="D23" s="510"/>
      <c r="E23" s="510"/>
      <c r="F23" s="510"/>
      <c r="G23" s="532"/>
      <c r="H23" s="1740"/>
    </row>
    <row r="24" spans="1:8" ht="9" customHeight="1" x14ac:dyDescent="0.15">
      <c r="A24" s="1744"/>
      <c r="B24" s="523"/>
      <c r="C24" s="520"/>
      <c r="D24" s="520"/>
      <c r="E24" s="520"/>
      <c r="F24" s="520"/>
      <c r="G24" s="535"/>
      <c r="H24" s="1294"/>
    </row>
    <row r="25" spans="1:8" ht="21.75" customHeight="1" x14ac:dyDescent="0.15">
      <c r="A25" s="519" t="s">
        <v>410</v>
      </c>
      <c r="B25" s="510"/>
      <c r="C25" s="510"/>
      <c r="D25" s="510"/>
      <c r="E25" s="510"/>
      <c r="F25" s="510"/>
      <c r="G25" s="510"/>
      <c r="H25" s="537"/>
    </row>
    <row r="26" spans="1:8" s="510" customFormat="1" ht="6.75" customHeight="1" x14ac:dyDescent="0.15">
      <c r="A26" s="1743" t="s">
        <v>413</v>
      </c>
      <c r="B26" s="521"/>
      <c r="C26" s="525"/>
      <c r="D26" s="525"/>
      <c r="E26" s="525"/>
      <c r="F26" s="525"/>
      <c r="G26" s="525"/>
      <c r="H26" s="1739" t="s">
        <v>140</v>
      </c>
    </row>
    <row r="27" spans="1:8" ht="13.5" customHeight="1" x14ac:dyDescent="0.15">
      <c r="A27" s="1743"/>
      <c r="B27" s="522"/>
      <c r="C27" s="510" t="s">
        <v>346</v>
      </c>
      <c r="D27" s="510"/>
      <c r="E27" s="510"/>
      <c r="F27" s="510"/>
      <c r="G27" s="1741" t="s">
        <v>415</v>
      </c>
      <c r="H27" s="1740"/>
    </row>
    <row r="28" spans="1:8" ht="52.5" customHeight="1" x14ac:dyDescent="0.15">
      <c r="A28" s="1743"/>
      <c r="B28" s="522"/>
      <c r="C28" s="366" t="s">
        <v>262</v>
      </c>
      <c r="D28" s="527" t="s">
        <v>393</v>
      </c>
      <c r="E28" s="528" t="s">
        <v>207</v>
      </c>
      <c r="F28" s="529"/>
      <c r="G28" s="1741"/>
      <c r="H28" s="1740"/>
    </row>
    <row r="29" spans="1:8" ht="52.5" customHeight="1" x14ac:dyDescent="0.15">
      <c r="A29" s="1743"/>
      <c r="B29" s="522"/>
      <c r="C29" s="366" t="s">
        <v>10</v>
      </c>
      <c r="D29" s="527" t="s">
        <v>416</v>
      </c>
      <c r="E29" s="528" t="s">
        <v>207</v>
      </c>
      <c r="F29" s="529"/>
      <c r="G29" s="530" t="s">
        <v>169</v>
      </c>
      <c r="H29" s="1740"/>
    </row>
    <row r="30" spans="1:8" ht="8.25" customHeight="1" x14ac:dyDescent="0.15">
      <c r="A30" s="1743"/>
      <c r="B30" s="522"/>
      <c r="C30" s="510"/>
      <c r="D30" s="510"/>
      <c r="E30" s="510"/>
      <c r="F30" s="510"/>
      <c r="G30" s="510"/>
      <c r="H30" s="1740"/>
    </row>
    <row r="31" spans="1:8" ht="7.5" customHeight="1" x14ac:dyDescent="0.15">
      <c r="A31" s="1744"/>
      <c r="B31" s="523"/>
      <c r="C31" s="520"/>
      <c r="D31" s="520"/>
      <c r="E31" s="520"/>
      <c r="F31" s="520"/>
      <c r="G31" s="520"/>
      <c r="H31" s="1294"/>
    </row>
    <row r="33" spans="1:8" ht="15" customHeight="1" x14ac:dyDescent="0.15">
      <c r="A33" s="1733" t="s">
        <v>419</v>
      </c>
      <c r="B33" s="1733"/>
      <c r="C33" s="1733"/>
      <c r="D33" s="1733"/>
      <c r="E33" s="1733"/>
      <c r="F33" s="1733"/>
      <c r="G33" s="1733"/>
      <c r="H33" s="1733"/>
    </row>
    <row r="34" spans="1:8" ht="15" customHeight="1" x14ac:dyDescent="0.15">
      <c r="A34" s="1733" t="s">
        <v>85</v>
      </c>
      <c r="B34" s="1733"/>
      <c r="C34" s="1733"/>
      <c r="D34" s="1733"/>
      <c r="E34" s="1733"/>
      <c r="F34" s="1733"/>
      <c r="G34" s="1733"/>
      <c r="H34" s="1733"/>
    </row>
    <row r="35" spans="1:8" ht="15" customHeight="1" x14ac:dyDescent="0.15">
      <c r="A35" s="1733" t="s">
        <v>1064</v>
      </c>
      <c r="B35" s="1733"/>
      <c r="C35" s="1733"/>
      <c r="D35" s="1733"/>
      <c r="E35" s="1733"/>
      <c r="F35" s="1733"/>
      <c r="G35" s="1733"/>
      <c r="H35" s="1733"/>
    </row>
    <row r="36" spans="1:8" ht="15" customHeight="1" x14ac:dyDescent="0.15">
      <c r="A36" s="1733" t="s">
        <v>372</v>
      </c>
      <c r="B36" s="1733"/>
      <c r="C36" s="1733"/>
      <c r="D36" s="1733"/>
      <c r="E36" s="1733"/>
      <c r="F36" s="1733"/>
      <c r="G36" s="1733"/>
      <c r="H36" s="1733"/>
    </row>
    <row r="37" spans="1:8" ht="15" customHeight="1" x14ac:dyDescent="0.15">
      <c r="A37" s="1733" t="s">
        <v>420</v>
      </c>
      <c r="B37" s="1733"/>
      <c r="C37" s="1733"/>
      <c r="D37" s="1733"/>
      <c r="E37" s="1733"/>
      <c r="F37" s="1733"/>
      <c r="G37" s="1733"/>
      <c r="H37" s="1733"/>
    </row>
    <row r="38" spans="1:8" ht="15" customHeight="1" x14ac:dyDescent="0.15">
      <c r="A38" s="1733" t="s">
        <v>412</v>
      </c>
      <c r="B38" s="1733"/>
      <c r="C38" s="1733"/>
      <c r="D38" s="1733"/>
      <c r="E38" s="1733"/>
      <c r="F38" s="1733"/>
      <c r="G38" s="1733"/>
      <c r="H38" s="1733"/>
    </row>
    <row r="39" spans="1:8" ht="30.75" customHeight="1" x14ac:dyDescent="0.15">
      <c r="A39" s="1734" t="s">
        <v>421</v>
      </c>
      <c r="B39" s="1733"/>
      <c r="C39" s="1733"/>
      <c r="D39" s="1733"/>
      <c r="E39" s="1733"/>
      <c r="F39" s="1733"/>
      <c r="G39" s="1733"/>
      <c r="H39" s="1733"/>
    </row>
    <row r="40" spans="1:8" ht="15" customHeight="1" x14ac:dyDescent="0.15">
      <c r="A40" s="1733" t="s">
        <v>425</v>
      </c>
      <c r="B40" s="1733"/>
      <c r="C40" s="1733"/>
      <c r="D40" s="1733"/>
      <c r="E40" s="1733"/>
      <c r="F40" s="1733"/>
      <c r="G40" s="1733"/>
      <c r="H40" s="1733"/>
    </row>
    <row r="41" spans="1:8" ht="15" customHeight="1" x14ac:dyDescent="0.15">
      <c r="A41" s="1733" t="s">
        <v>270</v>
      </c>
      <c r="B41" s="1733"/>
      <c r="C41" s="1733"/>
      <c r="D41" s="1733"/>
      <c r="E41" s="1733"/>
      <c r="F41" s="1733"/>
      <c r="G41" s="1733"/>
      <c r="H41" s="1733"/>
    </row>
    <row r="42" spans="1:8" ht="15" customHeight="1" x14ac:dyDescent="0.15">
      <c r="A42" s="1733" t="s">
        <v>424</v>
      </c>
      <c r="B42" s="1733"/>
      <c r="C42" s="1733"/>
      <c r="D42" s="1733"/>
      <c r="E42" s="1733"/>
      <c r="F42" s="1733"/>
      <c r="G42" s="1733"/>
      <c r="H42" s="1733"/>
    </row>
    <row r="43" spans="1:8" ht="15" customHeight="1" x14ac:dyDescent="0.15">
      <c r="A43" s="1733" t="s">
        <v>426</v>
      </c>
      <c r="B43" s="1733"/>
      <c r="C43" s="1733"/>
      <c r="D43" s="1733"/>
      <c r="E43" s="1733"/>
      <c r="F43" s="1733"/>
      <c r="G43" s="1733"/>
      <c r="H43" s="1733"/>
    </row>
    <row r="44" spans="1:8" ht="15" customHeight="1" x14ac:dyDescent="0.15">
      <c r="A44" s="1733" t="s">
        <v>427</v>
      </c>
      <c r="B44" s="1733"/>
      <c r="C44" s="1733"/>
      <c r="D44" s="1733"/>
      <c r="E44" s="1733"/>
      <c r="F44" s="1733"/>
      <c r="G44" s="1733"/>
      <c r="H44" s="1733"/>
    </row>
    <row r="45" spans="1:8" ht="15" customHeight="1" x14ac:dyDescent="0.15">
      <c r="A45" s="1733" t="s">
        <v>1132</v>
      </c>
      <c r="B45" s="1733"/>
      <c r="C45" s="1733"/>
      <c r="D45" s="1733"/>
      <c r="E45" s="1733"/>
      <c r="F45" s="1733"/>
      <c r="G45" s="1733"/>
      <c r="H45" s="1733"/>
    </row>
    <row r="46" spans="1:8" ht="15" customHeight="1" x14ac:dyDescent="0.15">
      <c r="A46" s="1733" t="s">
        <v>429</v>
      </c>
      <c r="B46" s="1733"/>
      <c r="C46" s="1733"/>
      <c r="D46" s="1733"/>
      <c r="E46" s="1733"/>
      <c r="F46" s="1733"/>
      <c r="G46" s="1733"/>
      <c r="H46" s="1733"/>
    </row>
    <row r="47" spans="1:8" ht="15" customHeight="1" x14ac:dyDescent="0.15">
      <c r="A47" s="1733" t="s">
        <v>284</v>
      </c>
      <c r="B47" s="1733"/>
      <c r="C47" s="1733"/>
      <c r="D47" s="1733"/>
      <c r="E47" s="1733"/>
      <c r="F47" s="1733"/>
      <c r="G47" s="1733"/>
      <c r="H47" s="1733"/>
    </row>
    <row r="48" spans="1:8" ht="15" customHeight="1" x14ac:dyDescent="0.15">
      <c r="A48" s="1733" t="s">
        <v>433</v>
      </c>
      <c r="B48" s="1733"/>
      <c r="C48" s="1733"/>
      <c r="D48" s="1733"/>
      <c r="E48" s="1733"/>
      <c r="F48" s="1733"/>
      <c r="G48" s="1733"/>
      <c r="H48" s="1733"/>
    </row>
    <row r="49" spans="1:8" ht="15" customHeight="1" x14ac:dyDescent="0.15">
      <c r="A49" s="1733" t="s">
        <v>52</v>
      </c>
      <c r="B49" s="1733"/>
      <c r="C49" s="1733"/>
      <c r="D49" s="1733"/>
      <c r="E49" s="1733"/>
      <c r="F49" s="1733"/>
      <c r="G49" s="1733"/>
      <c r="H49" s="1733"/>
    </row>
    <row r="50" spans="1:8" ht="15" customHeight="1" x14ac:dyDescent="0.15">
      <c r="A50" s="1733" t="s">
        <v>408</v>
      </c>
      <c r="B50" s="1733"/>
      <c r="C50" s="1733"/>
      <c r="D50" s="1733"/>
      <c r="E50" s="1733"/>
      <c r="F50" s="1733"/>
      <c r="G50" s="1733"/>
      <c r="H50" s="1733"/>
    </row>
    <row r="51" spans="1:8" ht="15" customHeight="1" x14ac:dyDescent="0.15">
      <c r="A51" s="1733" t="s">
        <v>436</v>
      </c>
      <c r="B51" s="1733"/>
      <c r="C51" s="1733"/>
      <c r="D51" s="1733"/>
      <c r="E51" s="1733"/>
      <c r="F51" s="1733"/>
      <c r="G51" s="1733"/>
      <c r="H51" s="1733"/>
    </row>
    <row r="52" spans="1:8" s="511" customFormat="1" ht="45" customHeight="1" x14ac:dyDescent="0.15">
      <c r="A52" s="1735" t="s">
        <v>977</v>
      </c>
      <c r="B52" s="1735"/>
      <c r="C52" s="1735"/>
      <c r="D52" s="1735"/>
      <c r="E52" s="1735"/>
      <c r="F52" s="1735"/>
      <c r="G52" s="1735"/>
      <c r="H52" s="1735"/>
    </row>
  </sheetData>
  <mergeCells count="36">
    <mergeCell ref="A50:H50"/>
    <mergeCell ref="A51:H51"/>
    <mergeCell ref="A52:H52"/>
    <mergeCell ref="A12:A17"/>
    <mergeCell ref="H12:H17"/>
    <mergeCell ref="G13:G14"/>
    <mergeCell ref="A19:A24"/>
    <mergeCell ref="H19:H24"/>
    <mergeCell ref="A26:A31"/>
    <mergeCell ref="H26:H31"/>
    <mergeCell ref="G27:G28"/>
    <mergeCell ref="A45:H45"/>
    <mergeCell ref="A46:H46"/>
    <mergeCell ref="A47:H47"/>
    <mergeCell ref="A48:H48"/>
    <mergeCell ref="A49:H49"/>
    <mergeCell ref="A40:H40"/>
    <mergeCell ref="A41:H41"/>
    <mergeCell ref="A42:H42"/>
    <mergeCell ref="A43:H43"/>
    <mergeCell ref="A44:H44"/>
    <mergeCell ref="A35:H35"/>
    <mergeCell ref="A36:H36"/>
    <mergeCell ref="A37:H37"/>
    <mergeCell ref="A38:H38"/>
    <mergeCell ref="A39:H39"/>
    <mergeCell ref="B7:H7"/>
    <mergeCell ref="B8:H8"/>
    <mergeCell ref="B9:H9"/>
    <mergeCell ref="A33:H33"/>
    <mergeCell ref="A34:H34"/>
    <mergeCell ref="A2:H2"/>
    <mergeCell ref="I2:J2"/>
    <mergeCell ref="E3:F3"/>
    <mergeCell ref="G3:H3"/>
    <mergeCell ref="A5:H5"/>
  </mergeCells>
  <phoneticPr fontId="6"/>
  <hyperlinks>
    <hyperlink ref="I2:J2" location="チェック表!A1" display="戻る"/>
  </hyperlinks>
  <printOptions horizontalCentered="1" verticalCentered="1"/>
  <pageMargins left="0.39370078740157483" right="0.39370078740157483" top="0.19685039370078741" bottom="0.19685039370078741" header="0.27559055118110237" footer="0.15748031496062992"/>
  <pageSetup paperSize="9" scale="79" orientation="portrait" horizontalDpi="300" verticalDpi="3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8"/>
  <sheetViews>
    <sheetView view="pageBreakPreview" zoomScale="80" zoomScaleNormal="75" zoomScaleSheetLayoutView="80" workbookViewId="0"/>
  </sheetViews>
  <sheetFormatPr defaultRowHeight="21" customHeight="1" x14ac:dyDescent="0.15"/>
  <cols>
    <col min="1" max="5" width="2.625" style="352" customWidth="1"/>
    <col min="6" max="7" width="2.625" style="353" customWidth="1"/>
    <col min="8" max="19" width="7.625" style="353" customWidth="1"/>
    <col min="20" max="23" width="2.75" style="353" customWidth="1"/>
    <col min="24" max="41" width="2.625" style="353" customWidth="1"/>
    <col min="42" max="42" width="9" style="353" customWidth="1"/>
    <col min="43" max="16384" width="9" style="353"/>
  </cols>
  <sheetData>
    <row r="1" spans="1:31" ht="24.95" customHeight="1" x14ac:dyDescent="0.15">
      <c r="AA1" s="369" t="s">
        <v>438</v>
      </c>
    </row>
    <row r="2" spans="1:31" ht="30" customHeight="1" x14ac:dyDescent="0.15">
      <c r="A2" s="1745" t="s">
        <v>439</v>
      </c>
      <c r="B2" s="1745"/>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D2" s="1719" t="s">
        <v>582</v>
      </c>
      <c r="AE2" s="1719"/>
    </row>
    <row r="3" spans="1:31" ht="9.75" customHeight="1" x14ac:dyDescent="0.15">
      <c r="A3" s="361"/>
      <c r="B3" s="361"/>
      <c r="C3" s="361"/>
      <c r="D3" s="361"/>
      <c r="E3" s="361"/>
      <c r="F3" s="361"/>
      <c r="AC3" s="361"/>
      <c r="AD3" s="361"/>
      <c r="AE3" s="361"/>
    </row>
    <row r="4" spans="1:31" ht="24.95" customHeight="1" x14ac:dyDescent="0.15">
      <c r="A4" s="1746" t="s">
        <v>445</v>
      </c>
      <c r="B4" s="1634"/>
      <c r="C4" s="1634"/>
      <c r="D4" s="1634"/>
      <c r="E4" s="1634"/>
      <c r="F4" s="1634"/>
      <c r="G4" s="1634"/>
      <c r="H4" s="1634"/>
      <c r="I4" s="1634"/>
      <c r="J4" s="1634"/>
      <c r="K4" s="1634"/>
      <c r="L4" s="1634"/>
      <c r="M4" s="1635"/>
      <c r="N4" s="1555"/>
      <c r="O4" s="1556"/>
      <c r="P4" s="1556"/>
      <c r="Q4" s="1556"/>
      <c r="R4" s="1556"/>
      <c r="S4" s="1556"/>
      <c r="T4" s="1556"/>
      <c r="U4" s="1556"/>
      <c r="V4" s="1556"/>
      <c r="W4" s="1556"/>
      <c r="X4" s="1556"/>
      <c r="Y4" s="1556"/>
      <c r="Z4" s="1556"/>
      <c r="AA4" s="1637"/>
    </row>
    <row r="5" spans="1:31" ht="24.95" customHeight="1" x14ac:dyDescent="0.15">
      <c r="A5" s="1746" t="s">
        <v>334</v>
      </c>
      <c r="B5" s="1634"/>
      <c r="C5" s="1634"/>
      <c r="D5" s="1634"/>
      <c r="E5" s="1634"/>
      <c r="F5" s="1634"/>
      <c r="G5" s="1634"/>
      <c r="H5" s="1634"/>
      <c r="I5" s="1634"/>
      <c r="J5" s="1634"/>
      <c r="K5" s="1634"/>
      <c r="L5" s="1634"/>
      <c r="M5" s="1635"/>
      <c r="N5" s="1555"/>
      <c r="O5" s="1556"/>
      <c r="P5" s="1556"/>
      <c r="Q5" s="1556"/>
      <c r="R5" s="1556"/>
      <c r="S5" s="1556"/>
      <c r="T5" s="1556"/>
      <c r="U5" s="1556"/>
      <c r="V5" s="1556"/>
      <c r="W5" s="1556"/>
      <c r="X5" s="1556"/>
      <c r="Y5" s="1556"/>
      <c r="Z5" s="1556"/>
      <c r="AA5" s="1637"/>
    </row>
    <row r="6" spans="1:31" ht="24.95" customHeight="1" x14ac:dyDescent="0.15">
      <c r="A6" s="1747" t="s">
        <v>115</v>
      </c>
      <c r="B6" s="1631"/>
      <c r="C6" s="1631"/>
      <c r="D6" s="1631"/>
      <c r="E6" s="1631"/>
      <c r="F6" s="1631"/>
      <c r="G6" s="1631"/>
      <c r="H6" s="1631"/>
      <c r="I6" s="1631"/>
      <c r="J6" s="1631"/>
      <c r="K6" s="1631"/>
      <c r="L6" s="1631"/>
      <c r="M6" s="1632"/>
      <c r="N6" s="1555"/>
      <c r="O6" s="1556"/>
      <c r="P6" s="1556"/>
      <c r="Q6" s="1556"/>
      <c r="R6" s="1556"/>
      <c r="S6" s="1637"/>
      <c r="T6" s="1746" t="s">
        <v>448</v>
      </c>
      <c r="U6" s="1634"/>
      <c r="V6" s="1634"/>
      <c r="W6" s="1634"/>
      <c r="X6" s="1634"/>
      <c r="Y6" s="1634"/>
      <c r="Z6" s="1634"/>
      <c r="AA6" s="1748"/>
    </row>
    <row r="7" spans="1:31" ht="24.95" customHeight="1" x14ac:dyDescent="0.15">
      <c r="A7" s="1769" t="s">
        <v>90</v>
      </c>
      <c r="B7" s="1770"/>
      <c r="C7" s="1770"/>
      <c r="D7" s="1770"/>
      <c r="E7" s="1770"/>
      <c r="F7" s="1770"/>
      <c r="G7" s="1771"/>
      <c r="H7" s="1747" t="s">
        <v>357</v>
      </c>
      <c r="I7" s="1631"/>
      <c r="J7" s="1631"/>
      <c r="K7" s="1631"/>
      <c r="L7" s="1631"/>
      <c r="M7" s="1631"/>
      <c r="N7" s="1631"/>
      <c r="O7" s="1631"/>
      <c r="P7" s="1631"/>
      <c r="Q7" s="1631"/>
      <c r="R7" s="1631"/>
      <c r="S7" s="1749"/>
      <c r="T7" s="1775" t="s">
        <v>449</v>
      </c>
      <c r="U7" s="1776"/>
      <c r="V7" s="1776"/>
      <c r="W7" s="1777"/>
      <c r="X7" s="1775" t="s">
        <v>344</v>
      </c>
      <c r="Y7" s="1776"/>
      <c r="Z7" s="1776"/>
      <c r="AA7" s="1777"/>
    </row>
    <row r="8" spans="1:31" ht="50.1" customHeight="1" x14ac:dyDescent="0.15">
      <c r="A8" s="1772"/>
      <c r="B8" s="1773"/>
      <c r="C8" s="1773"/>
      <c r="D8" s="1773"/>
      <c r="E8" s="1773"/>
      <c r="F8" s="1773"/>
      <c r="G8" s="1774"/>
      <c r="H8" s="539" t="s">
        <v>451</v>
      </c>
      <c r="I8" s="543" t="s">
        <v>338</v>
      </c>
      <c r="J8" s="543" t="s">
        <v>452</v>
      </c>
      <c r="K8" s="543" t="s">
        <v>457</v>
      </c>
      <c r="L8" s="543" t="s">
        <v>461</v>
      </c>
      <c r="M8" s="543" t="s">
        <v>462</v>
      </c>
      <c r="N8" s="543" t="s">
        <v>463</v>
      </c>
      <c r="O8" s="543" t="s">
        <v>464</v>
      </c>
      <c r="P8" s="543" t="s">
        <v>465</v>
      </c>
      <c r="Q8" s="543" t="s">
        <v>389</v>
      </c>
      <c r="R8" s="543" t="s">
        <v>468</v>
      </c>
      <c r="S8" s="546" t="s">
        <v>135</v>
      </c>
      <c r="T8" s="1778"/>
      <c r="U8" s="1779"/>
      <c r="V8" s="1779"/>
      <c r="W8" s="1780"/>
      <c r="X8" s="1778"/>
      <c r="Y8" s="1779"/>
      <c r="Z8" s="1779"/>
      <c r="AA8" s="1780"/>
    </row>
    <row r="9" spans="1:31" ht="24.95" customHeight="1" x14ac:dyDescent="0.15">
      <c r="A9" s="1750"/>
      <c r="B9" s="1751"/>
      <c r="C9" s="1751"/>
      <c r="D9" s="1751"/>
      <c r="E9" s="1751"/>
      <c r="F9" s="1751"/>
      <c r="G9" s="1751"/>
      <c r="H9" s="540"/>
      <c r="I9" s="544"/>
      <c r="J9" s="544"/>
      <c r="K9" s="544"/>
      <c r="L9" s="544"/>
      <c r="M9" s="544"/>
      <c r="N9" s="544"/>
      <c r="O9" s="544"/>
      <c r="P9" s="544"/>
      <c r="Q9" s="544"/>
      <c r="R9" s="544"/>
      <c r="S9" s="547"/>
      <c r="T9" s="1752">
        <f t="shared" ref="T9:T23" si="0">SUM(H9:S9)</f>
        <v>0</v>
      </c>
      <c r="U9" s="1753"/>
      <c r="V9" s="1753"/>
      <c r="W9" s="1754"/>
      <c r="X9" s="1753"/>
      <c r="Y9" s="1753"/>
      <c r="Z9" s="1753"/>
      <c r="AA9" s="1754"/>
    </row>
    <row r="10" spans="1:31" ht="24.95" customHeight="1" x14ac:dyDescent="0.15">
      <c r="A10" s="1755"/>
      <c r="B10" s="1545"/>
      <c r="C10" s="1545"/>
      <c r="D10" s="1545"/>
      <c r="E10" s="1545"/>
      <c r="F10" s="1545"/>
      <c r="G10" s="1545"/>
      <c r="H10" s="481"/>
      <c r="I10" s="477"/>
      <c r="J10" s="477"/>
      <c r="K10" s="477"/>
      <c r="L10" s="477"/>
      <c r="M10" s="477"/>
      <c r="N10" s="477"/>
      <c r="O10" s="477"/>
      <c r="P10" s="477"/>
      <c r="Q10" s="477"/>
      <c r="R10" s="477"/>
      <c r="S10" s="486"/>
      <c r="T10" s="1756">
        <f t="shared" si="0"/>
        <v>0</v>
      </c>
      <c r="U10" s="1109"/>
      <c r="V10" s="1109"/>
      <c r="W10" s="1757"/>
      <c r="X10" s="1109"/>
      <c r="Y10" s="1109"/>
      <c r="Z10" s="1109"/>
      <c r="AA10" s="1757"/>
    </row>
    <row r="11" spans="1:31" ht="24.95" customHeight="1" x14ac:dyDescent="0.15">
      <c r="A11" s="1755"/>
      <c r="B11" s="1545"/>
      <c r="C11" s="1545"/>
      <c r="D11" s="1545"/>
      <c r="E11" s="1545"/>
      <c r="F11" s="1545"/>
      <c r="G11" s="1545"/>
      <c r="H11" s="481"/>
      <c r="I11" s="477"/>
      <c r="J11" s="477"/>
      <c r="K11" s="477"/>
      <c r="L11" s="477"/>
      <c r="M11" s="477"/>
      <c r="N11" s="477"/>
      <c r="O11" s="477"/>
      <c r="P11" s="477"/>
      <c r="Q11" s="477"/>
      <c r="R11" s="477"/>
      <c r="S11" s="486"/>
      <c r="T11" s="1756">
        <f t="shared" si="0"/>
        <v>0</v>
      </c>
      <c r="U11" s="1109"/>
      <c r="V11" s="1109"/>
      <c r="W11" s="1757"/>
      <c r="X11" s="1109"/>
      <c r="Y11" s="1109"/>
      <c r="Z11" s="1109"/>
      <c r="AA11" s="1757"/>
    </row>
    <row r="12" spans="1:31" ht="24.95" customHeight="1" x14ac:dyDescent="0.15">
      <c r="A12" s="1755"/>
      <c r="B12" s="1545"/>
      <c r="C12" s="1545"/>
      <c r="D12" s="1545"/>
      <c r="E12" s="1545"/>
      <c r="F12" s="1545"/>
      <c r="G12" s="1545"/>
      <c r="H12" s="481"/>
      <c r="I12" s="477"/>
      <c r="J12" s="477"/>
      <c r="K12" s="477"/>
      <c r="L12" s="477"/>
      <c r="M12" s="477"/>
      <c r="N12" s="477"/>
      <c r="O12" s="477"/>
      <c r="P12" s="477"/>
      <c r="Q12" s="477"/>
      <c r="R12" s="477"/>
      <c r="S12" s="486"/>
      <c r="T12" s="1756">
        <f t="shared" si="0"/>
        <v>0</v>
      </c>
      <c r="U12" s="1109"/>
      <c r="V12" s="1109"/>
      <c r="W12" s="1757"/>
      <c r="X12" s="1109"/>
      <c r="Y12" s="1109"/>
      <c r="Z12" s="1109"/>
      <c r="AA12" s="1757"/>
    </row>
    <row r="13" spans="1:31" ht="24.95" customHeight="1" x14ac:dyDescent="0.15">
      <c r="A13" s="1755"/>
      <c r="B13" s="1545"/>
      <c r="C13" s="1545"/>
      <c r="D13" s="1545"/>
      <c r="E13" s="1545"/>
      <c r="F13" s="1545"/>
      <c r="G13" s="1545"/>
      <c r="H13" s="481"/>
      <c r="I13" s="477"/>
      <c r="J13" s="477"/>
      <c r="K13" s="477"/>
      <c r="L13" s="477"/>
      <c r="M13" s="477"/>
      <c r="N13" s="477"/>
      <c r="O13" s="477"/>
      <c r="P13" s="477"/>
      <c r="Q13" s="477"/>
      <c r="R13" s="477"/>
      <c r="S13" s="486"/>
      <c r="T13" s="1756">
        <f t="shared" si="0"/>
        <v>0</v>
      </c>
      <c r="U13" s="1109"/>
      <c r="V13" s="1109"/>
      <c r="W13" s="1757"/>
      <c r="X13" s="1109"/>
      <c r="Y13" s="1109"/>
      <c r="Z13" s="1109"/>
      <c r="AA13" s="1757"/>
    </row>
    <row r="14" spans="1:31" ht="24.95" customHeight="1" x14ac:dyDescent="0.15">
      <c r="A14" s="1755"/>
      <c r="B14" s="1545"/>
      <c r="C14" s="1545"/>
      <c r="D14" s="1545"/>
      <c r="E14" s="1545"/>
      <c r="F14" s="1545"/>
      <c r="G14" s="1545"/>
      <c r="H14" s="481"/>
      <c r="I14" s="477"/>
      <c r="J14" s="477"/>
      <c r="K14" s="477"/>
      <c r="L14" s="477"/>
      <c r="M14" s="477"/>
      <c r="N14" s="477"/>
      <c r="O14" s="477"/>
      <c r="P14" s="477"/>
      <c r="Q14" s="477"/>
      <c r="R14" s="477"/>
      <c r="S14" s="486"/>
      <c r="T14" s="1756">
        <f t="shared" si="0"/>
        <v>0</v>
      </c>
      <c r="U14" s="1109"/>
      <c r="V14" s="1109"/>
      <c r="W14" s="1757"/>
      <c r="X14" s="1109"/>
      <c r="Y14" s="1109"/>
      <c r="Z14" s="1109"/>
      <c r="AA14" s="1757"/>
    </row>
    <row r="15" spans="1:31" ht="24.95" customHeight="1" x14ac:dyDescent="0.15">
      <c r="A15" s="1755"/>
      <c r="B15" s="1545"/>
      <c r="C15" s="1545"/>
      <c r="D15" s="1545"/>
      <c r="E15" s="1545"/>
      <c r="F15" s="1545"/>
      <c r="G15" s="1545"/>
      <c r="H15" s="481"/>
      <c r="I15" s="477"/>
      <c r="J15" s="477"/>
      <c r="K15" s="477"/>
      <c r="L15" s="477"/>
      <c r="M15" s="477"/>
      <c r="N15" s="477"/>
      <c r="O15" s="477"/>
      <c r="P15" s="477"/>
      <c r="Q15" s="477"/>
      <c r="R15" s="477"/>
      <c r="S15" s="486"/>
      <c r="T15" s="1756">
        <f t="shared" si="0"/>
        <v>0</v>
      </c>
      <c r="U15" s="1109"/>
      <c r="V15" s="1109"/>
      <c r="W15" s="1757"/>
      <c r="X15" s="1109"/>
      <c r="Y15" s="1109"/>
      <c r="Z15" s="1109"/>
      <c r="AA15" s="1757"/>
    </row>
    <row r="16" spans="1:31" ht="24.95" customHeight="1" x14ac:dyDescent="0.15">
      <c r="A16" s="1755"/>
      <c r="B16" s="1545"/>
      <c r="C16" s="1545"/>
      <c r="D16" s="1545"/>
      <c r="E16" s="1545"/>
      <c r="F16" s="1545"/>
      <c r="G16" s="1545"/>
      <c r="H16" s="481"/>
      <c r="I16" s="477"/>
      <c r="J16" s="477"/>
      <c r="K16" s="477"/>
      <c r="L16" s="477"/>
      <c r="M16" s="477"/>
      <c r="N16" s="477"/>
      <c r="O16" s="477"/>
      <c r="P16" s="477"/>
      <c r="Q16" s="477"/>
      <c r="R16" s="477"/>
      <c r="S16" s="486"/>
      <c r="T16" s="1756">
        <f t="shared" si="0"/>
        <v>0</v>
      </c>
      <c r="U16" s="1109"/>
      <c r="V16" s="1109"/>
      <c r="W16" s="1757"/>
      <c r="X16" s="1109"/>
      <c r="Y16" s="1109"/>
      <c r="Z16" s="1109"/>
      <c r="AA16" s="1757"/>
    </row>
    <row r="17" spans="1:27" ht="24.95" customHeight="1" x14ac:dyDescent="0.15">
      <c r="A17" s="1755"/>
      <c r="B17" s="1545"/>
      <c r="C17" s="1545"/>
      <c r="D17" s="1545"/>
      <c r="E17" s="1545"/>
      <c r="F17" s="1545"/>
      <c r="G17" s="1545"/>
      <c r="H17" s="481"/>
      <c r="I17" s="477"/>
      <c r="J17" s="477"/>
      <c r="K17" s="477"/>
      <c r="L17" s="477"/>
      <c r="M17" s="477"/>
      <c r="N17" s="477"/>
      <c r="O17" s="477"/>
      <c r="P17" s="477"/>
      <c r="Q17" s="477"/>
      <c r="R17" s="477"/>
      <c r="S17" s="486"/>
      <c r="T17" s="1756">
        <f t="shared" si="0"/>
        <v>0</v>
      </c>
      <c r="U17" s="1109"/>
      <c r="V17" s="1109"/>
      <c r="W17" s="1757"/>
      <c r="X17" s="1109"/>
      <c r="Y17" s="1109"/>
      <c r="Z17" s="1109"/>
      <c r="AA17" s="1757"/>
    </row>
    <row r="18" spans="1:27" ht="24.95" customHeight="1" x14ac:dyDescent="0.15">
      <c r="A18" s="1755"/>
      <c r="B18" s="1545"/>
      <c r="C18" s="1545"/>
      <c r="D18" s="1545"/>
      <c r="E18" s="1545"/>
      <c r="F18" s="1545"/>
      <c r="G18" s="1545"/>
      <c r="H18" s="481"/>
      <c r="I18" s="477"/>
      <c r="J18" s="477"/>
      <c r="K18" s="477"/>
      <c r="L18" s="477"/>
      <c r="M18" s="477"/>
      <c r="N18" s="477"/>
      <c r="O18" s="477"/>
      <c r="P18" s="477"/>
      <c r="Q18" s="477"/>
      <c r="R18" s="477"/>
      <c r="S18" s="486"/>
      <c r="T18" s="1756">
        <f t="shared" si="0"/>
        <v>0</v>
      </c>
      <c r="U18" s="1109"/>
      <c r="V18" s="1109"/>
      <c r="W18" s="1757"/>
      <c r="X18" s="1109"/>
      <c r="Y18" s="1109"/>
      <c r="Z18" s="1109"/>
      <c r="AA18" s="1757"/>
    </row>
    <row r="19" spans="1:27" ht="24.95" customHeight="1" x14ac:dyDescent="0.15">
      <c r="A19" s="1755"/>
      <c r="B19" s="1545"/>
      <c r="C19" s="1545"/>
      <c r="D19" s="1545"/>
      <c r="E19" s="1545"/>
      <c r="F19" s="1545"/>
      <c r="G19" s="1545"/>
      <c r="H19" s="481"/>
      <c r="I19" s="477"/>
      <c r="J19" s="477"/>
      <c r="K19" s="477"/>
      <c r="L19" s="477"/>
      <c r="M19" s="477"/>
      <c r="N19" s="477"/>
      <c r="O19" s="477"/>
      <c r="P19" s="477"/>
      <c r="Q19" s="477"/>
      <c r="R19" s="477"/>
      <c r="S19" s="486"/>
      <c r="T19" s="1756">
        <f t="shared" si="0"/>
        <v>0</v>
      </c>
      <c r="U19" s="1109"/>
      <c r="V19" s="1109"/>
      <c r="W19" s="1757"/>
      <c r="X19" s="1109"/>
      <c r="Y19" s="1109"/>
      <c r="Z19" s="1109"/>
      <c r="AA19" s="1757"/>
    </row>
    <row r="20" spans="1:27" ht="24.95" customHeight="1" x14ac:dyDescent="0.15">
      <c r="A20" s="1755"/>
      <c r="B20" s="1545"/>
      <c r="C20" s="1545"/>
      <c r="D20" s="1545"/>
      <c r="E20" s="1545"/>
      <c r="F20" s="1545"/>
      <c r="G20" s="1545"/>
      <c r="H20" s="481"/>
      <c r="I20" s="477"/>
      <c r="J20" s="477"/>
      <c r="K20" s="477"/>
      <c r="L20" s="477"/>
      <c r="M20" s="477"/>
      <c r="N20" s="477"/>
      <c r="O20" s="477"/>
      <c r="P20" s="477"/>
      <c r="Q20" s="477"/>
      <c r="R20" s="477"/>
      <c r="S20" s="486"/>
      <c r="T20" s="1756">
        <f t="shared" si="0"/>
        <v>0</v>
      </c>
      <c r="U20" s="1109"/>
      <c r="V20" s="1109"/>
      <c r="W20" s="1757"/>
      <c r="X20" s="1109"/>
      <c r="Y20" s="1109"/>
      <c r="Z20" s="1109"/>
      <c r="AA20" s="1757"/>
    </row>
    <row r="21" spans="1:27" ht="24.95" customHeight="1" x14ac:dyDescent="0.15">
      <c r="A21" s="1755"/>
      <c r="B21" s="1545"/>
      <c r="C21" s="1545"/>
      <c r="D21" s="1545"/>
      <c r="E21" s="1545"/>
      <c r="F21" s="1545"/>
      <c r="G21" s="1545"/>
      <c r="H21" s="481"/>
      <c r="I21" s="477"/>
      <c r="J21" s="477"/>
      <c r="K21" s="477"/>
      <c r="L21" s="477"/>
      <c r="M21" s="477"/>
      <c r="N21" s="477"/>
      <c r="O21" s="477"/>
      <c r="P21" s="477"/>
      <c r="Q21" s="477"/>
      <c r="R21" s="477"/>
      <c r="S21" s="486"/>
      <c r="T21" s="1756">
        <f t="shared" si="0"/>
        <v>0</v>
      </c>
      <c r="U21" s="1109"/>
      <c r="V21" s="1109"/>
      <c r="W21" s="1757"/>
      <c r="X21" s="1109"/>
      <c r="Y21" s="1109"/>
      <c r="Z21" s="1109"/>
      <c r="AA21" s="1757"/>
    </row>
    <row r="22" spans="1:27" ht="24.95" customHeight="1" x14ac:dyDescent="0.15">
      <c r="A22" s="1755"/>
      <c r="B22" s="1545"/>
      <c r="C22" s="1545"/>
      <c r="D22" s="1545"/>
      <c r="E22" s="1545"/>
      <c r="F22" s="1545"/>
      <c r="G22" s="1545"/>
      <c r="H22" s="481"/>
      <c r="I22" s="477"/>
      <c r="J22" s="477"/>
      <c r="K22" s="477"/>
      <c r="L22" s="477"/>
      <c r="M22" s="477"/>
      <c r="N22" s="477"/>
      <c r="O22" s="477"/>
      <c r="P22" s="477"/>
      <c r="Q22" s="477"/>
      <c r="R22" s="477"/>
      <c r="S22" s="486"/>
      <c r="T22" s="1756">
        <f t="shared" si="0"/>
        <v>0</v>
      </c>
      <c r="U22" s="1109"/>
      <c r="V22" s="1109"/>
      <c r="W22" s="1757"/>
      <c r="X22" s="1109"/>
      <c r="Y22" s="1109"/>
      <c r="Z22" s="1109"/>
      <c r="AA22" s="1757"/>
    </row>
    <row r="23" spans="1:27" ht="24.95" customHeight="1" x14ac:dyDescent="0.15">
      <c r="A23" s="1758"/>
      <c r="B23" s="1759"/>
      <c r="C23" s="1759"/>
      <c r="D23" s="1759"/>
      <c r="E23" s="1759"/>
      <c r="F23" s="1759"/>
      <c r="G23" s="1759"/>
      <c r="H23" s="541"/>
      <c r="I23" s="545"/>
      <c r="J23" s="545"/>
      <c r="K23" s="545"/>
      <c r="L23" s="545"/>
      <c r="M23" s="545"/>
      <c r="N23" s="545"/>
      <c r="O23" s="545"/>
      <c r="P23" s="545"/>
      <c r="Q23" s="545"/>
      <c r="R23" s="545"/>
      <c r="S23" s="548"/>
      <c r="T23" s="1760">
        <f t="shared" si="0"/>
        <v>0</v>
      </c>
      <c r="U23" s="1761"/>
      <c r="V23" s="1761"/>
      <c r="W23" s="1762"/>
      <c r="X23" s="1761"/>
      <c r="Y23" s="1761"/>
      <c r="Z23" s="1761"/>
      <c r="AA23" s="1762"/>
    </row>
    <row r="24" spans="1:27" ht="9.9499999999999993" customHeight="1" x14ac:dyDescent="0.15">
      <c r="A24" s="538"/>
      <c r="B24" s="538"/>
      <c r="C24" s="538"/>
      <c r="D24" s="538"/>
      <c r="E24" s="538"/>
      <c r="F24" s="538"/>
      <c r="G24" s="538"/>
      <c r="H24" s="542"/>
      <c r="I24" s="542"/>
      <c r="J24" s="542"/>
      <c r="K24" s="542"/>
      <c r="L24" s="542"/>
      <c r="M24" s="542"/>
      <c r="N24" s="542"/>
      <c r="O24" s="542"/>
      <c r="P24" s="542"/>
      <c r="Q24" s="542"/>
      <c r="R24" s="542"/>
      <c r="S24" s="542"/>
      <c r="T24" s="538"/>
      <c r="U24" s="538"/>
      <c r="V24" s="538"/>
      <c r="W24" s="538"/>
      <c r="X24" s="538"/>
      <c r="Y24" s="538"/>
      <c r="Z24" s="538"/>
      <c r="AA24" s="538"/>
    </row>
    <row r="25" spans="1:27" ht="20.100000000000001" customHeight="1" x14ac:dyDescent="0.15">
      <c r="A25" s="1283" t="s">
        <v>470</v>
      </c>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row>
    <row r="26" spans="1:27" ht="20.100000000000001" customHeight="1" x14ac:dyDescent="0.15">
      <c r="A26" s="1763" t="s">
        <v>473</v>
      </c>
      <c r="B26" s="1764"/>
      <c r="C26" s="1764"/>
      <c r="D26" s="1764"/>
      <c r="E26" s="1764"/>
      <c r="F26" s="1764"/>
      <c r="G26" s="1764"/>
      <c r="H26" s="1764"/>
      <c r="I26" s="1764"/>
      <c r="J26" s="1764"/>
      <c r="K26" s="1764"/>
      <c r="L26" s="1764"/>
      <c r="M26" s="1764"/>
      <c r="N26" s="1764"/>
      <c r="O26" s="1764"/>
      <c r="P26" s="1764"/>
      <c r="Q26" s="1764"/>
      <c r="R26" s="1764"/>
      <c r="S26" s="1764"/>
      <c r="T26" s="1764"/>
      <c r="U26" s="1764"/>
      <c r="V26" s="1764"/>
      <c r="W26" s="1764"/>
      <c r="X26" s="1764"/>
      <c r="Y26" s="1764"/>
      <c r="Z26" s="1764"/>
      <c r="AA26" s="1764"/>
    </row>
    <row r="27" spans="1:27" ht="20.100000000000001" customHeight="1" x14ac:dyDescent="0.15">
      <c r="A27" s="1283" t="s">
        <v>474</v>
      </c>
      <c r="B27" s="1283"/>
      <c r="C27" s="1283"/>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3"/>
      <c r="AA27" s="1283"/>
    </row>
    <row r="28" spans="1:27" ht="39.950000000000003" customHeight="1" x14ac:dyDescent="0.15">
      <c r="A28" s="1765" t="s">
        <v>475</v>
      </c>
      <c r="B28" s="1283"/>
      <c r="C28" s="1283"/>
      <c r="D28" s="1283"/>
      <c r="E28" s="1283"/>
      <c r="F28" s="1283"/>
      <c r="G28" s="1283"/>
      <c r="H28" s="1283"/>
      <c r="I28" s="1283"/>
      <c r="J28" s="1283"/>
      <c r="K28" s="1283"/>
      <c r="L28" s="1283"/>
      <c r="M28" s="1283"/>
      <c r="N28" s="1283"/>
      <c r="O28" s="1283"/>
      <c r="P28" s="1283"/>
      <c r="Q28" s="1283"/>
      <c r="R28" s="1283"/>
      <c r="S28" s="1283"/>
      <c r="T28" s="1283"/>
      <c r="U28" s="1283"/>
      <c r="V28" s="1283"/>
      <c r="W28" s="1283"/>
      <c r="X28" s="1283"/>
      <c r="Y28" s="1283"/>
      <c r="Z28" s="1283"/>
      <c r="AA28" s="1283"/>
    </row>
    <row r="29" spans="1:27" ht="15" customHeight="1" x14ac:dyDescent="0.15">
      <c r="A29" s="538"/>
      <c r="B29" s="538"/>
      <c r="C29" s="538"/>
      <c r="D29" s="538"/>
      <c r="E29" s="538"/>
      <c r="F29" s="538"/>
      <c r="G29" s="538"/>
      <c r="H29" s="542"/>
      <c r="I29" s="542"/>
      <c r="J29" s="542"/>
      <c r="K29" s="542"/>
      <c r="L29" s="542"/>
      <c r="M29" s="542"/>
      <c r="N29" s="542"/>
      <c r="O29" s="542"/>
      <c r="P29" s="542"/>
      <c r="Q29" s="542"/>
      <c r="R29" s="542"/>
      <c r="S29" s="542"/>
      <c r="T29" s="538"/>
      <c r="U29" s="538"/>
      <c r="V29" s="538"/>
      <c r="W29" s="538"/>
      <c r="X29" s="538"/>
      <c r="Y29" s="538"/>
      <c r="Z29" s="538"/>
      <c r="AA29" s="538"/>
    </row>
    <row r="30" spans="1:27" ht="24.95" customHeight="1" x14ac:dyDescent="0.15">
      <c r="A30" s="1766" t="s">
        <v>326</v>
      </c>
      <c r="B30" s="1766"/>
      <c r="C30" s="1766"/>
      <c r="D30" s="1766"/>
      <c r="E30" s="1766"/>
      <c r="F30" s="1766"/>
      <c r="G30" s="1766"/>
      <c r="H30" s="1766"/>
      <c r="I30" s="361"/>
      <c r="J30" s="361"/>
      <c r="K30" s="361"/>
      <c r="L30" s="361"/>
      <c r="M30" s="361"/>
      <c r="N30" s="361"/>
      <c r="O30" s="361"/>
      <c r="P30" s="361"/>
      <c r="Q30" s="361"/>
      <c r="R30" s="361"/>
      <c r="S30" s="361"/>
      <c r="T30" s="361"/>
      <c r="U30" s="361"/>
      <c r="V30" s="361"/>
      <c r="W30" s="361"/>
      <c r="X30" s="361"/>
      <c r="Y30" s="361"/>
      <c r="Z30" s="361"/>
    </row>
    <row r="31" spans="1:27" ht="24.95" customHeight="1" x14ac:dyDescent="0.15">
      <c r="A31" s="1586" t="s">
        <v>32</v>
      </c>
      <c r="B31" s="1586"/>
      <c r="C31" s="1586"/>
      <c r="D31" s="1586"/>
      <c r="E31" s="1586"/>
      <c r="F31" s="1586" t="s">
        <v>476</v>
      </c>
      <c r="G31" s="1586"/>
      <c r="H31" s="1586"/>
      <c r="I31" s="1586"/>
      <c r="J31" s="1586"/>
      <c r="K31" s="1586"/>
      <c r="L31" s="1586"/>
      <c r="M31" s="1586"/>
      <c r="N31" s="1586" t="s">
        <v>236</v>
      </c>
      <c r="O31" s="1586"/>
      <c r="P31" s="1586"/>
      <c r="Q31" s="1586"/>
      <c r="R31" s="1586"/>
      <c r="S31" s="1586" t="s">
        <v>283</v>
      </c>
      <c r="T31" s="1586"/>
      <c r="U31" s="1586"/>
      <c r="V31" s="1586"/>
      <c r="W31" s="1586" t="s">
        <v>477</v>
      </c>
      <c r="X31" s="1586"/>
      <c r="Y31" s="1586"/>
      <c r="Z31" s="1586"/>
      <c r="AA31" s="1586"/>
    </row>
    <row r="32" spans="1:27" ht="24.95" customHeight="1" x14ac:dyDescent="0.15">
      <c r="A32" s="1767" t="s">
        <v>262</v>
      </c>
      <c r="B32" s="1767"/>
      <c r="C32" s="1767"/>
      <c r="D32" s="1767"/>
      <c r="E32" s="1767"/>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row>
    <row r="33" spans="1:27" ht="24.95" customHeight="1" x14ac:dyDescent="0.15">
      <c r="A33" s="1767" t="s">
        <v>10</v>
      </c>
      <c r="B33" s="1767"/>
      <c r="C33" s="1767"/>
      <c r="D33" s="1767"/>
      <c r="E33" s="1767"/>
      <c r="F33" s="1545"/>
      <c r="G33" s="1545"/>
      <c r="H33" s="1545"/>
      <c r="I33" s="1545"/>
      <c r="J33" s="1545"/>
      <c r="K33" s="1545"/>
      <c r="L33" s="1545"/>
      <c r="M33" s="1545"/>
      <c r="N33" s="1545"/>
      <c r="O33" s="1545"/>
      <c r="P33" s="1545"/>
      <c r="Q33" s="1545"/>
      <c r="R33" s="1545"/>
      <c r="S33" s="1545"/>
      <c r="T33" s="1545"/>
      <c r="U33" s="1545"/>
      <c r="V33" s="1545"/>
      <c r="W33" s="1545"/>
      <c r="X33" s="1545"/>
      <c r="Y33" s="1545"/>
      <c r="Z33" s="1545"/>
      <c r="AA33" s="1545"/>
    </row>
    <row r="34" spans="1:27" ht="24.95" customHeight="1" x14ac:dyDescent="0.15">
      <c r="A34" s="1767" t="s">
        <v>194</v>
      </c>
      <c r="B34" s="1767"/>
      <c r="C34" s="1767"/>
      <c r="D34" s="1767"/>
      <c r="E34" s="1767"/>
      <c r="F34" s="1545"/>
      <c r="G34" s="1545"/>
      <c r="H34" s="1545"/>
      <c r="I34" s="1545"/>
      <c r="J34" s="1545"/>
      <c r="K34" s="1545"/>
      <c r="L34" s="1545"/>
      <c r="M34" s="1545"/>
      <c r="N34" s="1545"/>
      <c r="O34" s="1545"/>
      <c r="P34" s="1545"/>
      <c r="Q34" s="1545"/>
      <c r="R34" s="1545"/>
      <c r="S34" s="1545"/>
      <c r="T34" s="1545"/>
      <c r="U34" s="1545"/>
      <c r="V34" s="1545"/>
      <c r="W34" s="1545"/>
      <c r="X34" s="1545"/>
      <c r="Y34" s="1545"/>
      <c r="Z34" s="1545"/>
      <c r="AA34" s="1545"/>
    </row>
    <row r="35" spans="1:27" ht="24.95" customHeight="1" x14ac:dyDescent="0.15">
      <c r="A35" s="1767" t="s">
        <v>286</v>
      </c>
      <c r="B35" s="1767"/>
      <c r="C35" s="1767"/>
      <c r="D35" s="1767"/>
      <c r="E35" s="1767"/>
      <c r="F35" s="1545"/>
      <c r="G35" s="1545"/>
      <c r="H35" s="1545"/>
      <c r="I35" s="1545"/>
      <c r="J35" s="1545"/>
      <c r="K35" s="1545"/>
      <c r="L35" s="1545"/>
      <c r="M35" s="1545"/>
      <c r="N35" s="1545"/>
      <c r="O35" s="1545"/>
      <c r="P35" s="1545"/>
      <c r="Q35" s="1545"/>
      <c r="R35" s="1545"/>
      <c r="S35" s="1545"/>
      <c r="T35" s="1545"/>
      <c r="U35" s="1545"/>
      <c r="V35" s="1545"/>
      <c r="W35" s="1545"/>
      <c r="X35" s="1545"/>
      <c r="Y35" s="1545"/>
      <c r="Z35" s="1545"/>
      <c r="AA35" s="1545"/>
    </row>
    <row r="36" spans="1:27" ht="24.95" customHeight="1" x14ac:dyDescent="0.15">
      <c r="A36" s="1767" t="s">
        <v>482</v>
      </c>
      <c r="B36" s="1767"/>
      <c r="C36" s="1767"/>
      <c r="D36" s="1767"/>
      <c r="E36" s="1767"/>
      <c r="F36" s="1545"/>
      <c r="G36" s="1545"/>
      <c r="H36" s="1545"/>
      <c r="I36" s="1545"/>
      <c r="J36" s="1545"/>
      <c r="K36" s="1545"/>
      <c r="L36" s="1545"/>
      <c r="M36" s="1545"/>
      <c r="N36" s="1545"/>
      <c r="O36" s="1545"/>
      <c r="P36" s="1545"/>
      <c r="Q36" s="1545"/>
      <c r="R36" s="1545"/>
      <c r="S36" s="1545"/>
      <c r="T36" s="1545"/>
      <c r="U36" s="1545"/>
      <c r="V36" s="1545"/>
      <c r="W36" s="1545"/>
      <c r="X36" s="1545"/>
      <c r="Y36" s="1545"/>
      <c r="Z36" s="1545"/>
      <c r="AA36" s="1545"/>
    </row>
    <row r="37" spans="1:27" ht="24.95" customHeight="1" x14ac:dyDescent="0.15">
      <c r="A37" s="1767" t="s">
        <v>144</v>
      </c>
      <c r="B37" s="1767"/>
      <c r="C37" s="1767"/>
      <c r="D37" s="1767"/>
      <c r="E37" s="1767"/>
      <c r="F37" s="1545"/>
      <c r="G37" s="1545"/>
      <c r="H37" s="1545"/>
      <c r="I37" s="1545"/>
      <c r="J37" s="1545"/>
      <c r="K37" s="1545"/>
      <c r="L37" s="1545"/>
      <c r="M37" s="1545"/>
      <c r="N37" s="1545"/>
      <c r="O37" s="1545"/>
      <c r="P37" s="1545"/>
      <c r="Q37" s="1545"/>
      <c r="R37" s="1545"/>
      <c r="S37" s="1545"/>
      <c r="T37" s="1545"/>
      <c r="U37" s="1545"/>
      <c r="V37" s="1545"/>
      <c r="W37" s="1545"/>
      <c r="X37" s="1545"/>
      <c r="Y37" s="1545"/>
      <c r="Z37" s="1545"/>
      <c r="AA37" s="1545"/>
    </row>
    <row r="38" spans="1:27" ht="24.95" customHeight="1" x14ac:dyDescent="0.15">
      <c r="A38" s="1767" t="s">
        <v>483</v>
      </c>
      <c r="B38" s="1767"/>
      <c r="C38" s="1767"/>
      <c r="D38" s="1767"/>
      <c r="E38" s="1767"/>
      <c r="F38" s="1545"/>
      <c r="G38" s="1545"/>
      <c r="H38" s="1545"/>
      <c r="I38" s="1545"/>
      <c r="J38" s="1545"/>
      <c r="K38" s="1545"/>
      <c r="L38" s="1545"/>
      <c r="M38" s="1545"/>
      <c r="N38" s="1545"/>
      <c r="O38" s="1545"/>
      <c r="P38" s="1545"/>
      <c r="Q38" s="1545"/>
      <c r="R38" s="1545"/>
      <c r="S38" s="1545"/>
      <c r="T38" s="1545"/>
      <c r="U38" s="1545"/>
      <c r="V38" s="1545"/>
      <c r="W38" s="1545"/>
      <c r="X38" s="1545"/>
      <c r="Y38" s="1545"/>
      <c r="Z38" s="1545"/>
      <c r="AA38" s="1545"/>
    </row>
    <row r="39" spans="1:27" ht="24.95" customHeight="1" x14ac:dyDescent="0.15">
      <c r="A39" s="1767" t="s">
        <v>230</v>
      </c>
      <c r="B39" s="1767"/>
      <c r="C39" s="1767"/>
      <c r="D39" s="1767"/>
      <c r="E39" s="1767"/>
      <c r="F39" s="1545"/>
      <c r="G39" s="1545"/>
      <c r="H39" s="1545"/>
      <c r="I39" s="1545"/>
      <c r="J39" s="1545"/>
      <c r="K39" s="1545"/>
      <c r="L39" s="1545"/>
      <c r="M39" s="1545"/>
      <c r="N39" s="1545"/>
      <c r="O39" s="1545"/>
      <c r="P39" s="1545"/>
      <c r="Q39" s="1545"/>
      <c r="R39" s="1545"/>
      <c r="S39" s="1545"/>
      <c r="T39" s="1545"/>
      <c r="U39" s="1545"/>
      <c r="V39" s="1545"/>
      <c r="W39" s="1545"/>
      <c r="X39" s="1545"/>
      <c r="Y39" s="1545"/>
      <c r="Z39" s="1545"/>
      <c r="AA39" s="1545"/>
    </row>
    <row r="40" spans="1:27" ht="24.95" customHeight="1" x14ac:dyDescent="0.15">
      <c r="A40" s="1767" t="s">
        <v>487</v>
      </c>
      <c r="B40" s="1767"/>
      <c r="C40" s="1767"/>
      <c r="D40" s="1767"/>
      <c r="E40" s="1767"/>
      <c r="F40" s="1545"/>
      <c r="G40" s="1545"/>
      <c r="H40" s="1545"/>
      <c r="I40" s="1545"/>
      <c r="J40" s="1545"/>
      <c r="K40" s="1545"/>
      <c r="L40" s="1545"/>
      <c r="M40" s="1545"/>
      <c r="N40" s="1545"/>
      <c r="O40" s="1545"/>
      <c r="P40" s="1545"/>
      <c r="Q40" s="1545"/>
      <c r="R40" s="1545"/>
      <c r="S40" s="1545"/>
      <c r="T40" s="1545"/>
      <c r="U40" s="1545"/>
      <c r="V40" s="1545"/>
      <c r="W40" s="1545"/>
      <c r="X40" s="1545"/>
      <c r="Y40" s="1545"/>
      <c r="Z40" s="1545"/>
      <c r="AA40" s="1545"/>
    </row>
    <row r="41" spans="1:27" ht="24.95" customHeight="1" x14ac:dyDescent="0.15">
      <c r="A41" s="1767" t="s">
        <v>103</v>
      </c>
      <c r="B41" s="1767"/>
      <c r="C41" s="1767"/>
      <c r="D41" s="1767"/>
      <c r="E41" s="1767"/>
      <c r="F41" s="1545"/>
      <c r="G41" s="1545"/>
      <c r="H41" s="1545"/>
      <c r="I41" s="1545"/>
      <c r="J41" s="1545"/>
      <c r="K41" s="1545"/>
      <c r="L41" s="1545"/>
      <c r="M41" s="1545"/>
      <c r="N41" s="1545"/>
      <c r="O41" s="1545"/>
      <c r="P41" s="1545"/>
      <c r="Q41" s="1545"/>
      <c r="R41" s="1545"/>
      <c r="S41" s="1545"/>
      <c r="T41" s="1545"/>
      <c r="U41" s="1545"/>
      <c r="V41" s="1545"/>
      <c r="W41" s="1545"/>
      <c r="X41" s="1545"/>
      <c r="Y41" s="1545"/>
      <c r="Z41" s="1545"/>
      <c r="AA41" s="1545"/>
    </row>
    <row r="42" spans="1:27" ht="24.95" customHeight="1" x14ac:dyDescent="0.15">
      <c r="A42" s="1767" t="s">
        <v>110</v>
      </c>
      <c r="B42" s="1767"/>
      <c r="C42" s="1767"/>
      <c r="D42" s="1767"/>
      <c r="E42" s="1767"/>
      <c r="F42" s="1545"/>
      <c r="G42" s="1545"/>
      <c r="H42" s="1545"/>
      <c r="I42" s="1545"/>
      <c r="J42" s="1545"/>
      <c r="K42" s="1545"/>
      <c r="L42" s="1545"/>
      <c r="M42" s="1545"/>
      <c r="N42" s="1545"/>
      <c r="O42" s="1545"/>
      <c r="P42" s="1545"/>
      <c r="Q42" s="1545"/>
      <c r="R42" s="1545"/>
      <c r="S42" s="1545"/>
      <c r="T42" s="1545"/>
      <c r="U42" s="1545"/>
      <c r="V42" s="1545"/>
      <c r="W42" s="1545"/>
      <c r="X42" s="1545"/>
      <c r="Y42" s="1545"/>
      <c r="Z42" s="1545"/>
      <c r="AA42" s="1545"/>
    </row>
    <row r="43" spans="1:27" ht="24.95" customHeight="1" x14ac:dyDescent="0.15">
      <c r="A43" s="1767" t="s">
        <v>133</v>
      </c>
      <c r="B43" s="1767"/>
      <c r="C43" s="1767"/>
      <c r="D43" s="1767"/>
      <c r="E43" s="1767"/>
      <c r="F43" s="1545"/>
      <c r="G43" s="1545"/>
      <c r="H43" s="1545"/>
      <c r="I43" s="1545"/>
      <c r="J43" s="1545"/>
      <c r="K43" s="1545"/>
      <c r="L43" s="1545"/>
      <c r="M43" s="1545"/>
      <c r="N43" s="1545"/>
      <c r="O43" s="1545"/>
      <c r="P43" s="1545"/>
      <c r="Q43" s="1545"/>
      <c r="R43" s="1545"/>
      <c r="S43" s="1545"/>
      <c r="T43" s="1545"/>
      <c r="U43" s="1545"/>
      <c r="V43" s="1545"/>
      <c r="W43" s="1545"/>
      <c r="X43" s="1545"/>
      <c r="Y43" s="1545"/>
      <c r="Z43" s="1545"/>
      <c r="AA43" s="1545"/>
    </row>
    <row r="44" spans="1:27" ht="9.9499999999999993" customHeight="1" x14ac:dyDescent="0.15">
      <c r="A44" s="538"/>
      <c r="B44" s="538"/>
      <c r="C44" s="538"/>
      <c r="D44" s="538"/>
      <c r="E44" s="538"/>
      <c r="F44" s="538"/>
      <c r="G44" s="538"/>
      <c r="H44" s="542"/>
      <c r="I44" s="542"/>
      <c r="J44" s="542"/>
      <c r="K44" s="542"/>
      <c r="L44" s="542"/>
      <c r="M44" s="542"/>
      <c r="N44" s="542"/>
      <c r="O44" s="542"/>
      <c r="P44" s="542"/>
      <c r="Q44" s="542"/>
      <c r="R44" s="542"/>
      <c r="S44" s="542"/>
      <c r="T44" s="538"/>
      <c r="U44" s="538"/>
      <c r="V44" s="538"/>
      <c r="W44" s="538"/>
      <c r="X44" s="538"/>
      <c r="Y44" s="538"/>
      <c r="Z44" s="538"/>
      <c r="AA44" s="538"/>
    </row>
    <row r="45" spans="1:27" ht="20.100000000000001" customHeight="1" x14ac:dyDescent="0.15">
      <c r="A45" s="1765" t="s">
        <v>489</v>
      </c>
      <c r="B45" s="1283"/>
      <c r="C45" s="1283"/>
      <c r="D45" s="1283"/>
      <c r="E45" s="1283"/>
      <c r="F45" s="1283"/>
      <c r="G45" s="1283"/>
      <c r="H45" s="1283"/>
      <c r="I45" s="1283"/>
      <c r="J45" s="1283"/>
      <c r="K45" s="1283"/>
      <c r="L45" s="1283"/>
      <c r="M45" s="1283"/>
      <c r="N45" s="1283"/>
      <c r="O45" s="1283"/>
      <c r="P45" s="1283"/>
      <c r="Q45" s="1283"/>
      <c r="R45" s="1283"/>
      <c r="S45" s="1283"/>
      <c r="T45" s="1283"/>
      <c r="U45" s="1283"/>
      <c r="V45" s="1283"/>
      <c r="W45" s="1283"/>
      <c r="X45" s="1283"/>
      <c r="Y45" s="1283"/>
      <c r="Z45" s="1283"/>
      <c r="AA45" s="1283"/>
    </row>
    <row r="46" spans="1:27" ht="39.950000000000003" customHeight="1" x14ac:dyDescent="0.15">
      <c r="A46" s="1765" t="s">
        <v>493</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row>
    <row r="47" spans="1:27" ht="39.950000000000003" customHeight="1" x14ac:dyDescent="0.15">
      <c r="A47" s="1768" t="s">
        <v>494</v>
      </c>
      <c r="B47" s="1283"/>
      <c r="C47" s="1283"/>
      <c r="D47" s="1283"/>
      <c r="E47" s="1283"/>
      <c r="F47" s="1283"/>
      <c r="G47" s="1283"/>
      <c r="H47" s="1283"/>
      <c r="I47" s="1283"/>
      <c r="J47" s="1283"/>
      <c r="K47" s="1283"/>
      <c r="L47" s="1283"/>
      <c r="M47" s="1283"/>
      <c r="N47" s="1283"/>
      <c r="O47" s="1283"/>
      <c r="P47" s="1283"/>
      <c r="Q47" s="1283"/>
      <c r="R47" s="1283"/>
      <c r="S47" s="1283"/>
      <c r="T47" s="1283"/>
      <c r="U47" s="1283"/>
      <c r="V47" s="1283"/>
      <c r="W47" s="1283"/>
      <c r="X47" s="1283"/>
      <c r="Y47" s="1283"/>
      <c r="Z47" s="1283"/>
      <c r="AA47" s="1283"/>
    </row>
    <row r="48" spans="1:27" ht="20.100000000000001" customHeight="1" x14ac:dyDescent="0.15">
      <c r="A48" s="1765" t="s">
        <v>498</v>
      </c>
      <c r="B48" s="1283"/>
      <c r="C48" s="1283"/>
      <c r="D48" s="1283"/>
      <c r="E48" s="1283"/>
      <c r="F48" s="1283"/>
      <c r="G48" s="1283"/>
      <c r="H48" s="1283"/>
      <c r="I48" s="1283"/>
      <c r="J48" s="1283"/>
      <c r="K48" s="1283"/>
      <c r="L48" s="1283"/>
      <c r="M48" s="1283"/>
      <c r="N48" s="1283"/>
      <c r="O48" s="1283"/>
      <c r="P48" s="1283"/>
      <c r="Q48" s="1283"/>
      <c r="R48" s="1283"/>
      <c r="S48" s="1283"/>
      <c r="T48" s="1283"/>
      <c r="U48" s="1283"/>
      <c r="V48" s="1283"/>
      <c r="W48" s="1283"/>
      <c r="X48" s="1283"/>
      <c r="Y48" s="1283"/>
      <c r="Z48" s="1283"/>
      <c r="AA48" s="1283"/>
    </row>
  </sheetData>
  <mergeCells count="132">
    <mergeCell ref="A45:AA45"/>
    <mergeCell ref="A46:AA46"/>
    <mergeCell ref="A47:AA47"/>
    <mergeCell ref="A48:AA48"/>
    <mergeCell ref="A7:G8"/>
    <mergeCell ref="T7:W8"/>
    <mergeCell ref="X7:AA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 ref="N41:R41"/>
    <mergeCell ref="S41:V41"/>
    <mergeCell ref="W41:AA41"/>
    <mergeCell ref="A38:E38"/>
    <mergeCell ref="F38:M38"/>
    <mergeCell ref="N38:R38"/>
    <mergeCell ref="S38:V38"/>
    <mergeCell ref="W38:AA38"/>
    <mergeCell ref="A39:E39"/>
    <mergeCell ref="F39:M39"/>
    <mergeCell ref="N39:R39"/>
    <mergeCell ref="S39:V39"/>
    <mergeCell ref="W39:AA39"/>
    <mergeCell ref="A36:E36"/>
    <mergeCell ref="F36:M36"/>
    <mergeCell ref="N36:R36"/>
    <mergeCell ref="S36:V36"/>
    <mergeCell ref="W36:AA36"/>
    <mergeCell ref="A37:E37"/>
    <mergeCell ref="F37:M37"/>
    <mergeCell ref="N37:R37"/>
    <mergeCell ref="S37:V37"/>
    <mergeCell ref="W37:AA37"/>
    <mergeCell ref="A34:E34"/>
    <mergeCell ref="F34:M34"/>
    <mergeCell ref="N34:R34"/>
    <mergeCell ref="S34:V34"/>
    <mergeCell ref="W34:AA34"/>
    <mergeCell ref="A35:E35"/>
    <mergeCell ref="F35:M35"/>
    <mergeCell ref="N35:R35"/>
    <mergeCell ref="S35:V35"/>
    <mergeCell ref="W35:AA35"/>
    <mergeCell ref="A32:E32"/>
    <mergeCell ref="F32:M32"/>
    <mergeCell ref="N32:R32"/>
    <mergeCell ref="S32:V32"/>
    <mergeCell ref="W32:AA32"/>
    <mergeCell ref="A33:E33"/>
    <mergeCell ref="F33:M33"/>
    <mergeCell ref="N33:R33"/>
    <mergeCell ref="S33:V33"/>
    <mergeCell ref="W33:AA33"/>
    <mergeCell ref="A25:AA25"/>
    <mergeCell ref="A26:AA26"/>
    <mergeCell ref="A27:AA27"/>
    <mergeCell ref="A28:AA28"/>
    <mergeCell ref="A30:H30"/>
    <mergeCell ref="A31:E31"/>
    <mergeCell ref="F31:M31"/>
    <mergeCell ref="N31:R31"/>
    <mergeCell ref="S31:V31"/>
    <mergeCell ref="W31:AA31"/>
    <mergeCell ref="A21:G21"/>
    <mergeCell ref="T21:W21"/>
    <mergeCell ref="X21:AA21"/>
    <mergeCell ref="A22:G22"/>
    <mergeCell ref="T22:W22"/>
    <mergeCell ref="X22:AA22"/>
    <mergeCell ref="A23:G23"/>
    <mergeCell ref="T23:W23"/>
    <mergeCell ref="X23:AA23"/>
    <mergeCell ref="A18:G18"/>
    <mergeCell ref="T18:W18"/>
    <mergeCell ref="X18:AA18"/>
    <mergeCell ref="A19:G19"/>
    <mergeCell ref="T19:W19"/>
    <mergeCell ref="X19:AA19"/>
    <mergeCell ref="A20:G20"/>
    <mergeCell ref="T20:W20"/>
    <mergeCell ref="X20:AA20"/>
    <mergeCell ref="A15:G15"/>
    <mergeCell ref="T15:W15"/>
    <mergeCell ref="X15:AA15"/>
    <mergeCell ref="A16:G16"/>
    <mergeCell ref="T16:W16"/>
    <mergeCell ref="X16:AA16"/>
    <mergeCell ref="A17:G17"/>
    <mergeCell ref="T17:W17"/>
    <mergeCell ref="X17:AA17"/>
    <mergeCell ref="A12:G12"/>
    <mergeCell ref="T12:W12"/>
    <mergeCell ref="X12:AA12"/>
    <mergeCell ref="A13:G13"/>
    <mergeCell ref="T13:W13"/>
    <mergeCell ref="X13:AA13"/>
    <mergeCell ref="A14:G14"/>
    <mergeCell ref="T14:W14"/>
    <mergeCell ref="X14:AA14"/>
    <mergeCell ref="H7:S7"/>
    <mergeCell ref="A9:G9"/>
    <mergeCell ref="T9:W9"/>
    <mergeCell ref="X9:AA9"/>
    <mergeCell ref="A10:G10"/>
    <mergeCell ref="T10:W10"/>
    <mergeCell ref="X10:AA10"/>
    <mergeCell ref="A11:G11"/>
    <mergeCell ref="T11:W11"/>
    <mergeCell ref="X11:AA11"/>
    <mergeCell ref="A2:AA2"/>
    <mergeCell ref="AD2:AE2"/>
    <mergeCell ref="A4:M4"/>
    <mergeCell ref="N4:AA4"/>
    <mergeCell ref="A5:M5"/>
    <mergeCell ref="N5:AA5"/>
    <mergeCell ref="A6:M6"/>
    <mergeCell ref="N6:S6"/>
    <mergeCell ref="T6:AA6"/>
  </mergeCells>
  <phoneticPr fontId="6"/>
  <hyperlinks>
    <hyperlink ref="AD2:AE2" location="チェック表!A1" display="戻る"/>
  </hyperlinks>
  <printOptions horizontalCentered="1" verticalCentered="1"/>
  <pageMargins left="0.39370078740157483" right="0.39370078740157483" top="0.39370078740157483" bottom="0.39370078740157483" header="0.51181102362204722" footer="0.27559055118110237"/>
  <pageSetup paperSize="9" scale="72" orientation="portrait" horizont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8"/>
  <sheetViews>
    <sheetView view="pageBreakPreview" zoomScale="85" zoomScaleNormal="75" zoomScaleSheetLayoutView="85" workbookViewId="0">
      <selection activeCell="AD2" sqref="AD2:AE2"/>
    </sheetView>
  </sheetViews>
  <sheetFormatPr defaultRowHeight="21" customHeight="1" x14ac:dyDescent="0.15"/>
  <cols>
    <col min="1" max="5" width="2.625" style="352" customWidth="1"/>
    <col min="6" max="7" width="2.625" style="353" customWidth="1"/>
    <col min="8" max="19" width="7.625" style="353" customWidth="1"/>
    <col min="20" max="23" width="2.75" style="353" customWidth="1"/>
    <col min="24" max="41" width="2.625" style="353" customWidth="1"/>
    <col min="42" max="42" width="9" style="353" customWidth="1"/>
    <col min="43" max="16384" width="9" style="353"/>
  </cols>
  <sheetData>
    <row r="1" spans="1:31" ht="24.95" customHeight="1" x14ac:dyDescent="0.15">
      <c r="AA1" s="369" t="s">
        <v>438</v>
      </c>
    </row>
    <row r="2" spans="1:31" ht="30" customHeight="1" x14ac:dyDescent="0.15">
      <c r="A2" s="1745" t="s">
        <v>439</v>
      </c>
      <c r="B2" s="1745"/>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D2" s="1719" t="s">
        <v>582</v>
      </c>
      <c r="AE2" s="1719"/>
    </row>
    <row r="3" spans="1:31" ht="9.75" customHeight="1" x14ac:dyDescent="0.15">
      <c r="A3" s="361"/>
      <c r="B3" s="361"/>
      <c r="C3" s="361"/>
      <c r="D3" s="361"/>
      <c r="E3" s="361"/>
      <c r="F3" s="361"/>
      <c r="AC3" s="361"/>
      <c r="AD3" s="361"/>
      <c r="AE3" s="361"/>
    </row>
    <row r="4" spans="1:31" ht="24.95" customHeight="1" x14ac:dyDescent="0.15">
      <c r="A4" s="1746" t="s">
        <v>445</v>
      </c>
      <c r="B4" s="1634"/>
      <c r="C4" s="1634"/>
      <c r="D4" s="1634"/>
      <c r="E4" s="1634"/>
      <c r="F4" s="1634"/>
      <c r="G4" s="1634"/>
      <c r="H4" s="1634"/>
      <c r="I4" s="1634"/>
      <c r="J4" s="1634"/>
      <c r="K4" s="1634"/>
      <c r="L4" s="1634"/>
      <c r="M4" s="1635"/>
      <c r="N4" s="1555" t="s">
        <v>500</v>
      </c>
      <c r="O4" s="1556"/>
      <c r="P4" s="1556"/>
      <c r="Q4" s="1556"/>
      <c r="R4" s="1556"/>
      <c r="S4" s="1556"/>
      <c r="T4" s="1556"/>
      <c r="U4" s="1556"/>
      <c r="V4" s="1556"/>
      <c r="W4" s="1556"/>
      <c r="X4" s="1556"/>
      <c r="Y4" s="1556"/>
      <c r="Z4" s="1556"/>
      <c r="AA4" s="1637"/>
    </row>
    <row r="5" spans="1:31" ht="24.95" customHeight="1" x14ac:dyDescent="0.15">
      <c r="A5" s="1746" t="s">
        <v>334</v>
      </c>
      <c r="B5" s="1634"/>
      <c r="C5" s="1634"/>
      <c r="D5" s="1634"/>
      <c r="E5" s="1634"/>
      <c r="F5" s="1634"/>
      <c r="G5" s="1634"/>
      <c r="H5" s="1634"/>
      <c r="I5" s="1634"/>
      <c r="J5" s="1634"/>
      <c r="K5" s="1634"/>
      <c r="L5" s="1634"/>
      <c r="M5" s="1635"/>
      <c r="N5" s="1555" t="s">
        <v>502</v>
      </c>
      <c r="O5" s="1556"/>
      <c r="P5" s="1556"/>
      <c r="Q5" s="1556"/>
      <c r="R5" s="1556"/>
      <c r="S5" s="1556"/>
      <c r="T5" s="1556"/>
      <c r="U5" s="1556"/>
      <c r="V5" s="1556"/>
      <c r="W5" s="1556"/>
      <c r="X5" s="1556"/>
      <c r="Y5" s="1556"/>
      <c r="Z5" s="1556"/>
      <c r="AA5" s="1637"/>
    </row>
    <row r="6" spans="1:31" ht="24.95" customHeight="1" x14ac:dyDescent="0.15">
      <c r="A6" s="1747" t="s">
        <v>115</v>
      </c>
      <c r="B6" s="1631"/>
      <c r="C6" s="1631"/>
      <c r="D6" s="1631"/>
      <c r="E6" s="1631"/>
      <c r="F6" s="1631"/>
      <c r="G6" s="1631"/>
      <c r="H6" s="1631"/>
      <c r="I6" s="1631"/>
      <c r="J6" s="1631"/>
      <c r="K6" s="1631"/>
      <c r="L6" s="1631"/>
      <c r="M6" s="1632"/>
      <c r="N6" s="1555">
        <v>40</v>
      </c>
      <c r="O6" s="1556"/>
      <c r="P6" s="1556"/>
      <c r="Q6" s="1556"/>
      <c r="R6" s="1556"/>
      <c r="S6" s="1637"/>
      <c r="T6" s="1746" t="s">
        <v>448</v>
      </c>
      <c r="U6" s="1634"/>
      <c r="V6" s="1634"/>
      <c r="W6" s="1634"/>
      <c r="X6" s="1634"/>
      <c r="Y6" s="1634"/>
      <c r="Z6" s="1634"/>
      <c r="AA6" s="1748"/>
    </row>
    <row r="7" spans="1:31" ht="24.95" customHeight="1" x14ac:dyDescent="0.15">
      <c r="A7" s="1769" t="s">
        <v>90</v>
      </c>
      <c r="B7" s="1770"/>
      <c r="C7" s="1770"/>
      <c r="D7" s="1770"/>
      <c r="E7" s="1770"/>
      <c r="F7" s="1770"/>
      <c r="G7" s="1771"/>
      <c r="H7" s="1747" t="s">
        <v>357</v>
      </c>
      <c r="I7" s="1631"/>
      <c r="J7" s="1631"/>
      <c r="K7" s="1631"/>
      <c r="L7" s="1631"/>
      <c r="M7" s="1631"/>
      <c r="N7" s="1631"/>
      <c r="O7" s="1631"/>
      <c r="P7" s="1631"/>
      <c r="Q7" s="1631"/>
      <c r="R7" s="1631"/>
      <c r="S7" s="1749"/>
      <c r="T7" s="1775" t="s">
        <v>449</v>
      </c>
      <c r="U7" s="1776"/>
      <c r="V7" s="1776"/>
      <c r="W7" s="1777"/>
      <c r="X7" s="1775" t="s">
        <v>344</v>
      </c>
      <c r="Y7" s="1776"/>
      <c r="Z7" s="1776"/>
      <c r="AA7" s="1777"/>
    </row>
    <row r="8" spans="1:31" ht="50.1" customHeight="1" x14ac:dyDescent="0.15">
      <c r="A8" s="1772"/>
      <c r="B8" s="1773"/>
      <c r="C8" s="1773"/>
      <c r="D8" s="1773"/>
      <c r="E8" s="1773"/>
      <c r="F8" s="1773"/>
      <c r="G8" s="1774"/>
      <c r="H8" s="539" t="s">
        <v>451</v>
      </c>
      <c r="I8" s="543" t="s">
        <v>338</v>
      </c>
      <c r="J8" s="543" t="s">
        <v>452</v>
      </c>
      <c r="K8" s="543" t="s">
        <v>457</v>
      </c>
      <c r="L8" s="543" t="s">
        <v>461</v>
      </c>
      <c r="M8" s="543" t="s">
        <v>462</v>
      </c>
      <c r="N8" s="543" t="s">
        <v>463</v>
      </c>
      <c r="O8" s="543" t="s">
        <v>464</v>
      </c>
      <c r="P8" s="543" t="s">
        <v>465</v>
      </c>
      <c r="Q8" s="543" t="s">
        <v>389</v>
      </c>
      <c r="R8" s="543" t="s">
        <v>468</v>
      </c>
      <c r="S8" s="546" t="s">
        <v>135</v>
      </c>
      <c r="T8" s="1778"/>
      <c r="U8" s="1779"/>
      <c r="V8" s="1779"/>
      <c r="W8" s="1780"/>
      <c r="X8" s="1778"/>
      <c r="Y8" s="1779"/>
      <c r="Z8" s="1779"/>
      <c r="AA8" s="1780"/>
    </row>
    <row r="9" spans="1:31" ht="24.95" customHeight="1" x14ac:dyDescent="0.15">
      <c r="A9" s="1750" t="s">
        <v>208</v>
      </c>
      <c r="B9" s="1751"/>
      <c r="C9" s="1751"/>
      <c r="D9" s="1751"/>
      <c r="E9" s="1751"/>
      <c r="F9" s="1751"/>
      <c r="G9" s="1751"/>
      <c r="H9" s="540">
        <v>40</v>
      </c>
      <c r="I9" s="544"/>
      <c r="J9" s="544"/>
      <c r="K9" s="544"/>
      <c r="L9" s="544"/>
      <c r="M9" s="544"/>
      <c r="N9" s="544"/>
      <c r="O9" s="544"/>
      <c r="P9" s="544"/>
      <c r="Q9" s="544"/>
      <c r="R9" s="544"/>
      <c r="S9" s="547"/>
      <c r="T9" s="1752">
        <f t="shared" ref="T9:T23" si="0">SUM(H9:S9)</f>
        <v>40</v>
      </c>
      <c r="U9" s="1753"/>
      <c r="V9" s="1753"/>
      <c r="W9" s="1754"/>
      <c r="X9" s="1753" t="s">
        <v>152</v>
      </c>
      <c r="Y9" s="1753"/>
      <c r="Z9" s="1753"/>
      <c r="AA9" s="1754"/>
    </row>
    <row r="10" spans="1:31" ht="24.95" customHeight="1" x14ac:dyDescent="0.15">
      <c r="A10" s="1755" t="s">
        <v>503</v>
      </c>
      <c r="B10" s="1545"/>
      <c r="C10" s="1545"/>
      <c r="D10" s="1545"/>
      <c r="E10" s="1545"/>
      <c r="F10" s="1545"/>
      <c r="G10" s="1545"/>
      <c r="H10" s="481">
        <v>30</v>
      </c>
      <c r="I10" s="477">
        <v>10</v>
      </c>
      <c r="J10" s="477"/>
      <c r="K10" s="477"/>
      <c r="L10" s="477"/>
      <c r="M10" s="477"/>
      <c r="N10" s="477"/>
      <c r="O10" s="477"/>
      <c r="P10" s="477"/>
      <c r="Q10" s="477"/>
      <c r="R10" s="477"/>
      <c r="S10" s="486"/>
      <c r="T10" s="1756">
        <f t="shared" si="0"/>
        <v>40</v>
      </c>
      <c r="U10" s="1109"/>
      <c r="V10" s="1109"/>
      <c r="W10" s="1757"/>
      <c r="X10" s="1109" t="s">
        <v>152</v>
      </c>
      <c r="Y10" s="1109"/>
      <c r="Z10" s="1109"/>
      <c r="AA10" s="1757"/>
    </row>
    <row r="11" spans="1:31" ht="24.95" customHeight="1" x14ac:dyDescent="0.15">
      <c r="A11" s="1755" t="s">
        <v>505</v>
      </c>
      <c r="B11" s="1545"/>
      <c r="C11" s="1545"/>
      <c r="D11" s="1545"/>
      <c r="E11" s="1545"/>
      <c r="F11" s="1545"/>
      <c r="G11" s="1545"/>
      <c r="H11" s="481">
        <v>20</v>
      </c>
      <c r="I11" s="477"/>
      <c r="J11" s="477"/>
      <c r="K11" s="477"/>
      <c r="L11" s="477">
        <v>20</v>
      </c>
      <c r="M11" s="477"/>
      <c r="N11" s="477"/>
      <c r="O11" s="477"/>
      <c r="P11" s="477"/>
      <c r="Q11" s="477"/>
      <c r="R11" s="477"/>
      <c r="S11" s="486"/>
      <c r="T11" s="1756">
        <f t="shared" si="0"/>
        <v>40</v>
      </c>
      <c r="U11" s="1109"/>
      <c r="V11" s="1109"/>
      <c r="W11" s="1757"/>
      <c r="X11" s="1109" t="s">
        <v>152</v>
      </c>
      <c r="Y11" s="1109"/>
      <c r="Z11" s="1109"/>
      <c r="AA11" s="1757"/>
    </row>
    <row r="12" spans="1:31" ht="24.95" customHeight="1" x14ac:dyDescent="0.15">
      <c r="A12" s="1755" t="s">
        <v>506</v>
      </c>
      <c r="B12" s="1545"/>
      <c r="C12" s="1545"/>
      <c r="D12" s="1545"/>
      <c r="E12" s="1545"/>
      <c r="F12" s="1545"/>
      <c r="G12" s="1545"/>
      <c r="H12" s="481">
        <v>10</v>
      </c>
      <c r="I12" s="477"/>
      <c r="J12" s="477"/>
      <c r="K12" s="477">
        <v>20</v>
      </c>
      <c r="L12" s="477"/>
      <c r="M12" s="477">
        <v>10</v>
      </c>
      <c r="N12" s="477"/>
      <c r="O12" s="477"/>
      <c r="P12" s="477"/>
      <c r="Q12" s="477"/>
      <c r="R12" s="477"/>
      <c r="S12" s="486"/>
      <c r="T12" s="1756">
        <f t="shared" si="0"/>
        <v>40</v>
      </c>
      <c r="U12" s="1109"/>
      <c r="V12" s="1109"/>
      <c r="W12" s="1757"/>
      <c r="X12" s="1109"/>
      <c r="Y12" s="1109"/>
      <c r="Z12" s="1109"/>
      <c r="AA12" s="1757"/>
    </row>
    <row r="13" spans="1:31" ht="24.95" customHeight="1" x14ac:dyDescent="0.15">
      <c r="A13" s="1755" t="s">
        <v>508</v>
      </c>
      <c r="B13" s="1545"/>
      <c r="C13" s="1545"/>
      <c r="D13" s="1545"/>
      <c r="E13" s="1545"/>
      <c r="F13" s="1545"/>
      <c r="G13" s="1545"/>
      <c r="H13" s="481">
        <v>5</v>
      </c>
      <c r="I13" s="477"/>
      <c r="J13" s="477">
        <v>35</v>
      </c>
      <c r="K13" s="477"/>
      <c r="L13" s="477"/>
      <c r="M13" s="477"/>
      <c r="N13" s="477"/>
      <c r="O13" s="477"/>
      <c r="P13" s="477"/>
      <c r="Q13" s="477"/>
      <c r="R13" s="477"/>
      <c r="S13" s="486"/>
      <c r="T13" s="1756">
        <f t="shared" si="0"/>
        <v>40</v>
      </c>
      <c r="U13" s="1109"/>
      <c r="V13" s="1109"/>
      <c r="W13" s="1757"/>
      <c r="X13" s="1109"/>
      <c r="Y13" s="1109"/>
      <c r="Z13" s="1109"/>
      <c r="AA13" s="1757"/>
    </row>
    <row r="14" spans="1:31" ht="24.95" customHeight="1" x14ac:dyDescent="0.15">
      <c r="A14" s="1755"/>
      <c r="B14" s="1545"/>
      <c r="C14" s="1545"/>
      <c r="D14" s="1545"/>
      <c r="E14" s="1545"/>
      <c r="F14" s="1545"/>
      <c r="G14" s="1545"/>
      <c r="H14" s="481"/>
      <c r="I14" s="477"/>
      <c r="J14" s="477"/>
      <c r="K14" s="477"/>
      <c r="L14" s="477"/>
      <c r="M14" s="477"/>
      <c r="N14" s="477"/>
      <c r="O14" s="477"/>
      <c r="P14" s="477"/>
      <c r="Q14" s="477"/>
      <c r="R14" s="477"/>
      <c r="S14" s="486"/>
      <c r="T14" s="1756">
        <f t="shared" si="0"/>
        <v>0</v>
      </c>
      <c r="U14" s="1109"/>
      <c r="V14" s="1109"/>
      <c r="W14" s="1757"/>
      <c r="X14" s="1109"/>
      <c r="Y14" s="1109"/>
      <c r="Z14" s="1109"/>
      <c r="AA14" s="1757"/>
    </row>
    <row r="15" spans="1:31" ht="24.95" customHeight="1" x14ac:dyDescent="0.15">
      <c r="A15" s="1755"/>
      <c r="B15" s="1545"/>
      <c r="C15" s="1545"/>
      <c r="D15" s="1545"/>
      <c r="E15" s="1545"/>
      <c r="F15" s="1545"/>
      <c r="G15" s="1545"/>
      <c r="H15" s="481"/>
      <c r="I15" s="477"/>
      <c r="J15" s="477"/>
      <c r="K15" s="477"/>
      <c r="L15" s="477"/>
      <c r="M15" s="477"/>
      <c r="N15" s="477"/>
      <c r="O15" s="477"/>
      <c r="P15" s="477"/>
      <c r="Q15" s="477"/>
      <c r="R15" s="477"/>
      <c r="S15" s="486"/>
      <c r="T15" s="1756">
        <f t="shared" si="0"/>
        <v>0</v>
      </c>
      <c r="U15" s="1109"/>
      <c r="V15" s="1109"/>
      <c r="W15" s="1757"/>
      <c r="X15" s="1109"/>
      <c r="Y15" s="1109"/>
      <c r="Z15" s="1109"/>
      <c r="AA15" s="1757"/>
    </row>
    <row r="16" spans="1:31" ht="24.95" customHeight="1" x14ac:dyDescent="0.15">
      <c r="A16" s="1755"/>
      <c r="B16" s="1545"/>
      <c r="C16" s="1545"/>
      <c r="D16" s="1545"/>
      <c r="E16" s="1545"/>
      <c r="F16" s="1545"/>
      <c r="G16" s="1545"/>
      <c r="H16" s="481"/>
      <c r="I16" s="477"/>
      <c r="J16" s="477"/>
      <c r="K16" s="477"/>
      <c r="L16" s="477"/>
      <c r="M16" s="477"/>
      <c r="N16" s="477"/>
      <c r="O16" s="477"/>
      <c r="P16" s="477"/>
      <c r="Q16" s="477"/>
      <c r="R16" s="477"/>
      <c r="S16" s="486"/>
      <c r="T16" s="1756">
        <f t="shared" si="0"/>
        <v>0</v>
      </c>
      <c r="U16" s="1109"/>
      <c r="V16" s="1109"/>
      <c r="W16" s="1757"/>
      <c r="X16" s="1109"/>
      <c r="Y16" s="1109"/>
      <c r="Z16" s="1109"/>
      <c r="AA16" s="1757"/>
    </row>
    <row r="17" spans="1:27" ht="24.95" customHeight="1" x14ac:dyDescent="0.15">
      <c r="A17" s="1755"/>
      <c r="B17" s="1545"/>
      <c r="C17" s="1545"/>
      <c r="D17" s="1545"/>
      <c r="E17" s="1545"/>
      <c r="F17" s="1545"/>
      <c r="G17" s="1545"/>
      <c r="H17" s="481"/>
      <c r="I17" s="477"/>
      <c r="J17" s="477"/>
      <c r="K17" s="477"/>
      <c r="L17" s="477"/>
      <c r="M17" s="477"/>
      <c r="N17" s="477"/>
      <c r="O17" s="477"/>
      <c r="P17" s="477"/>
      <c r="Q17" s="477"/>
      <c r="R17" s="477"/>
      <c r="S17" s="486"/>
      <c r="T17" s="1756">
        <f t="shared" si="0"/>
        <v>0</v>
      </c>
      <c r="U17" s="1109"/>
      <c r="V17" s="1109"/>
      <c r="W17" s="1757"/>
      <c r="X17" s="1109"/>
      <c r="Y17" s="1109"/>
      <c r="Z17" s="1109"/>
      <c r="AA17" s="1757"/>
    </row>
    <row r="18" spans="1:27" ht="24.95" customHeight="1" x14ac:dyDescent="0.15">
      <c r="A18" s="1755"/>
      <c r="B18" s="1545"/>
      <c r="C18" s="1545"/>
      <c r="D18" s="1545"/>
      <c r="E18" s="1545"/>
      <c r="F18" s="1545"/>
      <c r="G18" s="1545"/>
      <c r="H18" s="481"/>
      <c r="I18" s="477"/>
      <c r="J18" s="477"/>
      <c r="K18" s="477"/>
      <c r="L18" s="477"/>
      <c r="M18" s="477"/>
      <c r="N18" s="477"/>
      <c r="O18" s="477"/>
      <c r="P18" s="477"/>
      <c r="Q18" s="477"/>
      <c r="R18" s="477"/>
      <c r="S18" s="486"/>
      <c r="T18" s="1756">
        <f t="shared" si="0"/>
        <v>0</v>
      </c>
      <c r="U18" s="1109"/>
      <c r="V18" s="1109"/>
      <c r="W18" s="1757"/>
      <c r="X18" s="1109"/>
      <c r="Y18" s="1109"/>
      <c r="Z18" s="1109"/>
      <c r="AA18" s="1757"/>
    </row>
    <row r="19" spans="1:27" ht="24.95" customHeight="1" x14ac:dyDescent="0.15">
      <c r="A19" s="1755"/>
      <c r="B19" s="1545"/>
      <c r="C19" s="1545"/>
      <c r="D19" s="1545"/>
      <c r="E19" s="1545"/>
      <c r="F19" s="1545"/>
      <c r="G19" s="1545"/>
      <c r="H19" s="481"/>
      <c r="I19" s="477"/>
      <c r="J19" s="477"/>
      <c r="K19" s="477"/>
      <c r="L19" s="477"/>
      <c r="M19" s="477"/>
      <c r="N19" s="477"/>
      <c r="O19" s="477"/>
      <c r="P19" s="477"/>
      <c r="Q19" s="477"/>
      <c r="R19" s="477"/>
      <c r="S19" s="486"/>
      <c r="T19" s="1756">
        <f t="shared" si="0"/>
        <v>0</v>
      </c>
      <c r="U19" s="1109"/>
      <c r="V19" s="1109"/>
      <c r="W19" s="1757"/>
      <c r="X19" s="1109"/>
      <c r="Y19" s="1109"/>
      <c r="Z19" s="1109"/>
      <c r="AA19" s="1757"/>
    </row>
    <row r="20" spans="1:27" ht="24.95" customHeight="1" x14ac:dyDescent="0.15">
      <c r="A20" s="1755"/>
      <c r="B20" s="1545"/>
      <c r="C20" s="1545"/>
      <c r="D20" s="1545"/>
      <c r="E20" s="1545"/>
      <c r="F20" s="1545"/>
      <c r="G20" s="1545"/>
      <c r="H20" s="481"/>
      <c r="I20" s="477"/>
      <c r="J20" s="477"/>
      <c r="K20" s="477"/>
      <c r="L20" s="477"/>
      <c r="M20" s="477"/>
      <c r="N20" s="477"/>
      <c r="O20" s="477"/>
      <c r="P20" s="477"/>
      <c r="Q20" s="477"/>
      <c r="R20" s="477"/>
      <c r="S20" s="486"/>
      <c r="T20" s="1756">
        <f t="shared" si="0"/>
        <v>0</v>
      </c>
      <c r="U20" s="1109"/>
      <c r="V20" s="1109"/>
      <c r="W20" s="1757"/>
      <c r="X20" s="1109"/>
      <c r="Y20" s="1109"/>
      <c r="Z20" s="1109"/>
      <c r="AA20" s="1757"/>
    </row>
    <row r="21" spans="1:27" ht="24.95" customHeight="1" x14ac:dyDescent="0.15">
      <c r="A21" s="1755"/>
      <c r="B21" s="1545"/>
      <c r="C21" s="1545"/>
      <c r="D21" s="1545"/>
      <c r="E21" s="1545"/>
      <c r="F21" s="1545"/>
      <c r="G21" s="1545"/>
      <c r="H21" s="481"/>
      <c r="I21" s="477"/>
      <c r="J21" s="477"/>
      <c r="K21" s="477"/>
      <c r="L21" s="477"/>
      <c r="M21" s="477"/>
      <c r="N21" s="477"/>
      <c r="O21" s="477"/>
      <c r="P21" s="477"/>
      <c r="Q21" s="477"/>
      <c r="R21" s="477"/>
      <c r="S21" s="486"/>
      <c r="T21" s="1756">
        <f t="shared" si="0"/>
        <v>0</v>
      </c>
      <c r="U21" s="1109"/>
      <c r="V21" s="1109"/>
      <c r="W21" s="1757"/>
      <c r="X21" s="1109"/>
      <c r="Y21" s="1109"/>
      <c r="Z21" s="1109"/>
      <c r="AA21" s="1757"/>
    </row>
    <row r="22" spans="1:27" ht="24.95" customHeight="1" x14ac:dyDescent="0.15">
      <c r="A22" s="1755"/>
      <c r="B22" s="1545"/>
      <c r="C22" s="1545"/>
      <c r="D22" s="1545"/>
      <c r="E22" s="1545"/>
      <c r="F22" s="1545"/>
      <c r="G22" s="1545"/>
      <c r="H22" s="481"/>
      <c r="I22" s="477"/>
      <c r="J22" s="477"/>
      <c r="K22" s="477"/>
      <c r="L22" s="477"/>
      <c r="M22" s="477"/>
      <c r="N22" s="477"/>
      <c r="O22" s="477"/>
      <c r="P22" s="477"/>
      <c r="Q22" s="477"/>
      <c r="R22" s="477"/>
      <c r="S22" s="486"/>
      <c r="T22" s="1756">
        <f t="shared" si="0"/>
        <v>0</v>
      </c>
      <c r="U22" s="1109"/>
      <c r="V22" s="1109"/>
      <c r="W22" s="1757"/>
      <c r="X22" s="1109"/>
      <c r="Y22" s="1109"/>
      <c r="Z22" s="1109"/>
      <c r="AA22" s="1757"/>
    </row>
    <row r="23" spans="1:27" ht="24.95" customHeight="1" x14ac:dyDescent="0.15">
      <c r="A23" s="1758"/>
      <c r="B23" s="1759"/>
      <c r="C23" s="1759"/>
      <c r="D23" s="1759"/>
      <c r="E23" s="1759"/>
      <c r="F23" s="1759"/>
      <c r="G23" s="1759"/>
      <c r="H23" s="541"/>
      <c r="I23" s="545"/>
      <c r="J23" s="545"/>
      <c r="K23" s="545"/>
      <c r="L23" s="545"/>
      <c r="M23" s="545"/>
      <c r="N23" s="545"/>
      <c r="O23" s="545"/>
      <c r="P23" s="545"/>
      <c r="Q23" s="545"/>
      <c r="R23" s="545"/>
      <c r="S23" s="548"/>
      <c r="T23" s="1760">
        <f t="shared" si="0"/>
        <v>0</v>
      </c>
      <c r="U23" s="1761"/>
      <c r="V23" s="1761"/>
      <c r="W23" s="1762"/>
      <c r="X23" s="1761"/>
      <c r="Y23" s="1761"/>
      <c r="Z23" s="1761"/>
      <c r="AA23" s="1762"/>
    </row>
    <row r="24" spans="1:27" ht="9.9499999999999993" customHeight="1" x14ac:dyDescent="0.15">
      <c r="A24" s="538"/>
      <c r="B24" s="538"/>
      <c r="C24" s="538"/>
      <c r="D24" s="538"/>
      <c r="E24" s="538"/>
      <c r="F24" s="538"/>
      <c r="G24" s="538"/>
      <c r="H24" s="542"/>
      <c r="I24" s="542"/>
      <c r="J24" s="542"/>
      <c r="K24" s="542"/>
      <c r="L24" s="542"/>
      <c r="M24" s="542"/>
      <c r="N24" s="542"/>
      <c r="O24" s="542"/>
      <c r="P24" s="542"/>
      <c r="Q24" s="542"/>
      <c r="R24" s="542"/>
      <c r="S24" s="542"/>
      <c r="T24" s="538"/>
      <c r="U24" s="538"/>
      <c r="V24" s="538"/>
      <c r="W24" s="538"/>
      <c r="X24" s="538"/>
      <c r="Y24" s="538"/>
      <c r="Z24" s="538"/>
      <c r="AA24" s="538"/>
    </row>
    <row r="25" spans="1:27" ht="20.100000000000001" customHeight="1" x14ac:dyDescent="0.15">
      <c r="A25" s="1283" t="s">
        <v>470</v>
      </c>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row>
    <row r="26" spans="1:27" ht="20.100000000000001" customHeight="1" x14ac:dyDescent="0.15">
      <c r="A26" s="1763" t="s">
        <v>473</v>
      </c>
      <c r="B26" s="1764"/>
      <c r="C26" s="1764"/>
      <c r="D26" s="1764"/>
      <c r="E26" s="1764"/>
      <c r="F26" s="1764"/>
      <c r="G26" s="1764"/>
      <c r="H26" s="1764"/>
      <c r="I26" s="1764"/>
      <c r="J26" s="1764"/>
      <c r="K26" s="1764"/>
      <c r="L26" s="1764"/>
      <c r="M26" s="1764"/>
      <c r="N26" s="1764"/>
      <c r="O26" s="1764"/>
      <c r="P26" s="1764"/>
      <c r="Q26" s="1764"/>
      <c r="R26" s="1764"/>
      <c r="S26" s="1764"/>
      <c r="T26" s="1764"/>
      <c r="U26" s="1764"/>
      <c r="V26" s="1764"/>
      <c r="W26" s="1764"/>
      <c r="X26" s="1764"/>
      <c r="Y26" s="1764"/>
      <c r="Z26" s="1764"/>
      <c r="AA26" s="1764"/>
    </row>
    <row r="27" spans="1:27" ht="20.100000000000001" customHeight="1" x14ac:dyDescent="0.15">
      <c r="A27" s="1283" t="s">
        <v>474</v>
      </c>
      <c r="B27" s="1283"/>
      <c r="C27" s="1283"/>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3"/>
      <c r="AA27" s="1283"/>
    </row>
    <row r="28" spans="1:27" ht="39.950000000000003" customHeight="1" x14ac:dyDescent="0.15">
      <c r="A28" s="1765" t="s">
        <v>475</v>
      </c>
      <c r="B28" s="1283"/>
      <c r="C28" s="1283"/>
      <c r="D28" s="1283"/>
      <c r="E28" s="1283"/>
      <c r="F28" s="1283"/>
      <c r="G28" s="1283"/>
      <c r="H28" s="1283"/>
      <c r="I28" s="1283"/>
      <c r="J28" s="1283"/>
      <c r="K28" s="1283"/>
      <c r="L28" s="1283"/>
      <c r="M28" s="1283"/>
      <c r="N28" s="1283"/>
      <c r="O28" s="1283"/>
      <c r="P28" s="1283"/>
      <c r="Q28" s="1283"/>
      <c r="R28" s="1283"/>
      <c r="S28" s="1283"/>
      <c r="T28" s="1283"/>
      <c r="U28" s="1283"/>
      <c r="V28" s="1283"/>
      <c r="W28" s="1283"/>
      <c r="X28" s="1283"/>
      <c r="Y28" s="1283"/>
      <c r="Z28" s="1283"/>
      <c r="AA28" s="1283"/>
    </row>
    <row r="29" spans="1:27" ht="15" customHeight="1" x14ac:dyDescent="0.15">
      <c r="A29" s="538"/>
      <c r="B29" s="538"/>
      <c r="C29" s="538"/>
      <c r="D29" s="538"/>
      <c r="E29" s="538"/>
      <c r="F29" s="538"/>
      <c r="G29" s="538"/>
      <c r="H29" s="542"/>
      <c r="I29" s="542"/>
      <c r="J29" s="542"/>
      <c r="K29" s="542"/>
      <c r="L29" s="542"/>
      <c r="M29" s="542"/>
      <c r="N29" s="542"/>
      <c r="O29" s="542"/>
      <c r="P29" s="542"/>
      <c r="Q29" s="542"/>
      <c r="R29" s="542"/>
      <c r="S29" s="542"/>
      <c r="T29" s="538"/>
      <c r="U29" s="538"/>
      <c r="V29" s="538"/>
      <c r="W29" s="538"/>
      <c r="X29" s="538"/>
      <c r="Y29" s="538"/>
      <c r="Z29" s="538"/>
      <c r="AA29" s="538"/>
    </row>
    <row r="30" spans="1:27" ht="24.95" customHeight="1" x14ac:dyDescent="0.15">
      <c r="A30" s="1766" t="s">
        <v>326</v>
      </c>
      <c r="B30" s="1766"/>
      <c r="C30" s="1766"/>
      <c r="D30" s="1766"/>
      <c r="E30" s="1766"/>
      <c r="F30" s="1766"/>
      <c r="G30" s="1766"/>
      <c r="H30" s="1766"/>
      <c r="I30" s="361"/>
      <c r="J30" s="361"/>
      <c r="K30" s="361"/>
      <c r="L30" s="361"/>
      <c r="M30" s="361"/>
      <c r="N30" s="361"/>
      <c r="O30" s="361"/>
      <c r="P30" s="361"/>
      <c r="Q30" s="361"/>
      <c r="R30" s="361"/>
      <c r="S30" s="361"/>
      <c r="T30" s="361"/>
      <c r="U30" s="361"/>
      <c r="V30" s="361"/>
      <c r="W30" s="361"/>
      <c r="X30" s="361"/>
      <c r="Y30" s="361"/>
      <c r="Z30" s="361"/>
    </row>
    <row r="31" spans="1:27" ht="24.95" customHeight="1" x14ac:dyDescent="0.15">
      <c r="A31" s="1586" t="s">
        <v>32</v>
      </c>
      <c r="B31" s="1586"/>
      <c r="C31" s="1586"/>
      <c r="D31" s="1586"/>
      <c r="E31" s="1586"/>
      <c r="F31" s="1586" t="s">
        <v>476</v>
      </c>
      <c r="G31" s="1586"/>
      <c r="H31" s="1586"/>
      <c r="I31" s="1586"/>
      <c r="J31" s="1586"/>
      <c r="K31" s="1586"/>
      <c r="L31" s="1586"/>
      <c r="M31" s="1586"/>
      <c r="N31" s="1586" t="s">
        <v>236</v>
      </c>
      <c r="O31" s="1586"/>
      <c r="P31" s="1586"/>
      <c r="Q31" s="1586"/>
      <c r="R31" s="1586"/>
      <c r="S31" s="1586" t="s">
        <v>283</v>
      </c>
      <c r="T31" s="1586"/>
      <c r="U31" s="1586"/>
      <c r="V31" s="1586"/>
      <c r="W31" s="1586" t="s">
        <v>477</v>
      </c>
      <c r="X31" s="1586"/>
      <c r="Y31" s="1586"/>
      <c r="Z31" s="1586"/>
      <c r="AA31" s="1586"/>
    </row>
    <row r="32" spans="1:27" ht="24.95" customHeight="1" x14ac:dyDescent="0.15">
      <c r="A32" s="1767" t="s">
        <v>262</v>
      </c>
      <c r="B32" s="1767"/>
      <c r="C32" s="1767"/>
      <c r="D32" s="1767"/>
      <c r="E32" s="1767"/>
      <c r="F32" s="1108" t="s">
        <v>502</v>
      </c>
      <c r="G32" s="1109"/>
      <c r="H32" s="1109"/>
      <c r="I32" s="1109"/>
      <c r="J32" s="1109"/>
      <c r="K32" s="1109"/>
      <c r="L32" s="1109"/>
      <c r="M32" s="1110"/>
      <c r="N32" s="1108" t="s">
        <v>510</v>
      </c>
      <c r="O32" s="1109"/>
      <c r="P32" s="1109"/>
      <c r="Q32" s="1109"/>
      <c r="R32" s="1110"/>
      <c r="S32" s="1108"/>
      <c r="T32" s="1109"/>
      <c r="U32" s="1109"/>
      <c r="V32" s="1110"/>
      <c r="W32" s="1108"/>
      <c r="X32" s="1109"/>
      <c r="Y32" s="1109"/>
      <c r="Z32" s="1109"/>
      <c r="AA32" s="1110"/>
    </row>
    <row r="33" spans="1:27" ht="24.95" customHeight="1" x14ac:dyDescent="0.15">
      <c r="A33" s="1767" t="s">
        <v>10</v>
      </c>
      <c r="B33" s="1767"/>
      <c r="C33" s="1767"/>
      <c r="D33" s="1767"/>
      <c r="E33" s="1767"/>
      <c r="F33" s="1545" t="s">
        <v>513</v>
      </c>
      <c r="G33" s="1545"/>
      <c r="H33" s="1545"/>
      <c r="I33" s="1545"/>
      <c r="J33" s="1545"/>
      <c r="K33" s="1545"/>
      <c r="L33" s="1545"/>
      <c r="M33" s="1545"/>
      <c r="N33" s="1545" t="s">
        <v>96</v>
      </c>
      <c r="O33" s="1545"/>
      <c r="P33" s="1545"/>
      <c r="Q33" s="1545"/>
      <c r="R33" s="1545"/>
      <c r="S33" s="1545" t="s">
        <v>152</v>
      </c>
      <c r="T33" s="1545"/>
      <c r="U33" s="1545"/>
      <c r="V33" s="1545"/>
      <c r="W33" s="1545"/>
      <c r="X33" s="1545"/>
      <c r="Y33" s="1545"/>
      <c r="Z33" s="1545"/>
      <c r="AA33" s="1545"/>
    </row>
    <row r="34" spans="1:27" ht="24.95" customHeight="1" x14ac:dyDescent="0.15">
      <c r="A34" s="1767" t="s">
        <v>194</v>
      </c>
      <c r="B34" s="1767"/>
      <c r="C34" s="1767"/>
      <c r="D34" s="1767"/>
      <c r="E34" s="1767"/>
      <c r="F34" s="1108" t="s">
        <v>513</v>
      </c>
      <c r="G34" s="1109"/>
      <c r="H34" s="1109"/>
      <c r="I34" s="1109"/>
      <c r="J34" s="1109"/>
      <c r="K34" s="1109"/>
      <c r="L34" s="1109"/>
      <c r="M34" s="1110"/>
      <c r="N34" s="1108" t="s">
        <v>220</v>
      </c>
      <c r="O34" s="1109"/>
      <c r="P34" s="1109"/>
      <c r="Q34" s="1109"/>
      <c r="R34" s="1110"/>
      <c r="S34" s="1108" t="s">
        <v>152</v>
      </c>
      <c r="T34" s="1109"/>
      <c r="U34" s="1109"/>
      <c r="V34" s="1110"/>
      <c r="W34" s="1108"/>
      <c r="X34" s="1109"/>
      <c r="Y34" s="1109"/>
      <c r="Z34" s="1109"/>
      <c r="AA34" s="1110"/>
    </row>
    <row r="35" spans="1:27" ht="24.95" customHeight="1" x14ac:dyDescent="0.15">
      <c r="A35" s="1767" t="s">
        <v>286</v>
      </c>
      <c r="B35" s="1767"/>
      <c r="C35" s="1767"/>
      <c r="D35" s="1767"/>
      <c r="E35" s="1767"/>
      <c r="F35" s="1108" t="s">
        <v>514</v>
      </c>
      <c r="G35" s="1109"/>
      <c r="H35" s="1109"/>
      <c r="I35" s="1109"/>
      <c r="J35" s="1109"/>
      <c r="K35" s="1109"/>
      <c r="L35" s="1109"/>
      <c r="M35" s="1110"/>
      <c r="N35" s="1108" t="s">
        <v>156</v>
      </c>
      <c r="O35" s="1109"/>
      <c r="P35" s="1109"/>
      <c r="Q35" s="1109"/>
      <c r="R35" s="1110"/>
      <c r="S35" s="1108"/>
      <c r="T35" s="1109"/>
      <c r="U35" s="1109"/>
      <c r="V35" s="1110"/>
      <c r="W35" s="1108" t="s">
        <v>152</v>
      </c>
      <c r="X35" s="1109"/>
      <c r="Y35" s="1109"/>
      <c r="Z35" s="1109"/>
      <c r="AA35" s="1110"/>
    </row>
    <row r="36" spans="1:27" ht="24.95" customHeight="1" x14ac:dyDescent="0.15">
      <c r="A36" s="1767" t="s">
        <v>482</v>
      </c>
      <c r="B36" s="1767"/>
      <c r="C36" s="1767"/>
      <c r="D36" s="1767"/>
      <c r="E36" s="1767"/>
      <c r="F36" s="1108" t="s">
        <v>515</v>
      </c>
      <c r="G36" s="1109"/>
      <c r="H36" s="1109"/>
      <c r="I36" s="1109"/>
      <c r="J36" s="1109"/>
      <c r="K36" s="1109"/>
      <c r="L36" s="1109"/>
      <c r="M36" s="1110"/>
      <c r="N36" s="1108" t="s">
        <v>205</v>
      </c>
      <c r="O36" s="1109"/>
      <c r="P36" s="1109"/>
      <c r="Q36" s="1109"/>
      <c r="R36" s="1110"/>
      <c r="S36" s="1108"/>
      <c r="T36" s="1109"/>
      <c r="U36" s="1109"/>
      <c r="V36" s="1110"/>
      <c r="W36" s="1108" t="s">
        <v>152</v>
      </c>
      <c r="X36" s="1109"/>
      <c r="Y36" s="1109"/>
      <c r="Z36" s="1109"/>
      <c r="AA36" s="1110"/>
    </row>
    <row r="37" spans="1:27" ht="24.95" customHeight="1" x14ac:dyDescent="0.15">
      <c r="A37" s="1767" t="s">
        <v>144</v>
      </c>
      <c r="B37" s="1767"/>
      <c r="C37" s="1767"/>
      <c r="D37" s="1767"/>
      <c r="E37" s="1767"/>
      <c r="F37" s="1108" t="s">
        <v>519</v>
      </c>
      <c r="G37" s="1109"/>
      <c r="H37" s="1109"/>
      <c r="I37" s="1109"/>
      <c r="J37" s="1109"/>
      <c r="K37" s="1109"/>
      <c r="L37" s="1109"/>
      <c r="M37" s="1110"/>
      <c r="N37" s="1108" t="s">
        <v>458</v>
      </c>
      <c r="O37" s="1109"/>
      <c r="P37" s="1109"/>
      <c r="Q37" s="1109"/>
      <c r="R37" s="1110"/>
      <c r="S37" s="1108"/>
      <c r="T37" s="1109"/>
      <c r="U37" s="1109"/>
      <c r="V37" s="1110"/>
      <c r="W37" s="1108"/>
      <c r="X37" s="1109"/>
      <c r="Y37" s="1109"/>
      <c r="Z37" s="1109"/>
      <c r="AA37" s="1110"/>
    </row>
    <row r="38" spans="1:27" ht="24.95" customHeight="1" x14ac:dyDescent="0.15">
      <c r="A38" s="1767" t="s">
        <v>483</v>
      </c>
      <c r="B38" s="1767"/>
      <c r="C38" s="1767"/>
      <c r="D38" s="1767"/>
      <c r="E38" s="1767"/>
      <c r="F38" s="1545"/>
      <c r="G38" s="1545"/>
      <c r="H38" s="1545"/>
      <c r="I38" s="1545"/>
      <c r="J38" s="1545"/>
      <c r="K38" s="1545"/>
      <c r="L38" s="1545"/>
      <c r="M38" s="1545"/>
      <c r="N38" s="1545"/>
      <c r="O38" s="1545"/>
      <c r="P38" s="1545"/>
      <c r="Q38" s="1545"/>
      <c r="R38" s="1545"/>
      <c r="S38" s="1545"/>
      <c r="T38" s="1545"/>
      <c r="U38" s="1545"/>
      <c r="V38" s="1545"/>
      <c r="W38" s="1545"/>
      <c r="X38" s="1545"/>
      <c r="Y38" s="1545"/>
      <c r="Z38" s="1545"/>
      <c r="AA38" s="1545"/>
    </row>
    <row r="39" spans="1:27" ht="24.95" customHeight="1" x14ac:dyDescent="0.15">
      <c r="A39" s="1767" t="s">
        <v>230</v>
      </c>
      <c r="B39" s="1767"/>
      <c r="C39" s="1767"/>
      <c r="D39" s="1767"/>
      <c r="E39" s="1767"/>
      <c r="F39" s="1545"/>
      <c r="G39" s="1545"/>
      <c r="H39" s="1545"/>
      <c r="I39" s="1545"/>
      <c r="J39" s="1545"/>
      <c r="K39" s="1545"/>
      <c r="L39" s="1545"/>
      <c r="M39" s="1545"/>
      <c r="N39" s="1545"/>
      <c r="O39" s="1545"/>
      <c r="P39" s="1545"/>
      <c r="Q39" s="1545"/>
      <c r="R39" s="1545"/>
      <c r="S39" s="1545"/>
      <c r="T39" s="1545"/>
      <c r="U39" s="1545"/>
      <c r="V39" s="1545"/>
      <c r="W39" s="1545"/>
      <c r="X39" s="1545"/>
      <c r="Y39" s="1545"/>
      <c r="Z39" s="1545"/>
      <c r="AA39" s="1545"/>
    </row>
    <row r="40" spans="1:27" ht="24.95" customHeight="1" x14ac:dyDescent="0.15">
      <c r="A40" s="1767" t="s">
        <v>487</v>
      </c>
      <c r="B40" s="1767"/>
      <c r="C40" s="1767"/>
      <c r="D40" s="1767"/>
      <c r="E40" s="1767"/>
      <c r="F40" s="1545"/>
      <c r="G40" s="1545"/>
      <c r="H40" s="1545"/>
      <c r="I40" s="1545"/>
      <c r="J40" s="1545"/>
      <c r="K40" s="1545"/>
      <c r="L40" s="1545"/>
      <c r="M40" s="1545"/>
      <c r="N40" s="1545"/>
      <c r="O40" s="1545"/>
      <c r="P40" s="1545"/>
      <c r="Q40" s="1545"/>
      <c r="R40" s="1545"/>
      <c r="S40" s="1545"/>
      <c r="T40" s="1545"/>
      <c r="U40" s="1545"/>
      <c r="V40" s="1545"/>
      <c r="W40" s="1545"/>
      <c r="X40" s="1545"/>
      <c r="Y40" s="1545"/>
      <c r="Z40" s="1545"/>
      <c r="AA40" s="1545"/>
    </row>
    <row r="41" spans="1:27" ht="24.95" customHeight="1" x14ac:dyDescent="0.15">
      <c r="A41" s="1767" t="s">
        <v>103</v>
      </c>
      <c r="B41" s="1767"/>
      <c r="C41" s="1767"/>
      <c r="D41" s="1767"/>
      <c r="E41" s="1767"/>
      <c r="F41" s="1545"/>
      <c r="G41" s="1545"/>
      <c r="H41" s="1545"/>
      <c r="I41" s="1545"/>
      <c r="J41" s="1545"/>
      <c r="K41" s="1545"/>
      <c r="L41" s="1545"/>
      <c r="M41" s="1545"/>
      <c r="N41" s="1545"/>
      <c r="O41" s="1545"/>
      <c r="P41" s="1545"/>
      <c r="Q41" s="1545"/>
      <c r="R41" s="1545"/>
      <c r="S41" s="1545"/>
      <c r="T41" s="1545"/>
      <c r="U41" s="1545"/>
      <c r="V41" s="1545"/>
      <c r="W41" s="1545"/>
      <c r="X41" s="1545"/>
      <c r="Y41" s="1545"/>
      <c r="Z41" s="1545"/>
      <c r="AA41" s="1545"/>
    </row>
    <row r="42" spans="1:27" ht="24.95" customHeight="1" x14ac:dyDescent="0.15">
      <c r="A42" s="1767" t="s">
        <v>110</v>
      </c>
      <c r="B42" s="1767"/>
      <c r="C42" s="1767"/>
      <c r="D42" s="1767"/>
      <c r="E42" s="1767"/>
      <c r="F42" s="1545"/>
      <c r="G42" s="1545"/>
      <c r="H42" s="1545"/>
      <c r="I42" s="1545"/>
      <c r="J42" s="1545"/>
      <c r="K42" s="1545"/>
      <c r="L42" s="1545"/>
      <c r="M42" s="1545"/>
      <c r="N42" s="1545"/>
      <c r="O42" s="1545"/>
      <c r="P42" s="1545"/>
      <c r="Q42" s="1545"/>
      <c r="R42" s="1545"/>
      <c r="S42" s="1545"/>
      <c r="T42" s="1545"/>
      <c r="U42" s="1545"/>
      <c r="V42" s="1545"/>
      <c r="W42" s="1545"/>
      <c r="X42" s="1545"/>
      <c r="Y42" s="1545"/>
      <c r="Z42" s="1545"/>
      <c r="AA42" s="1545"/>
    </row>
    <row r="43" spans="1:27" ht="24.95" customHeight="1" x14ac:dyDescent="0.15">
      <c r="A43" s="1767" t="s">
        <v>133</v>
      </c>
      <c r="B43" s="1767"/>
      <c r="C43" s="1767"/>
      <c r="D43" s="1767"/>
      <c r="E43" s="1767"/>
      <c r="F43" s="1545"/>
      <c r="G43" s="1545"/>
      <c r="H43" s="1545"/>
      <c r="I43" s="1545"/>
      <c r="J43" s="1545"/>
      <c r="K43" s="1545"/>
      <c r="L43" s="1545"/>
      <c r="M43" s="1545"/>
      <c r="N43" s="1545"/>
      <c r="O43" s="1545"/>
      <c r="P43" s="1545"/>
      <c r="Q43" s="1545"/>
      <c r="R43" s="1545"/>
      <c r="S43" s="1545"/>
      <c r="T43" s="1545"/>
      <c r="U43" s="1545"/>
      <c r="V43" s="1545"/>
      <c r="W43" s="1545"/>
      <c r="X43" s="1545"/>
      <c r="Y43" s="1545"/>
      <c r="Z43" s="1545"/>
      <c r="AA43" s="1545"/>
    </row>
    <row r="44" spans="1:27" ht="9.9499999999999993" customHeight="1" x14ac:dyDescent="0.15">
      <c r="A44" s="538"/>
      <c r="B44" s="538"/>
      <c r="C44" s="538"/>
      <c r="D44" s="538"/>
      <c r="E44" s="538"/>
      <c r="F44" s="538"/>
      <c r="G44" s="538"/>
      <c r="H44" s="542"/>
      <c r="I44" s="542"/>
      <c r="J44" s="542"/>
      <c r="K44" s="542"/>
      <c r="L44" s="542"/>
      <c r="M44" s="542"/>
      <c r="N44" s="542"/>
      <c r="O44" s="542"/>
      <c r="P44" s="542"/>
      <c r="Q44" s="542"/>
      <c r="R44" s="542"/>
      <c r="S44" s="542"/>
      <c r="T44" s="538"/>
      <c r="U44" s="538"/>
      <c r="V44" s="538"/>
      <c r="W44" s="538"/>
      <c r="X44" s="538"/>
      <c r="Y44" s="538"/>
      <c r="Z44" s="538"/>
      <c r="AA44" s="538"/>
    </row>
    <row r="45" spans="1:27" ht="20.100000000000001" customHeight="1" x14ac:dyDescent="0.15">
      <c r="A45" s="1765" t="s">
        <v>489</v>
      </c>
      <c r="B45" s="1283"/>
      <c r="C45" s="1283"/>
      <c r="D45" s="1283"/>
      <c r="E45" s="1283"/>
      <c r="F45" s="1283"/>
      <c r="G45" s="1283"/>
      <c r="H45" s="1283"/>
      <c r="I45" s="1283"/>
      <c r="J45" s="1283"/>
      <c r="K45" s="1283"/>
      <c r="L45" s="1283"/>
      <c r="M45" s="1283"/>
      <c r="N45" s="1283"/>
      <c r="O45" s="1283"/>
      <c r="P45" s="1283"/>
      <c r="Q45" s="1283"/>
      <c r="R45" s="1283"/>
      <c r="S45" s="1283"/>
      <c r="T45" s="1283"/>
      <c r="U45" s="1283"/>
      <c r="V45" s="1283"/>
      <c r="W45" s="1283"/>
      <c r="X45" s="1283"/>
      <c r="Y45" s="1283"/>
      <c r="Z45" s="1283"/>
      <c r="AA45" s="1283"/>
    </row>
    <row r="46" spans="1:27" ht="39.950000000000003" customHeight="1" x14ac:dyDescent="0.15">
      <c r="A46" s="1765" t="s">
        <v>493</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row>
    <row r="47" spans="1:27" ht="39.950000000000003" customHeight="1" x14ac:dyDescent="0.15">
      <c r="A47" s="1768" t="s">
        <v>494</v>
      </c>
      <c r="B47" s="1283"/>
      <c r="C47" s="1283"/>
      <c r="D47" s="1283"/>
      <c r="E47" s="1283"/>
      <c r="F47" s="1283"/>
      <c r="G47" s="1283"/>
      <c r="H47" s="1283"/>
      <c r="I47" s="1283"/>
      <c r="J47" s="1283"/>
      <c r="K47" s="1283"/>
      <c r="L47" s="1283"/>
      <c r="M47" s="1283"/>
      <c r="N47" s="1283"/>
      <c r="O47" s="1283"/>
      <c r="P47" s="1283"/>
      <c r="Q47" s="1283"/>
      <c r="R47" s="1283"/>
      <c r="S47" s="1283"/>
      <c r="T47" s="1283"/>
      <c r="U47" s="1283"/>
      <c r="V47" s="1283"/>
      <c r="W47" s="1283"/>
      <c r="X47" s="1283"/>
      <c r="Y47" s="1283"/>
      <c r="Z47" s="1283"/>
      <c r="AA47" s="1283"/>
    </row>
    <row r="48" spans="1:27" ht="20.100000000000001" customHeight="1" x14ac:dyDescent="0.15">
      <c r="A48" s="1765" t="s">
        <v>498</v>
      </c>
      <c r="B48" s="1283"/>
      <c r="C48" s="1283"/>
      <c r="D48" s="1283"/>
      <c r="E48" s="1283"/>
      <c r="F48" s="1283"/>
      <c r="G48" s="1283"/>
      <c r="H48" s="1283"/>
      <c r="I48" s="1283"/>
      <c r="J48" s="1283"/>
      <c r="K48" s="1283"/>
      <c r="L48" s="1283"/>
      <c r="M48" s="1283"/>
      <c r="N48" s="1283"/>
      <c r="O48" s="1283"/>
      <c r="P48" s="1283"/>
      <c r="Q48" s="1283"/>
      <c r="R48" s="1283"/>
      <c r="S48" s="1283"/>
      <c r="T48" s="1283"/>
      <c r="U48" s="1283"/>
      <c r="V48" s="1283"/>
      <c r="W48" s="1283"/>
      <c r="X48" s="1283"/>
      <c r="Y48" s="1283"/>
      <c r="Z48" s="1283"/>
      <c r="AA48" s="1283"/>
    </row>
  </sheetData>
  <mergeCells count="132">
    <mergeCell ref="A45:AA45"/>
    <mergeCell ref="A46:AA46"/>
    <mergeCell ref="A47:AA47"/>
    <mergeCell ref="A48:AA48"/>
    <mergeCell ref="A7:G8"/>
    <mergeCell ref="T7:W8"/>
    <mergeCell ref="X7:AA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 ref="N41:R41"/>
    <mergeCell ref="S41:V41"/>
    <mergeCell ref="W41:AA41"/>
    <mergeCell ref="A38:E38"/>
    <mergeCell ref="F38:M38"/>
    <mergeCell ref="N38:R38"/>
    <mergeCell ref="S38:V38"/>
    <mergeCell ref="W38:AA38"/>
    <mergeCell ref="A39:E39"/>
    <mergeCell ref="F39:M39"/>
    <mergeCell ref="N39:R39"/>
    <mergeCell ref="S39:V39"/>
    <mergeCell ref="W39:AA39"/>
    <mergeCell ref="A36:E36"/>
    <mergeCell ref="F36:M36"/>
    <mergeCell ref="N36:R36"/>
    <mergeCell ref="S36:V36"/>
    <mergeCell ref="W36:AA36"/>
    <mergeCell ref="A37:E37"/>
    <mergeCell ref="F37:M37"/>
    <mergeCell ref="N37:R37"/>
    <mergeCell ref="S37:V37"/>
    <mergeCell ref="W37:AA37"/>
    <mergeCell ref="A34:E34"/>
    <mergeCell ref="F34:M34"/>
    <mergeCell ref="N34:R34"/>
    <mergeCell ref="S34:V34"/>
    <mergeCell ref="W34:AA34"/>
    <mergeCell ref="A35:E35"/>
    <mergeCell ref="F35:M35"/>
    <mergeCell ref="N35:R35"/>
    <mergeCell ref="S35:V35"/>
    <mergeCell ref="W35:AA35"/>
    <mergeCell ref="A32:E32"/>
    <mergeCell ref="F32:M32"/>
    <mergeCell ref="N32:R32"/>
    <mergeCell ref="S32:V32"/>
    <mergeCell ref="W32:AA32"/>
    <mergeCell ref="A33:E33"/>
    <mergeCell ref="F33:M33"/>
    <mergeCell ref="N33:R33"/>
    <mergeCell ref="S33:V33"/>
    <mergeCell ref="W33:AA33"/>
    <mergeCell ref="A25:AA25"/>
    <mergeCell ref="A26:AA26"/>
    <mergeCell ref="A27:AA27"/>
    <mergeCell ref="A28:AA28"/>
    <mergeCell ref="A30:H30"/>
    <mergeCell ref="A31:E31"/>
    <mergeCell ref="F31:M31"/>
    <mergeCell ref="N31:R31"/>
    <mergeCell ref="S31:V31"/>
    <mergeCell ref="W31:AA31"/>
    <mergeCell ref="A21:G21"/>
    <mergeCell ref="T21:W21"/>
    <mergeCell ref="X21:AA21"/>
    <mergeCell ref="A22:G22"/>
    <mergeCell ref="T22:W22"/>
    <mergeCell ref="X22:AA22"/>
    <mergeCell ref="A23:G23"/>
    <mergeCell ref="T23:W23"/>
    <mergeCell ref="X23:AA23"/>
    <mergeCell ref="A18:G18"/>
    <mergeCell ref="T18:W18"/>
    <mergeCell ref="X18:AA18"/>
    <mergeCell ref="A19:G19"/>
    <mergeCell ref="T19:W19"/>
    <mergeCell ref="X19:AA19"/>
    <mergeCell ref="A20:G20"/>
    <mergeCell ref="T20:W20"/>
    <mergeCell ref="X20:AA20"/>
    <mergeCell ref="A15:G15"/>
    <mergeCell ref="T15:W15"/>
    <mergeCell ref="X15:AA15"/>
    <mergeCell ref="A16:G16"/>
    <mergeCell ref="T16:W16"/>
    <mergeCell ref="X16:AA16"/>
    <mergeCell ref="A17:G17"/>
    <mergeCell ref="T17:W17"/>
    <mergeCell ref="X17:AA17"/>
    <mergeCell ref="A12:G12"/>
    <mergeCell ref="T12:W12"/>
    <mergeCell ref="X12:AA12"/>
    <mergeCell ref="A13:G13"/>
    <mergeCell ref="T13:W13"/>
    <mergeCell ref="X13:AA13"/>
    <mergeCell ref="A14:G14"/>
    <mergeCell ref="T14:W14"/>
    <mergeCell ref="X14:AA14"/>
    <mergeCell ref="H7:S7"/>
    <mergeCell ref="A9:G9"/>
    <mergeCell ref="T9:W9"/>
    <mergeCell ref="X9:AA9"/>
    <mergeCell ref="A10:G10"/>
    <mergeCell ref="T10:W10"/>
    <mergeCell ref="X10:AA10"/>
    <mergeCell ref="A11:G11"/>
    <mergeCell ref="T11:W11"/>
    <mergeCell ref="X11:AA11"/>
    <mergeCell ref="A2:AA2"/>
    <mergeCell ref="AD2:AE2"/>
    <mergeCell ref="A4:M4"/>
    <mergeCell ref="N4:AA4"/>
    <mergeCell ref="A5:M5"/>
    <mergeCell ref="N5:AA5"/>
    <mergeCell ref="A6:M6"/>
    <mergeCell ref="N6:S6"/>
    <mergeCell ref="T6:AA6"/>
  </mergeCells>
  <phoneticPr fontId="6"/>
  <hyperlinks>
    <hyperlink ref="AD2:AE2" location="チェック表!A1" display="戻る"/>
  </hyperlinks>
  <printOptions horizontalCentered="1" verticalCentered="1"/>
  <pageMargins left="0.39370078740157483" right="0.39370078740157483" top="0.39370078740157483" bottom="0.39370078740157483" header="0.51181102362204722" footer="0.27559055118110237"/>
  <pageSetup paperSize="9" scale="72" orientation="portrait" horizont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6"/>
  <sheetViews>
    <sheetView view="pageBreakPreview" zoomScaleSheetLayoutView="100" workbookViewId="0">
      <selection sqref="A1:C1"/>
    </sheetView>
  </sheetViews>
  <sheetFormatPr defaultRowHeight="13.5" x14ac:dyDescent="0.15"/>
  <cols>
    <col min="1" max="10" width="4.625" style="29" customWidth="1"/>
    <col min="11" max="11" width="1.875" style="29" customWidth="1"/>
    <col min="12" max="26" width="3.125" style="29" customWidth="1"/>
    <col min="27" max="255" width="9" style="29" customWidth="1"/>
    <col min="256" max="265" width="4.625" style="29" customWidth="1"/>
    <col min="266" max="266" width="1.875" style="29" customWidth="1"/>
    <col min="267" max="282" width="3.125" style="29" customWidth="1"/>
    <col min="283" max="511" width="9" style="29" customWidth="1"/>
    <col min="512" max="521" width="4.625" style="29" customWidth="1"/>
    <col min="522" max="522" width="1.875" style="29" customWidth="1"/>
    <col min="523" max="538" width="3.125" style="29" customWidth="1"/>
    <col min="539" max="767" width="9" style="29" customWidth="1"/>
    <col min="768" max="777" width="4.625" style="29" customWidth="1"/>
    <col min="778" max="778" width="1.875" style="29" customWidth="1"/>
    <col min="779" max="794" width="3.125" style="29" customWidth="1"/>
    <col min="795" max="1023" width="9" style="29" customWidth="1"/>
    <col min="1024" max="1033" width="4.625" style="29" customWidth="1"/>
    <col min="1034" max="1034" width="1.875" style="29" customWidth="1"/>
    <col min="1035" max="1050" width="3.125" style="29" customWidth="1"/>
    <col min="1051" max="1279" width="9" style="29" customWidth="1"/>
    <col min="1280" max="1289" width="4.625" style="29" customWidth="1"/>
    <col min="1290" max="1290" width="1.875" style="29" customWidth="1"/>
    <col min="1291" max="1306" width="3.125" style="29" customWidth="1"/>
    <col min="1307" max="1535" width="9" style="29" customWidth="1"/>
    <col min="1536" max="1545" width="4.625" style="29" customWidth="1"/>
    <col min="1546" max="1546" width="1.875" style="29" customWidth="1"/>
    <col min="1547" max="1562" width="3.125" style="29" customWidth="1"/>
    <col min="1563" max="1791" width="9" style="29" customWidth="1"/>
    <col min="1792" max="1801" width="4.625" style="29" customWidth="1"/>
    <col min="1802" max="1802" width="1.875" style="29" customWidth="1"/>
    <col min="1803" max="1818" width="3.125" style="29" customWidth="1"/>
    <col min="1819" max="2047" width="9" style="29" customWidth="1"/>
    <col min="2048" max="2057" width="4.625" style="29" customWidth="1"/>
    <col min="2058" max="2058" width="1.875" style="29" customWidth="1"/>
    <col min="2059" max="2074" width="3.125" style="29" customWidth="1"/>
    <col min="2075" max="2303" width="9" style="29" customWidth="1"/>
    <col min="2304" max="2313" width="4.625" style="29" customWidth="1"/>
    <col min="2314" max="2314" width="1.875" style="29" customWidth="1"/>
    <col min="2315" max="2330" width="3.125" style="29" customWidth="1"/>
    <col min="2331" max="2559" width="9" style="29" customWidth="1"/>
    <col min="2560" max="2569" width="4.625" style="29" customWidth="1"/>
    <col min="2570" max="2570" width="1.875" style="29" customWidth="1"/>
    <col min="2571" max="2586" width="3.125" style="29" customWidth="1"/>
    <col min="2587" max="2815" width="9" style="29" customWidth="1"/>
    <col min="2816" max="2825" width="4.625" style="29" customWidth="1"/>
    <col min="2826" max="2826" width="1.875" style="29" customWidth="1"/>
    <col min="2827" max="2842" width="3.125" style="29" customWidth="1"/>
    <col min="2843" max="3071" width="9" style="29" customWidth="1"/>
    <col min="3072" max="3081" width="4.625" style="29" customWidth="1"/>
    <col min="3082" max="3082" width="1.875" style="29" customWidth="1"/>
    <col min="3083" max="3098" width="3.125" style="29" customWidth="1"/>
    <col min="3099" max="3327" width="9" style="29" customWidth="1"/>
    <col min="3328" max="3337" width="4.625" style="29" customWidth="1"/>
    <col min="3338" max="3338" width="1.875" style="29" customWidth="1"/>
    <col min="3339" max="3354" width="3.125" style="29" customWidth="1"/>
    <col min="3355" max="3583" width="9" style="29" customWidth="1"/>
    <col min="3584" max="3593" width="4.625" style="29" customWidth="1"/>
    <col min="3594" max="3594" width="1.875" style="29" customWidth="1"/>
    <col min="3595" max="3610" width="3.125" style="29" customWidth="1"/>
    <col min="3611" max="3839" width="9" style="29" customWidth="1"/>
    <col min="3840" max="3849" width="4.625" style="29" customWidth="1"/>
    <col min="3850" max="3850" width="1.875" style="29" customWidth="1"/>
    <col min="3851" max="3866" width="3.125" style="29" customWidth="1"/>
    <col min="3867" max="4095" width="9" style="29" customWidth="1"/>
    <col min="4096" max="4105" width="4.625" style="29" customWidth="1"/>
    <col min="4106" max="4106" width="1.875" style="29" customWidth="1"/>
    <col min="4107" max="4122" width="3.125" style="29" customWidth="1"/>
    <col min="4123" max="4351" width="9" style="29" customWidth="1"/>
    <col min="4352" max="4361" width="4.625" style="29" customWidth="1"/>
    <col min="4362" max="4362" width="1.875" style="29" customWidth="1"/>
    <col min="4363" max="4378" width="3.125" style="29" customWidth="1"/>
    <col min="4379" max="4607" width="9" style="29" customWidth="1"/>
    <col min="4608" max="4617" width="4.625" style="29" customWidth="1"/>
    <col min="4618" max="4618" width="1.875" style="29" customWidth="1"/>
    <col min="4619" max="4634" width="3.125" style="29" customWidth="1"/>
    <col min="4635" max="4863" width="9" style="29" customWidth="1"/>
    <col min="4864" max="4873" width="4.625" style="29" customWidth="1"/>
    <col min="4874" max="4874" width="1.875" style="29" customWidth="1"/>
    <col min="4875" max="4890" width="3.125" style="29" customWidth="1"/>
    <col min="4891" max="5119" width="9" style="29" customWidth="1"/>
    <col min="5120" max="5129" width="4.625" style="29" customWidth="1"/>
    <col min="5130" max="5130" width="1.875" style="29" customWidth="1"/>
    <col min="5131" max="5146" width="3.125" style="29" customWidth="1"/>
    <col min="5147" max="5375" width="9" style="29" customWidth="1"/>
    <col min="5376" max="5385" width="4.625" style="29" customWidth="1"/>
    <col min="5386" max="5386" width="1.875" style="29" customWidth="1"/>
    <col min="5387" max="5402" width="3.125" style="29" customWidth="1"/>
    <col min="5403" max="5631" width="9" style="29" customWidth="1"/>
    <col min="5632" max="5641" width="4.625" style="29" customWidth="1"/>
    <col min="5642" max="5642" width="1.875" style="29" customWidth="1"/>
    <col min="5643" max="5658" width="3.125" style="29" customWidth="1"/>
    <col min="5659" max="5887" width="9" style="29" customWidth="1"/>
    <col min="5888" max="5897" width="4.625" style="29" customWidth="1"/>
    <col min="5898" max="5898" width="1.875" style="29" customWidth="1"/>
    <col min="5899" max="5914" width="3.125" style="29" customWidth="1"/>
    <col min="5915" max="6143" width="9" style="29" customWidth="1"/>
    <col min="6144" max="6153" width="4.625" style="29" customWidth="1"/>
    <col min="6154" max="6154" width="1.875" style="29" customWidth="1"/>
    <col min="6155" max="6170" width="3.125" style="29" customWidth="1"/>
    <col min="6171" max="6399" width="9" style="29" customWidth="1"/>
    <col min="6400" max="6409" width="4.625" style="29" customWidth="1"/>
    <col min="6410" max="6410" width="1.875" style="29" customWidth="1"/>
    <col min="6411" max="6426" width="3.125" style="29" customWidth="1"/>
    <col min="6427" max="6655" width="9" style="29" customWidth="1"/>
    <col min="6656" max="6665" width="4.625" style="29" customWidth="1"/>
    <col min="6666" max="6666" width="1.875" style="29" customWidth="1"/>
    <col min="6667" max="6682" width="3.125" style="29" customWidth="1"/>
    <col min="6683" max="6911" width="9" style="29" customWidth="1"/>
    <col min="6912" max="6921" width="4.625" style="29" customWidth="1"/>
    <col min="6922" max="6922" width="1.875" style="29" customWidth="1"/>
    <col min="6923" max="6938" width="3.125" style="29" customWidth="1"/>
    <col min="6939" max="7167" width="9" style="29" customWidth="1"/>
    <col min="7168" max="7177" width="4.625" style="29" customWidth="1"/>
    <col min="7178" max="7178" width="1.875" style="29" customWidth="1"/>
    <col min="7179" max="7194" width="3.125" style="29" customWidth="1"/>
    <col min="7195" max="7423" width="9" style="29" customWidth="1"/>
    <col min="7424" max="7433" width="4.625" style="29" customWidth="1"/>
    <col min="7434" max="7434" width="1.875" style="29" customWidth="1"/>
    <col min="7435" max="7450" width="3.125" style="29" customWidth="1"/>
    <col min="7451" max="7679" width="9" style="29" customWidth="1"/>
    <col min="7680" max="7689" width="4.625" style="29" customWidth="1"/>
    <col min="7690" max="7690" width="1.875" style="29" customWidth="1"/>
    <col min="7691" max="7706" width="3.125" style="29" customWidth="1"/>
    <col min="7707" max="7935" width="9" style="29" customWidth="1"/>
    <col min="7936" max="7945" width="4.625" style="29" customWidth="1"/>
    <col min="7946" max="7946" width="1.875" style="29" customWidth="1"/>
    <col min="7947" max="7962" width="3.125" style="29" customWidth="1"/>
    <col min="7963" max="8191" width="9" style="29" customWidth="1"/>
    <col min="8192" max="8201" width="4.625" style="29" customWidth="1"/>
    <col min="8202" max="8202" width="1.875" style="29" customWidth="1"/>
    <col min="8203" max="8218" width="3.125" style="29" customWidth="1"/>
    <col min="8219" max="8447" width="9" style="29" customWidth="1"/>
    <col min="8448" max="8457" width="4.625" style="29" customWidth="1"/>
    <col min="8458" max="8458" width="1.875" style="29" customWidth="1"/>
    <col min="8459" max="8474" width="3.125" style="29" customWidth="1"/>
    <col min="8475" max="8703" width="9" style="29" customWidth="1"/>
    <col min="8704" max="8713" width="4.625" style="29" customWidth="1"/>
    <col min="8714" max="8714" width="1.875" style="29" customWidth="1"/>
    <col min="8715" max="8730" width="3.125" style="29" customWidth="1"/>
    <col min="8731" max="8959" width="9" style="29" customWidth="1"/>
    <col min="8960" max="8969" width="4.625" style="29" customWidth="1"/>
    <col min="8970" max="8970" width="1.875" style="29" customWidth="1"/>
    <col min="8971" max="8986" width="3.125" style="29" customWidth="1"/>
    <col min="8987" max="9215" width="9" style="29" customWidth="1"/>
    <col min="9216" max="9225" width="4.625" style="29" customWidth="1"/>
    <col min="9226" max="9226" width="1.875" style="29" customWidth="1"/>
    <col min="9227" max="9242" width="3.125" style="29" customWidth="1"/>
    <col min="9243" max="9471" width="9" style="29" customWidth="1"/>
    <col min="9472" max="9481" width="4.625" style="29" customWidth="1"/>
    <col min="9482" max="9482" width="1.875" style="29" customWidth="1"/>
    <col min="9483" max="9498" width="3.125" style="29" customWidth="1"/>
    <col min="9499" max="9727" width="9" style="29" customWidth="1"/>
    <col min="9728" max="9737" width="4.625" style="29" customWidth="1"/>
    <col min="9738" max="9738" width="1.875" style="29" customWidth="1"/>
    <col min="9739" max="9754" width="3.125" style="29" customWidth="1"/>
    <col min="9755" max="9983" width="9" style="29" customWidth="1"/>
    <col min="9984" max="9993" width="4.625" style="29" customWidth="1"/>
    <col min="9994" max="9994" width="1.875" style="29" customWidth="1"/>
    <col min="9995" max="10010" width="3.125" style="29" customWidth="1"/>
    <col min="10011" max="10239" width="9" style="29" customWidth="1"/>
    <col min="10240" max="10249" width="4.625" style="29" customWidth="1"/>
    <col min="10250" max="10250" width="1.875" style="29" customWidth="1"/>
    <col min="10251" max="10266" width="3.125" style="29" customWidth="1"/>
    <col min="10267" max="10495" width="9" style="29" customWidth="1"/>
    <col min="10496" max="10505" width="4.625" style="29" customWidth="1"/>
    <col min="10506" max="10506" width="1.875" style="29" customWidth="1"/>
    <col min="10507" max="10522" width="3.125" style="29" customWidth="1"/>
    <col min="10523" max="10751" width="9" style="29" customWidth="1"/>
    <col min="10752" max="10761" width="4.625" style="29" customWidth="1"/>
    <col min="10762" max="10762" width="1.875" style="29" customWidth="1"/>
    <col min="10763" max="10778" width="3.125" style="29" customWidth="1"/>
    <col min="10779" max="11007" width="9" style="29" customWidth="1"/>
    <col min="11008" max="11017" width="4.625" style="29" customWidth="1"/>
    <col min="11018" max="11018" width="1.875" style="29" customWidth="1"/>
    <col min="11019" max="11034" width="3.125" style="29" customWidth="1"/>
    <col min="11035" max="11263" width="9" style="29" customWidth="1"/>
    <col min="11264" max="11273" width="4.625" style="29" customWidth="1"/>
    <col min="11274" max="11274" width="1.875" style="29" customWidth="1"/>
    <col min="11275" max="11290" width="3.125" style="29" customWidth="1"/>
    <col min="11291" max="11519" width="9" style="29" customWidth="1"/>
    <col min="11520" max="11529" width="4.625" style="29" customWidth="1"/>
    <col min="11530" max="11530" width="1.875" style="29" customWidth="1"/>
    <col min="11531" max="11546" width="3.125" style="29" customWidth="1"/>
    <col min="11547" max="11775" width="9" style="29" customWidth="1"/>
    <col min="11776" max="11785" width="4.625" style="29" customWidth="1"/>
    <col min="11786" max="11786" width="1.875" style="29" customWidth="1"/>
    <col min="11787" max="11802" width="3.125" style="29" customWidth="1"/>
    <col min="11803" max="12031" width="9" style="29" customWidth="1"/>
    <col min="12032" max="12041" width="4.625" style="29" customWidth="1"/>
    <col min="12042" max="12042" width="1.875" style="29" customWidth="1"/>
    <col min="12043" max="12058" width="3.125" style="29" customWidth="1"/>
    <col min="12059" max="12287" width="9" style="29" customWidth="1"/>
    <col min="12288" max="12297" width="4.625" style="29" customWidth="1"/>
    <col min="12298" max="12298" width="1.875" style="29" customWidth="1"/>
    <col min="12299" max="12314" width="3.125" style="29" customWidth="1"/>
    <col min="12315" max="12543" width="9" style="29" customWidth="1"/>
    <col min="12544" max="12553" width="4.625" style="29" customWidth="1"/>
    <col min="12554" max="12554" width="1.875" style="29" customWidth="1"/>
    <col min="12555" max="12570" width="3.125" style="29" customWidth="1"/>
    <col min="12571" max="12799" width="9" style="29" customWidth="1"/>
    <col min="12800" max="12809" width="4.625" style="29" customWidth="1"/>
    <col min="12810" max="12810" width="1.875" style="29" customWidth="1"/>
    <col min="12811" max="12826" width="3.125" style="29" customWidth="1"/>
    <col min="12827" max="13055" width="9" style="29" customWidth="1"/>
    <col min="13056" max="13065" width="4.625" style="29" customWidth="1"/>
    <col min="13066" max="13066" width="1.875" style="29" customWidth="1"/>
    <col min="13067" max="13082" width="3.125" style="29" customWidth="1"/>
    <col min="13083" max="13311" width="9" style="29" customWidth="1"/>
    <col min="13312" max="13321" width="4.625" style="29" customWidth="1"/>
    <col min="13322" max="13322" width="1.875" style="29" customWidth="1"/>
    <col min="13323" max="13338" width="3.125" style="29" customWidth="1"/>
    <col min="13339" max="13567" width="9" style="29" customWidth="1"/>
    <col min="13568" max="13577" width="4.625" style="29" customWidth="1"/>
    <col min="13578" max="13578" width="1.875" style="29" customWidth="1"/>
    <col min="13579" max="13594" width="3.125" style="29" customWidth="1"/>
    <col min="13595" max="13823" width="9" style="29" customWidth="1"/>
    <col min="13824" max="13833" width="4.625" style="29" customWidth="1"/>
    <col min="13834" max="13834" width="1.875" style="29" customWidth="1"/>
    <col min="13835" max="13850" width="3.125" style="29" customWidth="1"/>
    <col min="13851" max="14079" width="9" style="29" customWidth="1"/>
    <col min="14080" max="14089" width="4.625" style="29" customWidth="1"/>
    <col min="14090" max="14090" width="1.875" style="29" customWidth="1"/>
    <col min="14091" max="14106" width="3.125" style="29" customWidth="1"/>
    <col min="14107" max="14335" width="9" style="29" customWidth="1"/>
    <col min="14336" max="14345" width="4.625" style="29" customWidth="1"/>
    <col min="14346" max="14346" width="1.875" style="29" customWidth="1"/>
    <col min="14347" max="14362" width="3.125" style="29" customWidth="1"/>
    <col min="14363" max="14591" width="9" style="29" customWidth="1"/>
    <col min="14592" max="14601" width="4.625" style="29" customWidth="1"/>
    <col min="14602" max="14602" width="1.875" style="29" customWidth="1"/>
    <col min="14603" max="14618" width="3.125" style="29" customWidth="1"/>
    <col min="14619" max="14847" width="9" style="29" customWidth="1"/>
    <col min="14848" max="14857" width="4.625" style="29" customWidth="1"/>
    <col min="14858" max="14858" width="1.875" style="29" customWidth="1"/>
    <col min="14859" max="14874" width="3.125" style="29" customWidth="1"/>
    <col min="14875" max="15103" width="9" style="29" customWidth="1"/>
    <col min="15104" max="15113" width="4.625" style="29" customWidth="1"/>
    <col min="15114" max="15114" width="1.875" style="29" customWidth="1"/>
    <col min="15115" max="15130" width="3.125" style="29" customWidth="1"/>
    <col min="15131" max="15359" width="9" style="29" customWidth="1"/>
    <col min="15360" max="15369" width="4.625" style="29" customWidth="1"/>
    <col min="15370" max="15370" width="1.875" style="29" customWidth="1"/>
    <col min="15371" max="15386" width="3.125" style="29" customWidth="1"/>
    <col min="15387" max="15615" width="9" style="29" customWidth="1"/>
    <col min="15616" max="15625" width="4.625" style="29" customWidth="1"/>
    <col min="15626" max="15626" width="1.875" style="29" customWidth="1"/>
    <col min="15627" max="15642" width="3.125" style="29" customWidth="1"/>
    <col min="15643" max="15871" width="9" style="29" customWidth="1"/>
    <col min="15872" max="15881" width="4.625" style="29" customWidth="1"/>
    <col min="15882" max="15882" width="1.875" style="29" customWidth="1"/>
    <col min="15883" max="15898" width="3.125" style="29" customWidth="1"/>
    <col min="15899" max="16127" width="9" style="29" customWidth="1"/>
    <col min="16128" max="16137" width="4.625" style="29" customWidth="1"/>
    <col min="16138" max="16138" width="1.875" style="29" customWidth="1"/>
    <col min="16139" max="16154" width="3.125" style="29" customWidth="1"/>
    <col min="16155" max="16384" width="9" style="29" customWidth="1"/>
  </cols>
  <sheetData>
    <row r="1" spans="1:25" ht="15.75" customHeight="1" x14ac:dyDescent="0.15">
      <c r="A1" s="739" t="s">
        <v>833</v>
      </c>
      <c r="B1" s="739"/>
      <c r="C1" s="739"/>
    </row>
    <row r="2" spans="1:25" x14ac:dyDescent="0.15">
      <c r="A2" s="78" t="s">
        <v>48</v>
      </c>
    </row>
    <row r="4" spans="1:25" x14ac:dyDescent="0.15">
      <c r="F4" s="78" t="s">
        <v>540</v>
      </c>
    </row>
    <row r="6" spans="1:25" x14ac:dyDescent="0.15">
      <c r="A6" s="854" t="s">
        <v>857</v>
      </c>
      <c r="B6" s="855"/>
      <c r="C6" s="855"/>
      <c r="D6" s="855"/>
      <c r="E6" s="855"/>
      <c r="F6" s="856"/>
      <c r="G6" s="854" t="s">
        <v>858</v>
      </c>
      <c r="H6" s="855"/>
      <c r="I6" s="855"/>
      <c r="J6" s="855"/>
      <c r="K6" s="856"/>
      <c r="L6" s="854" t="s">
        <v>467</v>
      </c>
      <c r="M6" s="893"/>
      <c r="N6" s="893"/>
      <c r="O6" s="893"/>
      <c r="P6" s="893"/>
      <c r="Q6" s="893"/>
      <c r="R6" s="893"/>
      <c r="S6" s="893"/>
      <c r="T6" s="893"/>
      <c r="U6" s="893"/>
      <c r="V6" s="893"/>
      <c r="W6" s="893"/>
      <c r="X6" s="893"/>
      <c r="Y6" s="894"/>
    </row>
    <row r="7" spans="1:25" x14ac:dyDescent="0.15">
      <c r="A7" s="857"/>
      <c r="B7" s="858"/>
      <c r="C7" s="858"/>
      <c r="D7" s="858"/>
      <c r="E7" s="858"/>
      <c r="F7" s="859"/>
      <c r="G7" s="857"/>
      <c r="H7" s="858"/>
      <c r="I7" s="858"/>
      <c r="J7" s="858"/>
      <c r="K7" s="859"/>
      <c r="L7" s="895"/>
      <c r="M7" s="896"/>
      <c r="N7" s="896"/>
      <c r="O7" s="896"/>
      <c r="P7" s="896"/>
      <c r="Q7" s="896"/>
      <c r="R7" s="896"/>
      <c r="S7" s="896"/>
      <c r="T7" s="896"/>
      <c r="U7" s="896"/>
      <c r="V7" s="896"/>
      <c r="W7" s="896"/>
      <c r="X7" s="896"/>
      <c r="Y7" s="897"/>
    </row>
    <row r="8" spans="1:25" x14ac:dyDescent="0.15">
      <c r="A8" s="892"/>
      <c r="B8" s="892"/>
      <c r="C8" s="892"/>
      <c r="D8" s="892"/>
      <c r="E8" s="892"/>
      <c r="F8" s="892"/>
      <c r="G8" s="892"/>
      <c r="H8" s="892"/>
      <c r="I8" s="892"/>
      <c r="J8" s="892"/>
      <c r="K8" s="892"/>
      <c r="L8" s="80"/>
      <c r="M8" s="82"/>
      <c r="N8" s="82"/>
      <c r="O8" s="82"/>
      <c r="P8" s="82"/>
      <c r="Q8" s="82"/>
      <c r="R8" s="82"/>
      <c r="S8" s="82"/>
      <c r="T8" s="82"/>
      <c r="U8" s="84"/>
      <c r="V8" s="84"/>
      <c r="W8" s="84"/>
      <c r="X8" s="84"/>
      <c r="Y8" s="86"/>
    </row>
    <row r="9" spans="1:25" x14ac:dyDescent="0.15">
      <c r="A9" s="892"/>
      <c r="B9" s="892"/>
      <c r="C9" s="892"/>
      <c r="D9" s="892"/>
      <c r="E9" s="892"/>
      <c r="F9" s="892"/>
      <c r="G9" s="892"/>
      <c r="H9" s="892"/>
      <c r="I9" s="892"/>
      <c r="J9" s="892"/>
      <c r="K9" s="892"/>
      <c r="L9" s="80"/>
      <c r="M9" s="82"/>
      <c r="N9" s="82"/>
      <c r="O9" s="82"/>
      <c r="P9" s="82"/>
      <c r="Q9" s="82"/>
      <c r="R9" s="82"/>
      <c r="S9" s="82"/>
      <c r="T9" s="82"/>
      <c r="U9" s="84"/>
      <c r="V9" s="84"/>
      <c r="W9" s="84"/>
      <c r="X9" s="84"/>
      <c r="Y9" s="86"/>
    </row>
    <row r="10" spans="1:25" x14ac:dyDescent="0.15">
      <c r="A10" s="892"/>
      <c r="B10" s="892"/>
      <c r="C10" s="892"/>
      <c r="D10" s="892"/>
      <c r="E10" s="892"/>
      <c r="F10" s="892"/>
      <c r="G10" s="892"/>
      <c r="H10" s="892"/>
      <c r="I10" s="892"/>
      <c r="J10" s="892"/>
      <c r="K10" s="892"/>
      <c r="L10" s="80"/>
      <c r="M10" s="82"/>
      <c r="N10" s="82"/>
      <c r="O10" s="82"/>
      <c r="P10" s="82"/>
      <c r="Q10" s="82"/>
      <c r="R10" s="82"/>
      <c r="S10" s="82"/>
      <c r="T10" s="82"/>
      <c r="U10" s="84"/>
      <c r="V10" s="84"/>
      <c r="W10" s="84"/>
      <c r="X10" s="84"/>
      <c r="Y10" s="86"/>
    </row>
    <row r="11" spans="1:25" x14ac:dyDescent="0.15">
      <c r="A11" s="892"/>
      <c r="B11" s="892"/>
      <c r="C11" s="892"/>
      <c r="D11" s="892"/>
      <c r="E11" s="892"/>
      <c r="F11" s="892"/>
      <c r="G11" s="892"/>
      <c r="H11" s="892"/>
      <c r="I11" s="892"/>
      <c r="J11" s="892"/>
      <c r="K11" s="892"/>
      <c r="L11" s="80"/>
      <c r="M11" s="82"/>
      <c r="N11" s="82"/>
      <c r="O11" s="82"/>
      <c r="P11" s="82"/>
      <c r="Q11" s="82"/>
      <c r="R11" s="82"/>
      <c r="S11" s="82"/>
      <c r="T11" s="82"/>
      <c r="U11" s="84"/>
      <c r="V11" s="84"/>
      <c r="W11" s="84"/>
      <c r="X11" s="84"/>
      <c r="Y11" s="86"/>
    </row>
    <row r="12" spans="1:25" x14ac:dyDescent="0.15">
      <c r="A12" s="892"/>
      <c r="B12" s="892"/>
      <c r="C12" s="892"/>
      <c r="D12" s="892"/>
      <c r="E12" s="892"/>
      <c r="F12" s="892"/>
      <c r="G12" s="892"/>
      <c r="H12" s="892"/>
      <c r="I12" s="892"/>
      <c r="J12" s="892"/>
      <c r="K12" s="892"/>
      <c r="L12" s="80"/>
      <c r="M12" s="82"/>
      <c r="N12" s="82"/>
      <c r="O12" s="82"/>
      <c r="P12" s="82"/>
      <c r="Q12" s="82"/>
      <c r="R12" s="82"/>
      <c r="S12" s="82"/>
      <c r="T12" s="82"/>
      <c r="U12" s="84"/>
      <c r="V12" s="84"/>
      <c r="W12" s="84"/>
      <c r="X12" s="84"/>
      <c r="Y12" s="86"/>
    </row>
    <row r="13" spans="1:25" x14ac:dyDescent="0.15">
      <c r="A13" s="892"/>
      <c r="B13" s="892"/>
      <c r="C13" s="892"/>
      <c r="D13" s="892"/>
      <c r="E13" s="892"/>
      <c r="F13" s="892"/>
      <c r="G13" s="892"/>
      <c r="H13" s="892"/>
      <c r="I13" s="892"/>
      <c r="J13" s="892"/>
      <c r="K13" s="892"/>
      <c r="L13" s="80"/>
      <c r="M13" s="82"/>
      <c r="N13" s="82"/>
      <c r="O13" s="82"/>
      <c r="P13" s="82"/>
      <c r="Q13" s="82"/>
      <c r="R13" s="82"/>
      <c r="S13" s="82"/>
      <c r="T13" s="82"/>
      <c r="U13" s="84"/>
      <c r="V13" s="84"/>
      <c r="W13" s="84"/>
      <c r="X13" s="84"/>
      <c r="Y13" s="86"/>
    </row>
    <row r="14" spans="1:25" x14ac:dyDescent="0.15">
      <c r="A14" s="892"/>
      <c r="B14" s="892"/>
      <c r="C14" s="892"/>
      <c r="D14" s="892"/>
      <c r="E14" s="892"/>
      <c r="F14" s="892"/>
      <c r="G14" s="892"/>
      <c r="H14" s="892"/>
      <c r="I14" s="892"/>
      <c r="J14" s="892"/>
      <c r="K14" s="892"/>
      <c r="L14" s="80"/>
      <c r="M14" s="82"/>
      <c r="N14" s="82"/>
      <c r="O14" s="82"/>
      <c r="P14" s="82"/>
      <c r="Q14" s="82"/>
      <c r="R14" s="82"/>
      <c r="S14" s="82"/>
      <c r="T14" s="82"/>
      <c r="U14" s="84"/>
      <c r="V14" s="84"/>
      <c r="W14" s="84"/>
      <c r="X14" s="84"/>
      <c r="Y14" s="86"/>
    </row>
    <row r="15" spans="1:25" x14ac:dyDescent="0.15">
      <c r="A15" s="892"/>
      <c r="B15" s="892"/>
      <c r="C15" s="892"/>
      <c r="D15" s="892"/>
      <c r="E15" s="892"/>
      <c r="F15" s="892"/>
      <c r="G15" s="892"/>
      <c r="H15" s="892"/>
      <c r="I15" s="892"/>
      <c r="J15" s="892"/>
      <c r="K15" s="892"/>
      <c r="L15" s="80"/>
      <c r="M15" s="82"/>
      <c r="N15" s="82"/>
      <c r="O15" s="82"/>
      <c r="P15" s="82"/>
      <c r="Q15" s="82"/>
      <c r="R15" s="82"/>
      <c r="S15" s="82"/>
      <c r="T15" s="82"/>
      <c r="U15" s="84"/>
      <c r="V15" s="84"/>
      <c r="W15" s="84"/>
      <c r="X15" s="84"/>
      <c r="Y15" s="86"/>
    </row>
    <row r="16" spans="1:25" x14ac:dyDescent="0.15">
      <c r="A16" s="892"/>
      <c r="B16" s="892"/>
      <c r="C16" s="892"/>
      <c r="D16" s="892"/>
      <c r="E16" s="892"/>
      <c r="F16" s="892"/>
      <c r="G16" s="892"/>
      <c r="H16" s="892"/>
      <c r="I16" s="892"/>
      <c r="J16" s="892"/>
      <c r="K16" s="892"/>
      <c r="L16" s="80"/>
      <c r="M16" s="82"/>
      <c r="N16" s="82"/>
      <c r="O16" s="82"/>
      <c r="P16" s="82"/>
      <c r="Q16" s="82"/>
      <c r="R16" s="82"/>
      <c r="S16" s="82"/>
      <c r="T16" s="82"/>
      <c r="U16" s="84"/>
      <c r="V16" s="84"/>
      <c r="W16" s="84"/>
      <c r="X16" s="84"/>
      <c r="Y16" s="86"/>
    </row>
    <row r="17" spans="1:25" x14ac:dyDescent="0.15">
      <c r="A17" s="892"/>
      <c r="B17" s="892"/>
      <c r="C17" s="892"/>
      <c r="D17" s="892"/>
      <c r="E17" s="892"/>
      <c r="F17" s="892"/>
      <c r="G17" s="892"/>
      <c r="H17" s="892"/>
      <c r="I17" s="892"/>
      <c r="J17" s="892"/>
      <c r="K17" s="892"/>
      <c r="L17" s="80"/>
      <c r="M17" s="82"/>
      <c r="N17" s="82"/>
      <c r="O17" s="82"/>
      <c r="P17" s="82"/>
      <c r="Q17" s="82"/>
      <c r="R17" s="82"/>
      <c r="S17" s="82"/>
      <c r="T17" s="82"/>
      <c r="U17" s="84"/>
      <c r="V17" s="84"/>
      <c r="W17" s="84"/>
      <c r="X17" s="84"/>
      <c r="Y17" s="86"/>
    </row>
    <row r="18" spans="1:25" x14ac:dyDescent="0.15">
      <c r="A18" s="892"/>
      <c r="B18" s="892"/>
      <c r="C18" s="892"/>
      <c r="D18" s="892"/>
      <c r="E18" s="892"/>
      <c r="F18" s="892"/>
      <c r="G18" s="892"/>
      <c r="H18" s="892"/>
      <c r="I18" s="892"/>
      <c r="J18" s="892"/>
      <c r="K18" s="892"/>
      <c r="L18" s="80"/>
      <c r="M18" s="82"/>
      <c r="N18" s="82"/>
      <c r="O18" s="82"/>
      <c r="P18" s="82"/>
      <c r="Q18" s="82"/>
      <c r="R18" s="82"/>
      <c r="S18" s="82"/>
      <c r="T18" s="82"/>
      <c r="U18" s="84"/>
      <c r="V18" s="84"/>
      <c r="W18" s="84"/>
      <c r="X18" s="84"/>
      <c r="Y18" s="86"/>
    </row>
    <row r="19" spans="1:25" x14ac:dyDescent="0.15">
      <c r="A19" s="892"/>
      <c r="B19" s="892"/>
      <c r="C19" s="892"/>
      <c r="D19" s="892"/>
      <c r="E19" s="892"/>
      <c r="F19" s="892"/>
      <c r="G19" s="892"/>
      <c r="H19" s="892"/>
      <c r="I19" s="892"/>
      <c r="J19" s="892"/>
      <c r="K19" s="892"/>
      <c r="L19" s="80"/>
      <c r="M19" s="82"/>
      <c r="N19" s="82"/>
      <c r="O19" s="82"/>
      <c r="P19" s="82"/>
      <c r="Q19" s="82"/>
      <c r="R19" s="82"/>
      <c r="S19" s="82"/>
      <c r="T19" s="82"/>
      <c r="U19" s="84"/>
      <c r="V19" s="84"/>
      <c r="W19" s="84"/>
      <c r="X19" s="84"/>
      <c r="Y19" s="86"/>
    </row>
    <row r="20" spans="1:25" x14ac:dyDescent="0.15">
      <c r="A20" s="892"/>
      <c r="B20" s="892"/>
      <c r="C20" s="892"/>
      <c r="D20" s="892"/>
      <c r="E20" s="892"/>
      <c r="F20" s="892"/>
      <c r="G20" s="892"/>
      <c r="H20" s="892"/>
      <c r="I20" s="892"/>
      <c r="J20" s="892"/>
      <c r="K20" s="892"/>
      <c r="L20" s="80"/>
      <c r="M20" s="82"/>
      <c r="N20" s="82"/>
      <c r="O20" s="82"/>
      <c r="P20" s="82"/>
      <c r="Q20" s="82"/>
      <c r="R20" s="82"/>
      <c r="S20" s="82"/>
      <c r="T20" s="82"/>
      <c r="U20" s="84"/>
      <c r="V20" s="84"/>
      <c r="W20" s="84"/>
      <c r="X20" s="84"/>
      <c r="Y20" s="86"/>
    </row>
    <row r="21" spans="1:25" x14ac:dyDescent="0.15">
      <c r="A21" s="892"/>
      <c r="B21" s="892"/>
      <c r="C21" s="892"/>
      <c r="D21" s="892"/>
      <c r="E21" s="892"/>
      <c r="F21" s="892"/>
      <c r="G21" s="892"/>
      <c r="H21" s="892"/>
      <c r="I21" s="892"/>
      <c r="J21" s="892"/>
      <c r="K21" s="892"/>
      <c r="L21" s="80"/>
      <c r="M21" s="82"/>
      <c r="N21" s="82"/>
      <c r="O21" s="82"/>
      <c r="P21" s="82"/>
      <c r="Q21" s="82"/>
      <c r="R21" s="82"/>
      <c r="S21" s="82"/>
      <c r="T21" s="82"/>
      <c r="U21" s="84"/>
      <c r="V21" s="84"/>
      <c r="W21" s="84"/>
      <c r="X21" s="84"/>
      <c r="Y21" s="86"/>
    </row>
    <row r="22" spans="1:25" x14ac:dyDescent="0.15">
      <c r="A22" s="892"/>
      <c r="B22" s="892"/>
      <c r="C22" s="892"/>
      <c r="D22" s="892"/>
      <c r="E22" s="892"/>
      <c r="F22" s="892"/>
      <c r="G22" s="892"/>
      <c r="H22" s="892"/>
      <c r="I22" s="892"/>
      <c r="J22" s="892"/>
      <c r="K22" s="892"/>
      <c r="L22" s="80"/>
      <c r="M22" s="82"/>
      <c r="N22" s="82"/>
      <c r="O22" s="82"/>
      <c r="P22" s="82"/>
      <c r="Q22" s="82"/>
      <c r="R22" s="82"/>
      <c r="S22" s="82"/>
      <c r="T22" s="82"/>
      <c r="U22" s="84"/>
      <c r="V22" s="84"/>
      <c r="W22" s="84"/>
      <c r="X22" s="84"/>
      <c r="Y22" s="86"/>
    </row>
    <row r="23" spans="1:25" x14ac:dyDescent="0.15">
      <c r="A23" s="892"/>
      <c r="B23" s="892"/>
      <c r="C23" s="892"/>
      <c r="D23" s="892"/>
      <c r="E23" s="892"/>
      <c r="F23" s="892"/>
      <c r="G23" s="892"/>
      <c r="H23" s="892"/>
      <c r="I23" s="892"/>
      <c r="J23" s="892"/>
      <c r="K23" s="892"/>
      <c r="L23" s="80"/>
      <c r="M23" s="82"/>
      <c r="N23" s="82"/>
      <c r="O23" s="82"/>
      <c r="P23" s="82"/>
      <c r="Q23" s="82"/>
      <c r="R23" s="82"/>
      <c r="S23" s="82"/>
      <c r="T23" s="82"/>
      <c r="U23" s="84"/>
      <c r="V23" s="84"/>
      <c r="W23" s="84"/>
      <c r="X23" s="84"/>
      <c r="Y23" s="86"/>
    </row>
    <row r="24" spans="1:25" x14ac:dyDescent="0.15">
      <c r="A24" s="892"/>
      <c r="B24" s="892"/>
      <c r="C24" s="892"/>
      <c r="D24" s="892"/>
      <c r="E24" s="892"/>
      <c r="F24" s="892"/>
      <c r="G24" s="892"/>
      <c r="H24" s="892"/>
      <c r="I24" s="892"/>
      <c r="J24" s="892"/>
      <c r="K24" s="892"/>
      <c r="L24" s="80"/>
      <c r="M24" s="82"/>
      <c r="N24" s="82"/>
      <c r="O24" s="82"/>
      <c r="P24" s="82"/>
      <c r="Q24" s="82"/>
      <c r="R24" s="82"/>
      <c r="S24" s="82"/>
      <c r="T24" s="82"/>
      <c r="U24" s="84"/>
      <c r="V24" s="84"/>
      <c r="W24" s="84"/>
      <c r="X24" s="84"/>
      <c r="Y24" s="86"/>
    </row>
    <row r="25" spans="1:25" x14ac:dyDescent="0.15">
      <c r="A25" s="892"/>
      <c r="B25" s="892"/>
      <c r="C25" s="892"/>
      <c r="D25" s="892"/>
      <c r="E25" s="892"/>
      <c r="F25" s="892"/>
      <c r="G25" s="892"/>
      <c r="H25" s="892"/>
      <c r="I25" s="892"/>
      <c r="J25" s="892"/>
      <c r="K25" s="892"/>
      <c r="L25" s="80"/>
      <c r="M25" s="82"/>
      <c r="N25" s="82"/>
      <c r="O25" s="82"/>
      <c r="P25" s="82"/>
      <c r="Q25" s="82"/>
      <c r="R25" s="82"/>
      <c r="S25" s="82"/>
      <c r="T25" s="82"/>
      <c r="U25" s="84"/>
      <c r="V25" s="84"/>
      <c r="W25" s="84"/>
      <c r="X25" s="84"/>
      <c r="Y25" s="86"/>
    </row>
    <row r="26" spans="1:25" x14ac:dyDescent="0.15">
      <c r="A26" s="892"/>
      <c r="B26" s="892"/>
      <c r="C26" s="892"/>
      <c r="D26" s="892"/>
      <c r="E26" s="892"/>
      <c r="F26" s="892"/>
      <c r="G26" s="892"/>
      <c r="H26" s="892"/>
      <c r="I26" s="892"/>
      <c r="J26" s="892"/>
      <c r="K26" s="892"/>
      <c r="L26" s="80"/>
      <c r="M26" s="82"/>
      <c r="N26" s="82"/>
      <c r="O26" s="82"/>
      <c r="P26" s="82"/>
      <c r="Q26" s="82"/>
      <c r="R26" s="82"/>
      <c r="S26" s="82"/>
      <c r="T26" s="82"/>
      <c r="U26" s="84"/>
      <c r="V26" s="84"/>
      <c r="W26" s="84"/>
      <c r="X26" s="84"/>
      <c r="Y26" s="86"/>
    </row>
    <row r="27" spans="1:25" x14ac:dyDescent="0.15">
      <c r="A27" s="892"/>
      <c r="B27" s="892"/>
      <c r="C27" s="892"/>
      <c r="D27" s="892"/>
      <c r="E27" s="892"/>
      <c r="F27" s="892"/>
      <c r="G27" s="892"/>
      <c r="H27" s="892"/>
      <c r="I27" s="892"/>
      <c r="J27" s="892"/>
      <c r="K27" s="892"/>
      <c r="L27" s="80"/>
      <c r="M27" s="82"/>
      <c r="N27" s="82"/>
      <c r="O27" s="82"/>
      <c r="P27" s="82"/>
      <c r="Q27" s="82"/>
      <c r="R27" s="82"/>
      <c r="S27" s="82"/>
      <c r="T27" s="82"/>
      <c r="U27" s="84"/>
      <c r="V27" s="84"/>
      <c r="W27" s="84"/>
      <c r="X27" s="84"/>
      <c r="Y27" s="86"/>
    </row>
    <row r="28" spans="1:25" x14ac:dyDescent="0.15">
      <c r="A28" s="892"/>
      <c r="B28" s="892"/>
      <c r="C28" s="892"/>
      <c r="D28" s="892"/>
      <c r="E28" s="892"/>
      <c r="F28" s="892"/>
      <c r="G28" s="892"/>
      <c r="H28" s="892"/>
      <c r="I28" s="892"/>
      <c r="J28" s="892"/>
      <c r="K28" s="892"/>
      <c r="L28" s="80"/>
      <c r="M28" s="82"/>
      <c r="N28" s="82"/>
      <c r="O28" s="82"/>
      <c r="P28" s="82"/>
      <c r="Q28" s="82"/>
      <c r="R28" s="82"/>
      <c r="S28" s="82"/>
      <c r="T28" s="82"/>
      <c r="U28" s="84"/>
      <c r="V28" s="84"/>
      <c r="W28" s="84"/>
      <c r="X28" s="84"/>
      <c r="Y28" s="86"/>
    </row>
    <row r="29" spans="1:25" x14ac:dyDescent="0.15">
      <c r="A29" s="892"/>
      <c r="B29" s="892"/>
      <c r="C29" s="892"/>
      <c r="D29" s="892"/>
      <c r="E29" s="892"/>
      <c r="F29" s="892"/>
      <c r="G29" s="892"/>
      <c r="H29" s="892"/>
      <c r="I29" s="892"/>
      <c r="J29" s="892"/>
      <c r="K29" s="892"/>
      <c r="L29" s="80"/>
      <c r="M29" s="82"/>
      <c r="N29" s="82"/>
      <c r="O29" s="82"/>
      <c r="P29" s="82"/>
      <c r="Q29" s="82"/>
      <c r="R29" s="82"/>
      <c r="S29" s="82"/>
      <c r="T29" s="82"/>
      <c r="U29" s="84"/>
      <c r="V29" s="84"/>
      <c r="W29" s="84"/>
      <c r="X29" s="84"/>
      <c r="Y29" s="86"/>
    </row>
    <row r="30" spans="1:25" x14ac:dyDescent="0.15">
      <c r="A30" s="892"/>
      <c r="B30" s="892"/>
      <c r="C30" s="892"/>
      <c r="D30" s="892"/>
      <c r="E30" s="892"/>
      <c r="F30" s="892"/>
      <c r="G30" s="892"/>
      <c r="H30" s="892"/>
      <c r="I30" s="892"/>
      <c r="J30" s="892"/>
      <c r="K30" s="892"/>
      <c r="L30" s="80"/>
      <c r="M30" s="82"/>
      <c r="N30" s="82"/>
      <c r="O30" s="82"/>
      <c r="P30" s="82"/>
      <c r="Q30" s="82"/>
      <c r="R30" s="82"/>
      <c r="S30" s="82"/>
      <c r="T30" s="82"/>
      <c r="U30" s="84"/>
      <c r="V30" s="84"/>
      <c r="W30" s="84"/>
      <c r="X30" s="84"/>
      <c r="Y30" s="86"/>
    </row>
    <row r="31" spans="1:25" x14ac:dyDescent="0.15">
      <c r="A31" s="892"/>
      <c r="B31" s="892"/>
      <c r="C31" s="892"/>
      <c r="D31" s="892"/>
      <c r="E31" s="892"/>
      <c r="F31" s="892"/>
      <c r="G31" s="892"/>
      <c r="H31" s="892"/>
      <c r="I31" s="892"/>
      <c r="J31" s="892"/>
      <c r="K31" s="892"/>
      <c r="L31" s="80"/>
      <c r="M31" s="82"/>
      <c r="N31" s="82"/>
      <c r="O31" s="82"/>
      <c r="P31" s="82"/>
      <c r="Q31" s="82"/>
      <c r="R31" s="82"/>
      <c r="S31" s="82"/>
      <c r="T31" s="82"/>
      <c r="U31" s="84"/>
      <c r="V31" s="84"/>
      <c r="W31" s="84"/>
      <c r="X31" s="84"/>
      <c r="Y31" s="86"/>
    </row>
    <row r="32" spans="1:25" x14ac:dyDescent="0.15">
      <c r="A32" s="892"/>
      <c r="B32" s="892"/>
      <c r="C32" s="892"/>
      <c r="D32" s="892"/>
      <c r="E32" s="892"/>
      <c r="F32" s="892"/>
      <c r="G32" s="892"/>
      <c r="H32" s="892"/>
      <c r="I32" s="892"/>
      <c r="J32" s="892"/>
      <c r="K32" s="892"/>
      <c r="L32" s="80"/>
      <c r="M32" s="82"/>
      <c r="N32" s="82"/>
      <c r="O32" s="82"/>
      <c r="P32" s="82"/>
      <c r="Q32" s="82"/>
      <c r="R32" s="82"/>
      <c r="S32" s="82"/>
      <c r="T32" s="82"/>
      <c r="U32" s="84"/>
      <c r="V32" s="84"/>
      <c r="W32" s="84"/>
      <c r="X32" s="84"/>
      <c r="Y32" s="86"/>
    </row>
    <row r="33" spans="1:25" x14ac:dyDescent="0.15">
      <c r="A33" s="892"/>
      <c r="B33" s="892"/>
      <c r="C33" s="892"/>
      <c r="D33" s="892"/>
      <c r="E33" s="892"/>
      <c r="F33" s="892"/>
      <c r="G33" s="892"/>
      <c r="H33" s="892"/>
      <c r="I33" s="892"/>
      <c r="J33" s="892"/>
      <c r="K33" s="892"/>
      <c r="L33" s="80"/>
      <c r="M33" s="82"/>
      <c r="N33" s="82"/>
      <c r="O33" s="82"/>
      <c r="P33" s="82"/>
      <c r="Q33" s="82"/>
      <c r="R33" s="82"/>
      <c r="S33" s="82"/>
      <c r="T33" s="82"/>
      <c r="U33" s="84"/>
      <c r="V33" s="84"/>
      <c r="W33" s="84"/>
      <c r="X33" s="84"/>
      <c r="Y33" s="86"/>
    </row>
    <row r="34" spans="1:25" x14ac:dyDescent="0.15">
      <c r="A34" s="892"/>
      <c r="B34" s="892"/>
      <c r="C34" s="892"/>
      <c r="D34" s="892"/>
      <c r="E34" s="892"/>
      <c r="F34" s="892"/>
      <c r="G34" s="892"/>
      <c r="H34" s="892"/>
      <c r="I34" s="892"/>
      <c r="J34" s="892"/>
      <c r="K34" s="892"/>
      <c r="L34" s="80"/>
      <c r="M34" s="82"/>
      <c r="N34" s="82"/>
      <c r="O34" s="82"/>
      <c r="P34" s="82"/>
      <c r="Q34" s="82"/>
      <c r="R34" s="82"/>
      <c r="S34" s="82"/>
      <c r="T34" s="82"/>
      <c r="U34" s="84"/>
      <c r="V34" s="84"/>
      <c r="W34" s="84"/>
      <c r="X34" s="84"/>
      <c r="Y34" s="86"/>
    </row>
    <row r="35" spans="1:25" x14ac:dyDescent="0.15">
      <c r="A35" s="892"/>
      <c r="B35" s="892"/>
      <c r="C35" s="892"/>
      <c r="D35" s="892"/>
      <c r="E35" s="892"/>
      <c r="F35" s="892"/>
      <c r="G35" s="892"/>
      <c r="H35" s="892"/>
      <c r="I35" s="892"/>
      <c r="J35" s="892"/>
      <c r="K35" s="892"/>
      <c r="L35" s="80"/>
      <c r="M35" s="82"/>
      <c r="N35" s="82"/>
      <c r="O35" s="82"/>
      <c r="P35" s="82"/>
      <c r="Q35" s="82"/>
      <c r="R35" s="82"/>
      <c r="S35" s="82"/>
      <c r="T35" s="82"/>
      <c r="U35" s="84"/>
      <c r="V35" s="84"/>
      <c r="W35" s="84"/>
      <c r="X35" s="84"/>
      <c r="Y35" s="86"/>
    </row>
    <row r="36" spans="1:25" x14ac:dyDescent="0.15">
      <c r="A36" s="892"/>
      <c r="B36" s="892"/>
      <c r="C36" s="892"/>
      <c r="D36" s="892"/>
      <c r="E36" s="892"/>
      <c r="F36" s="892"/>
      <c r="G36" s="892"/>
      <c r="H36" s="892"/>
      <c r="I36" s="892"/>
      <c r="J36" s="892"/>
      <c r="K36" s="892"/>
      <c r="L36" s="80"/>
      <c r="M36" s="82"/>
      <c r="N36" s="82"/>
      <c r="O36" s="82"/>
      <c r="P36" s="82"/>
      <c r="Q36" s="82"/>
      <c r="R36" s="82"/>
      <c r="S36" s="82"/>
      <c r="T36" s="82"/>
      <c r="U36" s="84"/>
      <c r="V36" s="84"/>
      <c r="W36" s="84"/>
      <c r="X36" s="84"/>
      <c r="Y36" s="86"/>
    </row>
    <row r="37" spans="1:25" x14ac:dyDescent="0.15">
      <c r="A37" s="892"/>
      <c r="B37" s="892"/>
      <c r="C37" s="892"/>
      <c r="D37" s="892"/>
      <c r="E37" s="892"/>
      <c r="F37" s="892"/>
      <c r="G37" s="892"/>
      <c r="H37" s="892"/>
      <c r="I37" s="892"/>
      <c r="J37" s="892"/>
      <c r="K37" s="892"/>
      <c r="L37" s="80"/>
      <c r="M37" s="82"/>
      <c r="N37" s="82"/>
      <c r="O37" s="82"/>
      <c r="P37" s="82"/>
      <c r="Q37" s="82"/>
      <c r="R37" s="82"/>
      <c r="S37" s="82"/>
      <c r="T37" s="82"/>
      <c r="U37" s="84"/>
      <c r="V37" s="84"/>
      <c r="W37" s="84"/>
      <c r="X37" s="84"/>
      <c r="Y37" s="86"/>
    </row>
    <row r="38" spans="1:25" x14ac:dyDescent="0.15">
      <c r="A38" s="892"/>
      <c r="B38" s="892"/>
      <c r="C38" s="892"/>
      <c r="D38" s="892"/>
      <c r="E38" s="892"/>
      <c r="F38" s="892"/>
      <c r="G38" s="892"/>
      <c r="H38" s="892"/>
      <c r="I38" s="892"/>
      <c r="J38" s="892"/>
      <c r="K38" s="892"/>
      <c r="L38" s="80"/>
      <c r="M38" s="82"/>
      <c r="N38" s="82"/>
      <c r="O38" s="82"/>
      <c r="P38" s="82"/>
      <c r="Q38" s="82"/>
      <c r="R38" s="82"/>
      <c r="S38" s="82"/>
      <c r="T38" s="82"/>
      <c r="U38" s="84"/>
      <c r="V38" s="84"/>
      <c r="W38" s="84"/>
      <c r="X38" s="84"/>
      <c r="Y38" s="86"/>
    </row>
    <row r="39" spans="1:25" x14ac:dyDescent="0.15">
      <c r="A39" s="892"/>
      <c r="B39" s="892"/>
      <c r="C39" s="892"/>
      <c r="D39" s="892"/>
      <c r="E39" s="892"/>
      <c r="F39" s="892"/>
      <c r="G39" s="892"/>
      <c r="H39" s="892"/>
      <c r="I39" s="892"/>
      <c r="J39" s="892"/>
      <c r="K39" s="892"/>
      <c r="L39" s="80"/>
      <c r="M39" s="82"/>
      <c r="N39" s="82"/>
      <c r="O39" s="82"/>
      <c r="P39" s="82"/>
      <c r="Q39" s="82"/>
      <c r="R39" s="82"/>
      <c r="S39" s="82"/>
      <c r="T39" s="82"/>
      <c r="U39" s="84"/>
      <c r="V39" s="84"/>
      <c r="W39" s="84"/>
      <c r="X39" s="84"/>
      <c r="Y39" s="86"/>
    </row>
    <row r="40" spans="1:25" x14ac:dyDescent="0.15">
      <c r="A40" s="892"/>
      <c r="B40" s="892"/>
      <c r="C40" s="892"/>
      <c r="D40" s="892"/>
      <c r="E40" s="892"/>
      <c r="F40" s="892"/>
      <c r="G40" s="892"/>
      <c r="H40" s="892"/>
      <c r="I40" s="892"/>
      <c r="J40" s="892"/>
      <c r="K40" s="892"/>
      <c r="L40" s="80"/>
      <c r="M40" s="82"/>
      <c r="N40" s="82"/>
      <c r="O40" s="82"/>
      <c r="P40" s="82"/>
      <c r="Q40" s="82"/>
      <c r="R40" s="82"/>
      <c r="S40" s="82"/>
      <c r="T40" s="82"/>
      <c r="U40" s="84"/>
      <c r="V40" s="84"/>
      <c r="W40" s="84"/>
      <c r="X40" s="84"/>
      <c r="Y40" s="86"/>
    </row>
    <row r="41" spans="1:25" x14ac:dyDescent="0.15">
      <c r="A41" s="892"/>
      <c r="B41" s="892"/>
      <c r="C41" s="892"/>
      <c r="D41" s="892"/>
      <c r="E41" s="892"/>
      <c r="F41" s="892"/>
      <c r="G41" s="892"/>
      <c r="H41" s="892"/>
      <c r="I41" s="892"/>
      <c r="J41" s="892"/>
      <c r="K41" s="892"/>
      <c r="L41" s="80"/>
      <c r="M41" s="82"/>
      <c r="N41" s="82"/>
      <c r="O41" s="82"/>
      <c r="P41" s="82"/>
      <c r="Q41" s="82"/>
      <c r="R41" s="82"/>
      <c r="S41" s="82"/>
      <c r="T41" s="82"/>
      <c r="U41" s="84"/>
      <c r="V41" s="84"/>
      <c r="W41" s="84"/>
      <c r="X41" s="84"/>
      <c r="Y41" s="86"/>
    </row>
    <row r="42" spans="1:25" x14ac:dyDescent="0.15">
      <c r="A42" s="892"/>
      <c r="B42" s="892"/>
      <c r="C42" s="892"/>
      <c r="D42" s="892"/>
      <c r="E42" s="892"/>
      <c r="F42" s="892"/>
      <c r="G42" s="892"/>
      <c r="H42" s="892"/>
      <c r="I42" s="892"/>
      <c r="J42" s="892"/>
      <c r="K42" s="892"/>
      <c r="L42" s="80"/>
      <c r="M42" s="82"/>
      <c r="N42" s="82"/>
      <c r="O42" s="82"/>
      <c r="P42" s="82"/>
      <c r="Q42" s="82"/>
      <c r="R42" s="82"/>
      <c r="S42" s="82"/>
      <c r="T42" s="82"/>
      <c r="U42" s="84"/>
      <c r="V42" s="84"/>
      <c r="W42" s="84"/>
      <c r="X42" s="84"/>
      <c r="Y42" s="86"/>
    </row>
    <row r="43" spans="1:25" x14ac:dyDescent="0.15">
      <c r="A43" s="892"/>
      <c r="B43" s="892"/>
      <c r="C43" s="892"/>
      <c r="D43" s="892"/>
      <c r="E43" s="892"/>
      <c r="F43" s="892"/>
      <c r="G43" s="892"/>
      <c r="H43" s="892"/>
      <c r="I43" s="892"/>
      <c r="J43" s="892"/>
      <c r="K43" s="892"/>
      <c r="L43" s="80"/>
      <c r="M43" s="82"/>
      <c r="N43" s="82"/>
      <c r="O43" s="82"/>
      <c r="P43" s="82"/>
      <c r="Q43" s="82"/>
      <c r="R43" s="82"/>
      <c r="S43" s="82"/>
      <c r="T43" s="82"/>
      <c r="U43" s="84"/>
      <c r="V43" s="84"/>
      <c r="W43" s="84"/>
      <c r="X43" s="84"/>
      <c r="Y43" s="86"/>
    </row>
    <row r="44" spans="1:25" x14ac:dyDescent="0.15">
      <c r="A44" s="892"/>
      <c r="B44" s="892"/>
      <c r="C44" s="892"/>
      <c r="D44" s="892"/>
      <c r="E44" s="892"/>
      <c r="F44" s="892"/>
      <c r="G44" s="892"/>
      <c r="H44" s="892"/>
      <c r="I44" s="892"/>
      <c r="J44" s="892"/>
      <c r="K44" s="892"/>
      <c r="L44" s="80"/>
      <c r="M44" s="82"/>
      <c r="N44" s="82"/>
      <c r="O44" s="82"/>
      <c r="P44" s="82"/>
      <c r="Q44" s="82"/>
      <c r="R44" s="82"/>
      <c r="S44" s="82"/>
      <c r="T44" s="82"/>
      <c r="U44" s="84"/>
      <c r="V44" s="84"/>
      <c r="W44" s="84"/>
      <c r="X44" s="84"/>
      <c r="Y44" s="86"/>
    </row>
    <row r="45" spans="1:25" x14ac:dyDescent="0.15">
      <c r="A45" s="892"/>
      <c r="B45" s="892"/>
      <c r="C45" s="892"/>
      <c r="D45" s="892"/>
      <c r="E45" s="892"/>
      <c r="F45" s="892"/>
      <c r="G45" s="892"/>
      <c r="H45" s="892"/>
      <c r="I45" s="892"/>
      <c r="J45" s="892"/>
      <c r="K45" s="892"/>
      <c r="L45" s="80"/>
      <c r="M45" s="82"/>
      <c r="N45" s="82"/>
      <c r="O45" s="82"/>
      <c r="P45" s="82"/>
      <c r="Q45" s="82"/>
      <c r="R45" s="82"/>
      <c r="S45" s="82"/>
      <c r="T45" s="82"/>
      <c r="U45" s="84"/>
      <c r="V45" s="84"/>
      <c r="W45" s="84"/>
      <c r="X45" s="84"/>
      <c r="Y45" s="86"/>
    </row>
    <row r="46" spans="1:25" x14ac:dyDescent="0.15">
      <c r="A46" s="892"/>
      <c r="B46" s="892"/>
      <c r="C46" s="892"/>
      <c r="D46" s="892"/>
      <c r="E46" s="892"/>
      <c r="F46" s="892"/>
      <c r="G46" s="892"/>
      <c r="H46" s="892"/>
      <c r="I46" s="892"/>
      <c r="J46" s="892"/>
      <c r="K46" s="892"/>
      <c r="L46" s="80"/>
      <c r="M46" s="82"/>
      <c r="N46" s="82"/>
      <c r="O46" s="82"/>
      <c r="P46" s="82"/>
      <c r="Q46" s="82"/>
      <c r="R46" s="82"/>
      <c r="S46" s="82"/>
      <c r="T46" s="82"/>
      <c r="U46" s="84"/>
      <c r="V46" s="84"/>
      <c r="W46" s="84"/>
      <c r="X46" s="84"/>
      <c r="Y46" s="86"/>
    </row>
    <row r="47" spans="1:25" x14ac:dyDescent="0.15">
      <c r="A47" s="892"/>
      <c r="B47" s="892"/>
      <c r="C47" s="892"/>
      <c r="D47" s="892"/>
      <c r="E47" s="892"/>
      <c r="F47" s="892"/>
      <c r="G47" s="892"/>
      <c r="H47" s="892"/>
      <c r="I47" s="892"/>
      <c r="J47" s="892"/>
      <c r="K47" s="892"/>
      <c r="L47" s="80"/>
      <c r="M47" s="82"/>
      <c r="N47" s="82"/>
      <c r="O47" s="82"/>
      <c r="P47" s="82"/>
      <c r="Q47" s="82"/>
      <c r="R47" s="82"/>
      <c r="S47" s="82"/>
      <c r="T47" s="82"/>
      <c r="U47" s="84"/>
      <c r="V47" s="84"/>
      <c r="W47" s="84"/>
      <c r="X47" s="84"/>
      <c r="Y47" s="86"/>
    </row>
    <row r="48" spans="1:25" x14ac:dyDescent="0.15">
      <c r="A48" s="892"/>
      <c r="B48" s="892"/>
      <c r="C48" s="892"/>
      <c r="D48" s="892"/>
      <c r="E48" s="892"/>
      <c r="F48" s="892"/>
      <c r="G48" s="892"/>
      <c r="H48" s="892"/>
      <c r="I48" s="892"/>
      <c r="J48" s="892"/>
      <c r="K48" s="892"/>
      <c r="L48" s="80"/>
      <c r="M48" s="82"/>
      <c r="N48" s="82"/>
      <c r="O48" s="82"/>
      <c r="P48" s="82"/>
      <c r="Q48" s="82"/>
      <c r="R48" s="82"/>
      <c r="S48" s="82"/>
      <c r="T48" s="82"/>
      <c r="U48" s="84"/>
      <c r="V48" s="84"/>
      <c r="W48" s="84"/>
      <c r="X48" s="84"/>
      <c r="Y48" s="86"/>
    </row>
    <row r="49" spans="1:25" x14ac:dyDescent="0.15">
      <c r="A49" s="892"/>
      <c r="B49" s="892"/>
      <c r="C49" s="892"/>
      <c r="D49" s="892"/>
      <c r="E49" s="892"/>
      <c r="F49" s="892"/>
      <c r="G49" s="892"/>
      <c r="H49" s="892"/>
      <c r="I49" s="892"/>
      <c r="J49" s="892"/>
      <c r="K49" s="892"/>
      <c r="L49" s="80"/>
      <c r="M49" s="82"/>
      <c r="N49" s="82"/>
      <c r="O49" s="82"/>
      <c r="P49" s="82"/>
      <c r="Q49" s="82"/>
      <c r="R49" s="82"/>
      <c r="S49" s="82"/>
      <c r="T49" s="82"/>
      <c r="U49" s="84"/>
      <c r="V49" s="84"/>
      <c r="W49" s="84"/>
      <c r="X49" s="84"/>
      <c r="Y49" s="86"/>
    </row>
    <row r="50" spans="1:25" x14ac:dyDescent="0.15">
      <c r="A50" s="892"/>
      <c r="B50" s="892"/>
      <c r="C50" s="892"/>
      <c r="D50" s="892"/>
      <c r="E50" s="892"/>
      <c r="F50" s="892"/>
      <c r="G50" s="892"/>
      <c r="H50" s="892"/>
      <c r="I50" s="892"/>
      <c r="J50" s="892"/>
      <c r="K50" s="892"/>
      <c r="L50" s="80"/>
      <c r="M50" s="82"/>
      <c r="N50" s="82"/>
      <c r="O50" s="82"/>
      <c r="P50" s="82"/>
      <c r="Q50" s="82"/>
      <c r="R50" s="82"/>
      <c r="S50" s="82"/>
      <c r="T50" s="82"/>
      <c r="U50" s="84"/>
      <c r="V50" s="84"/>
      <c r="W50" s="84"/>
      <c r="X50" s="84"/>
      <c r="Y50" s="86"/>
    </row>
    <row r="51" spans="1:25" x14ac:dyDescent="0.15">
      <c r="A51" s="892"/>
      <c r="B51" s="892"/>
      <c r="C51" s="892"/>
      <c r="D51" s="892"/>
      <c r="E51" s="892"/>
      <c r="F51" s="892"/>
      <c r="G51" s="892"/>
      <c r="H51" s="892"/>
      <c r="I51" s="892"/>
      <c r="J51" s="892"/>
      <c r="K51" s="892"/>
      <c r="L51" s="80"/>
      <c r="M51" s="82"/>
      <c r="N51" s="82"/>
      <c r="O51" s="82"/>
      <c r="P51" s="82"/>
      <c r="Q51" s="82"/>
      <c r="R51" s="82"/>
      <c r="S51" s="82"/>
      <c r="T51" s="82"/>
      <c r="U51" s="84"/>
      <c r="V51" s="84"/>
      <c r="W51" s="84"/>
      <c r="X51" s="84"/>
      <c r="Y51" s="86"/>
    </row>
    <row r="52" spans="1:25" x14ac:dyDescent="0.15">
      <c r="A52" s="892"/>
      <c r="B52" s="892"/>
      <c r="C52" s="892"/>
      <c r="D52" s="892"/>
      <c r="E52" s="892"/>
      <c r="F52" s="892"/>
      <c r="G52" s="892"/>
      <c r="H52" s="892"/>
      <c r="I52" s="892"/>
      <c r="J52" s="892"/>
      <c r="K52" s="892"/>
      <c r="L52" s="80"/>
      <c r="M52" s="82"/>
      <c r="N52" s="82"/>
      <c r="O52" s="82"/>
      <c r="P52" s="82"/>
      <c r="Q52" s="82"/>
      <c r="R52" s="82"/>
      <c r="S52" s="82"/>
      <c r="T52" s="82"/>
      <c r="U52" s="84"/>
      <c r="V52" s="84"/>
      <c r="W52" s="84"/>
      <c r="X52" s="84"/>
      <c r="Y52" s="86"/>
    </row>
    <row r="53" spans="1:25" x14ac:dyDescent="0.15">
      <c r="A53" s="892"/>
      <c r="B53" s="892"/>
      <c r="C53" s="892"/>
      <c r="D53" s="892"/>
      <c r="E53" s="892"/>
      <c r="F53" s="892"/>
      <c r="G53" s="892"/>
      <c r="H53" s="892"/>
      <c r="I53" s="892"/>
      <c r="J53" s="892"/>
      <c r="K53" s="892"/>
      <c r="L53" s="80"/>
      <c r="M53" s="82"/>
      <c r="N53" s="82"/>
      <c r="O53" s="82"/>
      <c r="P53" s="82"/>
      <c r="Q53" s="82"/>
      <c r="R53" s="82"/>
      <c r="S53" s="82"/>
      <c r="T53" s="82"/>
      <c r="U53" s="84"/>
      <c r="V53" s="84"/>
      <c r="W53" s="84"/>
      <c r="X53" s="84"/>
      <c r="Y53" s="86"/>
    </row>
    <row r="54" spans="1:25" x14ac:dyDescent="0.15">
      <c r="A54" s="892"/>
      <c r="B54" s="892"/>
      <c r="C54" s="892"/>
      <c r="D54" s="892"/>
      <c r="E54" s="892"/>
      <c r="F54" s="892"/>
      <c r="G54" s="892"/>
      <c r="H54" s="892"/>
      <c r="I54" s="892"/>
      <c r="J54" s="892"/>
      <c r="K54" s="892"/>
      <c r="L54" s="80"/>
      <c r="M54" s="82"/>
      <c r="N54" s="82"/>
      <c r="O54" s="82"/>
      <c r="P54" s="82"/>
      <c r="Q54" s="82"/>
      <c r="R54" s="82"/>
      <c r="S54" s="82"/>
      <c r="T54" s="82"/>
      <c r="U54" s="84"/>
      <c r="V54" s="84"/>
      <c r="W54" s="84"/>
      <c r="X54" s="84"/>
      <c r="Y54" s="86"/>
    </row>
    <row r="55" spans="1:25" x14ac:dyDescent="0.15">
      <c r="A55" s="892"/>
      <c r="B55" s="892"/>
      <c r="C55" s="892"/>
      <c r="D55" s="892"/>
      <c r="E55" s="892"/>
      <c r="F55" s="892"/>
      <c r="G55" s="892"/>
      <c r="H55" s="892"/>
      <c r="I55" s="892"/>
      <c r="J55" s="892"/>
      <c r="K55" s="892"/>
      <c r="L55" s="80"/>
      <c r="M55" s="82"/>
      <c r="N55" s="82"/>
      <c r="O55" s="82"/>
      <c r="P55" s="82"/>
      <c r="Q55" s="82"/>
      <c r="R55" s="82"/>
      <c r="S55" s="82"/>
      <c r="T55" s="82"/>
      <c r="U55" s="84"/>
      <c r="V55" s="84"/>
      <c r="W55" s="84"/>
      <c r="X55" s="84"/>
      <c r="Y55" s="86"/>
    </row>
    <row r="56" spans="1:25" x14ac:dyDescent="0.15">
      <c r="A56" s="892"/>
      <c r="B56" s="892"/>
      <c r="C56" s="892"/>
      <c r="D56" s="892"/>
      <c r="E56" s="892"/>
      <c r="F56" s="892"/>
      <c r="G56" s="892"/>
      <c r="H56" s="892"/>
      <c r="I56" s="892"/>
      <c r="J56" s="892"/>
      <c r="K56" s="892"/>
      <c r="L56" s="81"/>
      <c r="M56" s="83"/>
      <c r="N56" s="83"/>
      <c r="O56" s="83"/>
      <c r="P56" s="83"/>
      <c r="Q56" s="83"/>
      <c r="R56" s="83"/>
      <c r="S56" s="83"/>
      <c r="T56" s="83"/>
      <c r="U56" s="85"/>
      <c r="V56" s="85"/>
      <c r="W56" s="85"/>
      <c r="X56" s="85"/>
      <c r="Y56" s="87"/>
    </row>
  </sheetData>
  <mergeCells count="102">
    <mergeCell ref="L6:Y7"/>
    <mergeCell ref="A52:F52"/>
    <mergeCell ref="G52:K52"/>
    <mergeCell ref="A53:F53"/>
    <mergeCell ref="G53:K53"/>
    <mergeCell ref="A54:F54"/>
    <mergeCell ref="G54:K54"/>
    <mergeCell ref="A55:F55"/>
    <mergeCell ref="G55:K55"/>
    <mergeCell ref="A56:F56"/>
    <mergeCell ref="G56:K56"/>
    <mergeCell ref="A47:F47"/>
    <mergeCell ref="G47:K47"/>
    <mergeCell ref="A48:F48"/>
    <mergeCell ref="G48:K48"/>
    <mergeCell ref="A49:F49"/>
    <mergeCell ref="G49:K49"/>
    <mergeCell ref="A50:F50"/>
    <mergeCell ref="G50:K50"/>
    <mergeCell ref="A51:F51"/>
    <mergeCell ref="G51:K51"/>
    <mergeCell ref="A42:F42"/>
    <mergeCell ref="G42:K42"/>
    <mergeCell ref="A43:F43"/>
    <mergeCell ref="G43:K43"/>
    <mergeCell ref="A44:F44"/>
    <mergeCell ref="G44:K44"/>
    <mergeCell ref="A45:F45"/>
    <mergeCell ref="G45:K45"/>
    <mergeCell ref="A46:F46"/>
    <mergeCell ref="G46:K46"/>
    <mergeCell ref="A37:F37"/>
    <mergeCell ref="G37:K37"/>
    <mergeCell ref="A38:F38"/>
    <mergeCell ref="G38:K38"/>
    <mergeCell ref="A39:F39"/>
    <mergeCell ref="G39:K39"/>
    <mergeCell ref="A40:F40"/>
    <mergeCell ref="G40:K40"/>
    <mergeCell ref="A41:F41"/>
    <mergeCell ref="G41:K41"/>
    <mergeCell ref="A32:F32"/>
    <mergeCell ref="G32:K32"/>
    <mergeCell ref="A33:F33"/>
    <mergeCell ref="G33:K33"/>
    <mergeCell ref="A34:F34"/>
    <mergeCell ref="G34:K34"/>
    <mergeCell ref="A35:F35"/>
    <mergeCell ref="G35:K35"/>
    <mergeCell ref="A36:F36"/>
    <mergeCell ref="G36:K36"/>
    <mergeCell ref="A27:F27"/>
    <mergeCell ref="G27:K27"/>
    <mergeCell ref="A28:F28"/>
    <mergeCell ref="G28:K28"/>
    <mergeCell ref="A29:F29"/>
    <mergeCell ref="G29:K29"/>
    <mergeCell ref="A30:F30"/>
    <mergeCell ref="G30:K30"/>
    <mergeCell ref="A31:F31"/>
    <mergeCell ref="G31:K31"/>
    <mergeCell ref="A22:F22"/>
    <mergeCell ref="G22:K22"/>
    <mergeCell ref="A23:F23"/>
    <mergeCell ref="G23:K23"/>
    <mergeCell ref="A24:F24"/>
    <mergeCell ref="G24:K24"/>
    <mergeCell ref="A25:F25"/>
    <mergeCell ref="G25:K25"/>
    <mergeCell ref="A26:F26"/>
    <mergeCell ref="G26:K26"/>
    <mergeCell ref="A17:F17"/>
    <mergeCell ref="G17:K17"/>
    <mergeCell ref="A18:F18"/>
    <mergeCell ref="G18:K18"/>
    <mergeCell ref="A19:F19"/>
    <mergeCell ref="G19:K19"/>
    <mergeCell ref="A20:F20"/>
    <mergeCell ref="G20:K20"/>
    <mergeCell ref="A21:F21"/>
    <mergeCell ref="G21:K21"/>
    <mergeCell ref="A12:F12"/>
    <mergeCell ref="G12:K12"/>
    <mergeCell ref="A13:F13"/>
    <mergeCell ref="G13:K13"/>
    <mergeCell ref="A14:F14"/>
    <mergeCell ref="G14:K14"/>
    <mergeCell ref="A15:F15"/>
    <mergeCell ref="G15:K15"/>
    <mergeCell ref="A16:F16"/>
    <mergeCell ref="G16:K16"/>
    <mergeCell ref="A1:C1"/>
    <mergeCell ref="A8:F8"/>
    <mergeCell ref="G8:K8"/>
    <mergeCell ref="A9:F9"/>
    <mergeCell ref="G9:K9"/>
    <mergeCell ref="A10:F10"/>
    <mergeCell ref="G10:K10"/>
    <mergeCell ref="A11:F11"/>
    <mergeCell ref="G11:K11"/>
    <mergeCell ref="A6:F7"/>
    <mergeCell ref="G6:K7"/>
  </mergeCells>
  <phoneticPr fontId="6"/>
  <hyperlinks>
    <hyperlink ref="A1" location="チェック表!C9" display="チェック表へ戻る"/>
  </hyperlinks>
  <printOptions horizontalCentered="1" verticalCentered="1"/>
  <pageMargins left="0.39370078740157483" right="0.39370078740157483" top="0.98425196850393704" bottom="0.98425196850393704" header="0.51181102362204722" footer="0.51181102362204722"/>
  <pageSetup paperSize="9" orientation="portrait" r:id="rId1"/>
  <headerFooter alignWithMargins="0">
    <oddFooter>&amp;C&amp;"ＭＳ ゴシック,標準"&amp;12 2</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8"/>
  <sheetViews>
    <sheetView view="pageBreakPreview" zoomScale="85" zoomScaleNormal="75" zoomScaleSheetLayoutView="85" workbookViewId="0">
      <selection activeCell="AD2" sqref="AD2:AE2"/>
    </sheetView>
  </sheetViews>
  <sheetFormatPr defaultRowHeight="21" customHeight="1" x14ac:dyDescent="0.15"/>
  <cols>
    <col min="1" max="5" width="2.625" style="352" customWidth="1"/>
    <col min="6" max="7" width="2.625" style="353" customWidth="1"/>
    <col min="8" max="19" width="7.625" style="353" customWidth="1"/>
    <col min="20" max="23" width="2.75" style="353" customWidth="1"/>
    <col min="24" max="41" width="2.625" style="353" customWidth="1"/>
    <col min="42" max="42" width="9" style="353" customWidth="1"/>
    <col min="43" max="16384" width="9" style="353"/>
  </cols>
  <sheetData>
    <row r="1" spans="1:31" ht="24.95" customHeight="1" x14ac:dyDescent="0.15">
      <c r="AA1" s="369" t="s">
        <v>438</v>
      </c>
    </row>
    <row r="2" spans="1:31" ht="30" customHeight="1" x14ac:dyDescent="0.15">
      <c r="A2" s="1745" t="s">
        <v>439</v>
      </c>
      <c r="B2" s="1745"/>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D2" s="1719" t="s">
        <v>582</v>
      </c>
      <c r="AE2" s="1719"/>
    </row>
    <row r="3" spans="1:31" ht="9.75" customHeight="1" x14ac:dyDescent="0.15">
      <c r="A3" s="361"/>
      <c r="B3" s="361"/>
      <c r="C3" s="361"/>
      <c r="D3" s="361"/>
      <c r="E3" s="361"/>
      <c r="F3" s="361"/>
      <c r="AC3" s="361"/>
      <c r="AD3" s="361"/>
      <c r="AE3" s="361"/>
    </row>
    <row r="4" spans="1:31" ht="24.95" customHeight="1" x14ac:dyDescent="0.15">
      <c r="A4" s="1746" t="s">
        <v>445</v>
      </c>
      <c r="B4" s="1634"/>
      <c r="C4" s="1634"/>
      <c r="D4" s="1634"/>
      <c r="E4" s="1634"/>
      <c r="F4" s="1634"/>
      <c r="G4" s="1634"/>
      <c r="H4" s="1634"/>
      <c r="I4" s="1634"/>
      <c r="J4" s="1634"/>
      <c r="K4" s="1634"/>
      <c r="L4" s="1634"/>
      <c r="M4" s="1635"/>
      <c r="N4" s="1555" t="s">
        <v>500</v>
      </c>
      <c r="O4" s="1556"/>
      <c r="P4" s="1556"/>
      <c r="Q4" s="1556"/>
      <c r="R4" s="1556"/>
      <c r="S4" s="1556"/>
      <c r="T4" s="1556"/>
      <c r="U4" s="1556"/>
      <c r="V4" s="1556"/>
      <c r="W4" s="1556"/>
      <c r="X4" s="1556"/>
      <c r="Y4" s="1556"/>
      <c r="Z4" s="1556"/>
      <c r="AA4" s="1637"/>
    </row>
    <row r="5" spans="1:31" ht="24.95" customHeight="1" x14ac:dyDescent="0.15">
      <c r="A5" s="1746" t="s">
        <v>334</v>
      </c>
      <c r="B5" s="1634"/>
      <c r="C5" s="1634"/>
      <c r="D5" s="1634"/>
      <c r="E5" s="1634"/>
      <c r="F5" s="1634"/>
      <c r="G5" s="1634"/>
      <c r="H5" s="1634"/>
      <c r="I5" s="1634"/>
      <c r="J5" s="1634"/>
      <c r="K5" s="1634"/>
      <c r="L5" s="1634"/>
      <c r="M5" s="1635"/>
      <c r="N5" s="1555" t="s">
        <v>502</v>
      </c>
      <c r="O5" s="1556"/>
      <c r="P5" s="1556"/>
      <c r="Q5" s="1556"/>
      <c r="R5" s="1556"/>
      <c r="S5" s="1556"/>
      <c r="T5" s="1556"/>
      <c r="U5" s="1556"/>
      <c r="V5" s="1556"/>
      <c r="W5" s="1556"/>
      <c r="X5" s="1556"/>
      <c r="Y5" s="1556"/>
      <c r="Z5" s="1556"/>
      <c r="AA5" s="1637"/>
    </row>
    <row r="6" spans="1:31" ht="24.95" customHeight="1" x14ac:dyDescent="0.15">
      <c r="A6" s="1747" t="s">
        <v>115</v>
      </c>
      <c r="B6" s="1631"/>
      <c r="C6" s="1631"/>
      <c r="D6" s="1631"/>
      <c r="E6" s="1631"/>
      <c r="F6" s="1631"/>
      <c r="G6" s="1631"/>
      <c r="H6" s="1631"/>
      <c r="I6" s="1631"/>
      <c r="J6" s="1631"/>
      <c r="K6" s="1631"/>
      <c r="L6" s="1631"/>
      <c r="M6" s="1632"/>
      <c r="N6" s="1555">
        <v>40</v>
      </c>
      <c r="O6" s="1556"/>
      <c r="P6" s="1556"/>
      <c r="Q6" s="1556"/>
      <c r="R6" s="1556"/>
      <c r="S6" s="1637"/>
      <c r="T6" s="1746" t="s">
        <v>448</v>
      </c>
      <c r="U6" s="1634"/>
      <c r="V6" s="1634"/>
      <c r="W6" s="1634"/>
      <c r="X6" s="1634"/>
      <c r="Y6" s="1634"/>
      <c r="Z6" s="1634"/>
      <c r="AA6" s="1748"/>
    </row>
    <row r="7" spans="1:31" ht="24.95" customHeight="1" x14ac:dyDescent="0.15">
      <c r="A7" s="1769" t="s">
        <v>90</v>
      </c>
      <c r="B7" s="1770"/>
      <c r="C7" s="1770"/>
      <c r="D7" s="1770"/>
      <c r="E7" s="1770"/>
      <c r="F7" s="1770"/>
      <c r="G7" s="1771"/>
      <c r="H7" s="1747" t="s">
        <v>357</v>
      </c>
      <c r="I7" s="1631"/>
      <c r="J7" s="1631"/>
      <c r="K7" s="1631"/>
      <c r="L7" s="1631"/>
      <c r="M7" s="1631"/>
      <c r="N7" s="1631"/>
      <c r="O7" s="1631"/>
      <c r="P7" s="1631"/>
      <c r="Q7" s="1631"/>
      <c r="R7" s="1631"/>
      <c r="S7" s="1749"/>
      <c r="T7" s="1775" t="s">
        <v>449</v>
      </c>
      <c r="U7" s="1776"/>
      <c r="V7" s="1776"/>
      <c r="W7" s="1777"/>
      <c r="X7" s="1775" t="s">
        <v>344</v>
      </c>
      <c r="Y7" s="1776"/>
      <c r="Z7" s="1776"/>
      <c r="AA7" s="1777"/>
    </row>
    <row r="8" spans="1:31" ht="50.1" customHeight="1" x14ac:dyDescent="0.15">
      <c r="A8" s="1772"/>
      <c r="B8" s="1773"/>
      <c r="C8" s="1773"/>
      <c r="D8" s="1773"/>
      <c r="E8" s="1773"/>
      <c r="F8" s="1773"/>
      <c r="G8" s="1774"/>
      <c r="H8" s="539" t="s">
        <v>451</v>
      </c>
      <c r="I8" s="543" t="s">
        <v>338</v>
      </c>
      <c r="J8" s="543" t="s">
        <v>452</v>
      </c>
      <c r="K8" s="543" t="s">
        <v>457</v>
      </c>
      <c r="L8" s="543" t="s">
        <v>461</v>
      </c>
      <c r="M8" s="543" t="s">
        <v>462</v>
      </c>
      <c r="N8" s="543" t="s">
        <v>463</v>
      </c>
      <c r="O8" s="543" t="s">
        <v>464</v>
      </c>
      <c r="P8" s="543" t="s">
        <v>465</v>
      </c>
      <c r="Q8" s="543" t="s">
        <v>389</v>
      </c>
      <c r="R8" s="543" t="s">
        <v>468</v>
      </c>
      <c r="S8" s="546" t="s">
        <v>135</v>
      </c>
      <c r="T8" s="1778"/>
      <c r="U8" s="1779"/>
      <c r="V8" s="1779"/>
      <c r="W8" s="1780"/>
      <c r="X8" s="1778"/>
      <c r="Y8" s="1779"/>
      <c r="Z8" s="1779"/>
      <c r="AA8" s="1780"/>
    </row>
    <row r="9" spans="1:31" ht="24.95" customHeight="1" x14ac:dyDescent="0.15">
      <c r="A9" s="1750" t="s">
        <v>208</v>
      </c>
      <c r="B9" s="1751"/>
      <c r="C9" s="1751"/>
      <c r="D9" s="1751"/>
      <c r="E9" s="1751"/>
      <c r="F9" s="1751"/>
      <c r="G9" s="1751"/>
      <c r="H9" s="540">
        <v>40</v>
      </c>
      <c r="I9" s="544"/>
      <c r="J9" s="544"/>
      <c r="K9" s="544"/>
      <c r="L9" s="544"/>
      <c r="M9" s="544"/>
      <c r="N9" s="544"/>
      <c r="O9" s="544"/>
      <c r="P9" s="544"/>
      <c r="Q9" s="544"/>
      <c r="R9" s="544"/>
      <c r="S9" s="547"/>
      <c r="T9" s="1752">
        <f t="shared" ref="T9:T23" si="0">SUM(H9:S9)</f>
        <v>40</v>
      </c>
      <c r="U9" s="1753"/>
      <c r="V9" s="1753"/>
      <c r="W9" s="1754"/>
      <c r="X9" s="1753" t="s">
        <v>152</v>
      </c>
      <c r="Y9" s="1753"/>
      <c r="Z9" s="1753"/>
      <c r="AA9" s="1754"/>
    </row>
    <row r="10" spans="1:31" ht="24.95" customHeight="1" x14ac:dyDescent="0.15">
      <c r="A10" s="1755" t="s">
        <v>503</v>
      </c>
      <c r="B10" s="1545"/>
      <c r="C10" s="1545"/>
      <c r="D10" s="1545"/>
      <c r="E10" s="1545"/>
      <c r="F10" s="1545"/>
      <c r="G10" s="1545"/>
      <c r="H10" s="481">
        <v>30</v>
      </c>
      <c r="I10" s="477">
        <v>10</v>
      </c>
      <c r="J10" s="477"/>
      <c r="K10" s="477"/>
      <c r="L10" s="477"/>
      <c r="M10" s="477"/>
      <c r="N10" s="477"/>
      <c r="O10" s="477"/>
      <c r="P10" s="477"/>
      <c r="Q10" s="477"/>
      <c r="R10" s="477"/>
      <c r="S10" s="486"/>
      <c r="T10" s="1756">
        <f t="shared" si="0"/>
        <v>40</v>
      </c>
      <c r="U10" s="1109"/>
      <c r="V10" s="1109"/>
      <c r="W10" s="1757"/>
      <c r="X10" s="1109" t="s">
        <v>152</v>
      </c>
      <c r="Y10" s="1109"/>
      <c r="Z10" s="1109"/>
      <c r="AA10" s="1757"/>
    </row>
    <row r="11" spans="1:31" ht="24.95" customHeight="1" x14ac:dyDescent="0.15">
      <c r="A11" s="1755" t="s">
        <v>505</v>
      </c>
      <c r="B11" s="1545"/>
      <c r="C11" s="1545"/>
      <c r="D11" s="1545"/>
      <c r="E11" s="1545"/>
      <c r="F11" s="1545"/>
      <c r="G11" s="1545"/>
      <c r="H11" s="481">
        <v>20</v>
      </c>
      <c r="I11" s="477"/>
      <c r="J11" s="477"/>
      <c r="K11" s="477"/>
      <c r="L11" s="477">
        <v>20</v>
      </c>
      <c r="M11" s="477"/>
      <c r="N11" s="477"/>
      <c r="O11" s="477"/>
      <c r="P11" s="477"/>
      <c r="Q11" s="477"/>
      <c r="R11" s="477"/>
      <c r="S11" s="486"/>
      <c r="T11" s="1756">
        <f t="shared" si="0"/>
        <v>40</v>
      </c>
      <c r="U11" s="1109"/>
      <c r="V11" s="1109"/>
      <c r="W11" s="1757"/>
      <c r="X11" s="1109" t="s">
        <v>152</v>
      </c>
      <c r="Y11" s="1109"/>
      <c r="Z11" s="1109"/>
      <c r="AA11" s="1757"/>
    </row>
    <row r="12" spans="1:31" ht="24.95" customHeight="1" x14ac:dyDescent="0.15">
      <c r="A12" s="1755" t="s">
        <v>506</v>
      </c>
      <c r="B12" s="1545"/>
      <c r="C12" s="1545"/>
      <c r="D12" s="1545"/>
      <c r="E12" s="1545"/>
      <c r="F12" s="1545"/>
      <c r="G12" s="1545"/>
      <c r="H12" s="481">
        <v>10</v>
      </c>
      <c r="I12" s="477"/>
      <c r="J12" s="477"/>
      <c r="K12" s="477">
        <v>20</v>
      </c>
      <c r="L12" s="477"/>
      <c r="M12" s="477">
        <v>10</v>
      </c>
      <c r="N12" s="477"/>
      <c r="O12" s="477"/>
      <c r="P12" s="477"/>
      <c r="Q12" s="477"/>
      <c r="R12" s="477"/>
      <c r="S12" s="486"/>
      <c r="T12" s="1756">
        <f t="shared" si="0"/>
        <v>40</v>
      </c>
      <c r="U12" s="1109"/>
      <c r="V12" s="1109"/>
      <c r="W12" s="1757"/>
      <c r="X12" s="1109"/>
      <c r="Y12" s="1109"/>
      <c r="Z12" s="1109"/>
      <c r="AA12" s="1757"/>
    </row>
    <row r="13" spans="1:31" ht="24.95" customHeight="1" x14ac:dyDescent="0.15">
      <c r="A13" s="1755" t="s">
        <v>508</v>
      </c>
      <c r="B13" s="1545"/>
      <c r="C13" s="1545"/>
      <c r="D13" s="1545"/>
      <c r="E13" s="1545"/>
      <c r="F13" s="1545"/>
      <c r="G13" s="1545"/>
      <c r="H13" s="481">
        <v>5</v>
      </c>
      <c r="I13" s="477"/>
      <c r="J13" s="477">
        <v>35</v>
      </c>
      <c r="K13" s="477"/>
      <c r="L13" s="477"/>
      <c r="M13" s="477"/>
      <c r="N13" s="477"/>
      <c r="O13" s="477"/>
      <c r="P13" s="477"/>
      <c r="Q13" s="477"/>
      <c r="R13" s="477"/>
      <c r="S13" s="486"/>
      <c r="T13" s="1756">
        <f t="shared" si="0"/>
        <v>40</v>
      </c>
      <c r="U13" s="1109"/>
      <c r="V13" s="1109"/>
      <c r="W13" s="1757"/>
      <c r="X13" s="1109"/>
      <c r="Y13" s="1109"/>
      <c r="Z13" s="1109"/>
      <c r="AA13" s="1757"/>
    </row>
    <row r="14" spans="1:31" ht="24.95" customHeight="1" x14ac:dyDescent="0.15">
      <c r="A14" s="1755"/>
      <c r="B14" s="1545"/>
      <c r="C14" s="1545"/>
      <c r="D14" s="1545"/>
      <c r="E14" s="1545"/>
      <c r="F14" s="1545"/>
      <c r="G14" s="1545"/>
      <c r="H14" s="481"/>
      <c r="I14" s="477"/>
      <c r="J14" s="477"/>
      <c r="K14" s="477"/>
      <c r="L14" s="477"/>
      <c r="M14" s="477"/>
      <c r="N14" s="477"/>
      <c r="O14" s="477"/>
      <c r="P14" s="477"/>
      <c r="Q14" s="477"/>
      <c r="R14" s="477"/>
      <c r="S14" s="486"/>
      <c r="T14" s="1756">
        <f t="shared" si="0"/>
        <v>0</v>
      </c>
      <c r="U14" s="1109"/>
      <c r="V14" s="1109"/>
      <c r="W14" s="1757"/>
      <c r="X14" s="1109"/>
      <c r="Y14" s="1109"/>
      <c r="Z14" s="1109"/>
      <c r="AA14" s="1757"/>
    </row>
    <row r="15" spans="1:31" ht="24.95" customHeight="1" x14ac:dyDescent="0.15">
      <c r="A15" s="1755"/>
      <c r="B15" s="1545"/>
      <c r="C15" s="1545"/>
      <c r="D15" s="1545"/>
      <c r="E15" s="1545"/>
      <c r="F15" s="1545"/>
      <c r="G15" s="1545"/>
      <c r="H15" s="481"/>
      <c r="I15" s="477"/>
      <c r="J15" s="477"/>
      <c r="K15" s="477"/>
      <c r="L15" s="477"/>
      <c r="M15" s="477"/>
      <c r="N15" s="477"/>
      <c r="O15" s="477"/>
      <c r="P15" s="477"/>
      <c r="Q15" s="477"/>
      <c r="R15" s="477"/>
      <c r="S15" s="486"/>
      <c r="T15" s="1756">
        <f t="shared" si="0"/>
        <v>0</v>
      </c>
      <c r="U15" s="1109"/>
      <c r="V15" s="1109"/>
      <c r="W15" s="1757"/>
      <c r="X15" s="1109"/>
      <c r="Y15" s="1109"/>
      <c r="Z15" s="1109"/>
      <c r="AA15" s="1757"/>
    </row>
    <row r="16" spans="1:31" ht="24.95" customHeight="1" x14ac:dyDescent="0.15">
      <c r="A16" s="1755"/>
      <c r="B16" s="1545"/>
      <c r="C16" s="1545"/>
      <c r="D16" s="1545"/>
      <c r="E16" s="1545"/>
      <c r="F16" s="1545"/>
      <c r="G16" s="1545"/>
      <c r="H16" s="481"/>
      <c r="I16" s="477"/>
      <c r="J16" s="477"/>
      <c r="K16" s="477"/>
      <c r="L16" s="477"/>
      <c r="M16" s="477"/>
      <c r="N16" s="477"/>
      <c r="O16" s="477"/>
      <c r="P16" s="477"/>
      <c r="Q16" s="477"/>
      <c r="R16" s="477"/>
      <c r="S16" s="486"/>
      <c r="T16" s="1756">
        <f t="shared" si="0"/>
        <v>0</v>
      </c>
      <c r="U16" s="1109"/>
      <c r="V16" s="1109"/>
      <c r="W16" s="1757"/>
      <c r="X16" s="1109"/>
      <c r="Y16" s="1109"/>
      <c r="Z16" s="1109"/>
      <c r="AA16" s="1757"/>
    </row>
    <row r="17" spans="1:27" ht="24.95" customHeight="1" x14ac:dyDescent="0.15">
      <c r="A17" s="1755"/>
      <c r="B17" s="1545"/>
      <c r="C17" s="1545"/>
      <c r="D17" s="1545"/>
      <c r="E17" s="1545"/>
      <c r="F17" s="1545"/>
      <c r="G17" s="1545"/>
      <c r="H17" s="481"/>
      <c r="I17" s="477"/>
      <c r="J17" s="477"/>
      <c r="K17" s="477"/>
      <c r="L17" s="477"/>
      <c r="M17" s="477"/>
      <c r="N17" s="477"/>
      <c r="O17" s="477"/>
      <c r="P17" s="477"/>
      <c r="Q17" s="477"/>
      <c r="R17" s="477"/>
      <c r="S17" s="486"/>
      <c r="T17" s="1756">
        <f t="shared" si="0"/>
        <v>0</v>
      </c>
      <c r="U17" s="1109"/>
      <c r="V17" s="1109"/>
      <c r="W17" s="1757"/>
      <c r="X17" s="1109"/>
      <c r="Y17" s="1109"/>
      <c r="Z17" s="1109"/>
      <c r="AA17" s="1757"/>
    </row>
    <row r="18" spans="1:27" ht="24.95" customHeight="1" x14ac:dyDescent="0.15">
      <c r="A18" s="1755"/>
      <c r="B18" s="1545"/>
      <c r="C18" s="1545"/>
      <c r="D18" s="1545"/>
      <c r="E18" s="1545"/>
      <c r="F18" s="1545"/>
      <c r="G18" s="1545"/>
      <c r="H18" s="481"/>
      <c r="I18" s="477"/>
      <c r="J18" s="477"/>
      <c r="K18" s="477"/>
      <c r="L18" s="477"/>
      <c r="M18" s="477"/>
      <c r="N18" s="477"/>
      <c r="O18" s="477"/>
      <c r="P18" s="477"/>
      <c r="Q18" s="477"/>
      <c r="R18" s="477"/>
      <c r="S18" s="486"/>
      <c r="T18" s="1756">
        <f t="shared" si="0"/>
        <v>0</v>
      </c>
      <c r="U18" s="1109"/>
      <c r="V18" s="1109"/>
      <c r="W18" s="1757"/>
      <c r="X18" s="1109"/>
      <c r="Y18" s="1109"/>
      <c r="Z18" s="1109"/>
      <c r="AA18" s="1757"/>
    </row>
    <row r="19" spans="1:27" ht="24.95" customHeight="1" x14ac:dyDescent="0.15">
      <c r="A19" s="1755"/>
      <c r="B19" s="1545"/>
      <c r="C19" s="1545"/>
      <c r="D19" s="1545"/>
      <c r="E19" s="1545"/>
      <c r="F19" s="1545"/>
      <c r="G19" s="1545"/>
      <c r="H19" s="481"/>
      <c r="I19" s="477"/>
      <c r="J19" s="477"/>
      <c r="K19" s="477"/>
      <c r="L19" s="477"/>
      <c r="M19" s="477"/>
      <c r="N19" s="477"/>
      <c r="O19" s="477"/>
      <c r="P19" s="477"/>
      <c r="Q19" s="477"/>
      <c r="R19" s="477"/>
      <c r="S19" s="486"/>
      <c r="T19" s="1756">
        <f t="shared" si="0"/>
        <v>0</v>
      </c>
      <c r="U19" s="1109"/>
      <c r="V19" s="1109"/>
      <c r="W19" s="1757"/>
      <c r="X19" s="1109"/>
      <c r="Y19" s="1109"/>
      <c r="Z19" s="1109"/>
      <c r="AA19" s="1757"/>
    </row>
    <row r="20" spans="1:27" ht="24.95" customHeight="1" x14ac:dyDescent="0.15">
      <c r="A20" s="1755"/>
      <c r="B20" s="1545"/>
      <c r="C20" s="1545"/>
      <c r="D20" s="1545"/>
      <c r="E20" s="1545"/>
      <c r="F20" s="1545"/>
      <c r="G20" s="1545"/>
      <c r="H20" s="481"/>
      <c r="I20" s="477"/>
      <c r="J20" s="477"/>
      <c r="K20" s="477"/>
      <c r="L20" s="477"/>
      <c r="M20" s="477"/>
      <c r="N20" s="477"/>
      <c r="O20" s="477"/>
      <c r="P20" s="477"/>
      <c r="Q20" s="477"/>
      <c r="R20" s="477"/>
      <c r="S20" s="486"/>
      <c r="T20" s="1756">
        <f t="shared" si="0"/>
        <v>0</v>
      </c>
      <c r="U20" s="1109"/>
      <c r="V20" s="1109"/>
      <c r="W20" s="1757"/>
      <c r="X20" s="1109"/>
      <c r="Y20" s="1109"/>
      <c r="Z20" s="1109"/>
      <c r="AA20" s="1757"/>
    </row>
    <row r="21" spans="1:27" ht="24.95" customHeight="1" x14ac:dyDescent="0.15">
      <c r="A21" s="1755"/>
      <c r="B21" s="1545"/>
      <c r="C21" s="1545"/>
      <c r="D21" s="1545"/>
      <c r="E21" s="1545"/>
      <c r="F21" s="1545"/>
      <c r="G21" s="1545"/>
      <c r="H21" s="481"/>
      <c r="I21" s="477"/>
      <c r="J21" s="477"/>
      <c r="K21" s="477"/>
      <c r="L21" s="477"/>
      <c r="M21" s="477"/>
      <c r="N21" s="477"/>
      <c r="O21" s="477"/>
      <c r="P21" s="477"/>
      <c r="Q21" s="477"/>
      <c r="R21" s="477"/>
      <c r="S21" s="486"/>
      <c r="T21" s="1756">
        <f t="shared" si="0"/>
        <v>0</v>
      </c>
      <c r="U21" s="1109"/>
      <c r="V21" s="1109"/>
      <c r="W21" s="1757"/>
      <c r="X21" s="1109"/>
      <c r="Y21" s="1109"/>
      <c r="Z21" s="1109"/>
      <c r="AA21" s="1757"/>
    </row>
    <row r="22" spans="1:27" ht="24.95" customHeight="1" x14ac:dyDescent="0.15">
      <c r="A22" s="1755"/>
      <c r="B22" s="1545"/>
      <c r="C22" s="1545"/>
      <c r="D22" s="1545"/>
      <c r="E22" s="1545"/>
      <c r="F22" s="1545"/>
      <c r="G22" s="1545"/>
      <c r="H22" s="481"/>
      <c r="I22" s="477"/>
      <c r="J22" s="477"/>
      <c r="K22" s="477"/>
      <c r="L22" s="477"/>
      <c r="M22" s="477"/>
      <c r="N22" s="477"/>
      <c r="O22" s="477"/>
      <c r="P22" s="477"/>
      <c r="Q22" s="477"/>
      <c r="R22" s="477"/>
      <c r="S22" s="486"/>
      <c r="T22" s="1756">
        <f t="shared" si="0"/>
        <v>0</v>
      </c>
      <c r="U22" s="1109"/>
      <c r="V22" s="1109"/>
      <c r="W22" s="1757"/>
      <c r="X22" s="1109"/>
      <c r="Y22" s="1109"/>
      <c r="Z22" s="1109"/>
      <c r="AA22" s="1757"/>
    </row>
    <row r="23" spans="1:27" ht="24.95" customHeight="1" x14ac:dyDescent="0.15">
      <c r="A23" s="1758"/>
      <c r="B23" s="1759"/>
      <c r="C23" s="1759"/>
      <c r="D23" s="1759"/>
      <c r="E23" s="1759"/>
      <c r="F23" s="1759"/>
      <c r="G23" s="1759"/>
      <c r="H23" s="541"/>
      <c r="I23" s="545"/>
      <c r="J23" s="545"/>
      <c r="K23" s="545"/>
      <c r="L23" s="545"/>
      <c r="M23" s="545"/>
      <c r="N23" s="545"/>
      <c r="O23" s="545"/>
      <c r="P23" s="545"/>
      <c r="Q23" s="545"/>
      <c r="R23" s="545"/>
      <c r="S23" s="548"/>
      <c r="T23" s="1760">
        <f t="shared" si="0"/>
        <v>0</v>
      </c>
      <c r="U23" s="1761"/>
      <c r="V23" s="1761"/>
      <c r="W23" s="1762"/>
      <c r="X23" s="1761"/>
      <c r="Y23" s="1761"/>
      <c r="Z23" s="1761"/>
      <c r="AA23" s="1762"/>
    </row>
    <row r="24" spans="1:27" ht="9.9499999999999993" customHeight="1" x14ac:dyDescent="0.15">
      <c r="A24" s="538"/>
      <c r="B24" s="538"/>
      <c r="C24" s="538"/>
      <c r="D24" s="538"/>
      <c r="E24" s="538"/>
      <c r="F24" s="538"/>
      <c r="G24" s="538"/>
      <c r="H24" s="542"/>
      <c r="I24" s="542"/>
      <c r="J24" s="542"/>
      <c r="K24" s="542"/>
      <c r="L24" s="542"/>
      <c r="M24" s="542"/>
      <c r="N24" s="542"/>
      <c r="O24" s="542"/>
      <c r="P24" s="542"/>
      <c r="Q24" s="542"/>
      <c r="R24" s="542"/>
      <c r="S24" s="542"/>
      <c r="T24" s="538"/>
      <c r="U24" s="538"/>
      <c r="V24" s="538"/>
      <c r="W24" s="538"/>
      <c r="X24" s="538"/>
      <c r="Y24" s="538"/>
      <c r="Z24" s="538"/>
      <c r="AA24" s="538"/>
    </row>
    <row r="25" spans="1:27" ht="20.100000000000001" customHeight="1" x14ac:dyDescent="0.15">
      <c r="A25" s="1283" t="s">
        <v>470</v>
      </c>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row>
    <row r="26" spans="1:27" ht="20.100000000000001" customHeight="1" x14ac:dyDescent="0.15">
      <c r="A26" s="1763" t="s">
        <v>473</v>
      </c>
      <c r="B26" s="1764"/>
      <c r="C26" s="1764"/>
      <c r="D26" s="1764"/>
      <c r="E26" s="1764"/>
      <c r="F26" s="1764"/>
      <c r="G26" s="1764"/>
      <c r="H26" s="1764"/>
      <c r="I26" s="1764"/>
      <c r="J26" s="1764"/>
      <c r="K26" s="1764"/>
      <c r="L26" s="1764"/>
      <c r="M26" s="1764"/>
      <c r="N26" s="1764"/>
      <c r="O26" s="1764"/>
      <c r="P26" s="1764"/>
      <c r="Q26" s="1764"/>
      <c r="R26" s="1764"/>
      <c r="S26" s="1764"/>
      <c r="T26" s="1764"/>
      <c r="U26" s="1764"/>
      <c r="V26" s="1764"/>
      <c r="W26" s="1764"/>
      <c r="X26" s="1764"/>
      <c r="Y26" s="1764"/>
      <c r="Z26" s="1764"/>
      <c r="AA26" s="1764"/>
    </row>
    <row r="27" spans="1:27" ht="20.100000000000001" customHeight="1" x14ac:dyDescent="0.15">
      <c r="A27" s="1283" t="s">
        <v>474</v>
      </c>
      <c r="B27" s="1283"/>
      <c r="C27" s="1283"/>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3"/>
      <c r="AA27" s="1283"/>
    </row>
    <row r="28" spans="1:27" ht="39.950000000000003" customHeight="1" x14ac:dyDescent="0.15">
      <c r="A28" s="1765" t="s">
        <v>475</v>
      </c>
      <c r="B28" s="1283"/>
      <c r="C28" s="1283"/>
      <c r="D28" s="1283"/>
      <c r="E28" s="1283"/>
      <c r="F28" s="1283"/>
      <c r="G28" s="1283"/>
      <c r="H28" s="1283"/>
      <c r="I28" s="1283"/>
      <c r="J28" s="1283"/>
      <c r="K28" s="1283"/>
      <c r="L28" s="1283"/>
      <c r="M28" s="1283"/>
      <c r="N28" s="1283"/>
      <c r="O28" s="1283"/>
      <c r="P28" s="1283"/>
      <c r="Q28" s="1283"/>
      <c r="R28" s="1283"/>
      <c r="S28" s="1283"/>
      <c r="T28" s="1283"/>
      <c r="U28" s="1283"/>
      <c r="V28" s="1283"/>
      <c r="W28" s="1283"/>
      <c r="X28" s="1283"/>
      <c r="Y28" s="1283"/>
      <c r="Z28" s="1283"/>
      <c r="AA28" s="1283"/>
    </row>
    <row r="29" spans="1:27" ht="15" customHeight="1" x14ac:dyDescent="0.15">
      <c r="A29" s="538"/>
      <c r="B29" s="538"/>
      <c r="C29" s="538"/>
      <c r="D29" s="538"/>
      <c r="E29" s="538"/>
      <c r="F29" s="538"/>
      <c r="G29" s="538"/>
      <c r="H29" s="542"/>
      <c r="I29" s="542"/>
      <c r="J29" s="542"/>
      <c r="K29" s="542"/>
      <c r="L29" s="542"/>
      <c r="M29" s="542"/>
      <c r="N29" s="542"/>
      <c r="O29" s="542"/>
      <c r="P29" s="542"/>
      <c r="Q29" s="542"/>
      <c r="R29" s="542"/>
      <c r="S29" s="542"/>
      <c r="T29" s="538"/>
      <c r="U29" s="538"/>
      <c r="V29" s="538"/>
      <c r="W29" s="538"/>
      <c r="X29" s="538"/>
      <c r="Y29" s="538"/>
      <c r="Z29" s="538"/>
      <c r="AA29" s="538"/>
    </row>
    <row r="30" spans="1:27" ht="24.95" customHeight="1" x14ac:dyDescent="0.15">
      <c r="A30" s="1766" t="s">
        <v>326</v>
      </c>
      <c r="B30" s="1766"/>
      <c r="C30" s="1766"/>
      <c r="D30" s="1766"/>
      <c r="E30" s="1766"/>
      <c r="F30" s="1766"/>
      <c r="G30" s="1766"/>
      <c r="H30" s="1766"/>
      <c r="I30" s="361"/>
      <c r="J30" s="361"/>
      <c r="K30" s="361"/>
      <c r="L30" s="361"/>
      <c r="M30" s="361"/>
      <c r="N30" s="361"/>
      <c r="O30" s="361"/>
      <c r="P30" s="361"/>
      <c r="Q30" s="361"/>
      <c r="R30" s="361"/>
      <c r="S30" s="361"/>
      <c r="T30" s="361"/>
      <c r="U30" s="361"/>
      <c r="V30" s="361"/>
      <c r="W30" s="361"/>
      <c r="X30" s="361"/>
      <c r="Y30" s="361"/>
      <c r="Z30" s="361"/>
    </row>
    <row r="31" spans="1:27" ht="24.95" customHeight="1" x14ac:dyDescent="0.15">
      <c r="A31" s="1586" t="s">
        <v>32</v>
      </c>
      <c r="B31" s="1586"/>
      <c r="C31" s="1586"/>
      <c r="D31" s="1586"/>
      <c r="E31" s="1586"/>
      <c r="F31" s="1586" t="s">
        <v>476</v>
      </c>
      <c r="G31" s="1586"/>
      <c r="H31" s="1586"/>
      <c r="I31" s="1586"/>
      <c r="J31" s="1586"/>
      <c r="K31" s="1586"/>
      <c r="L31" s="1586"/>
      <c r="M31" s="1586"/>
      <c r="N31" s="1586" t="s">
        <v>236</v>
      </c>
      <c r="O31" s="1586"/>
      <c r="P31" s="1586"/>
      <c r="Q31" s="1586"/>
      <c r="R31" s="1586"/>
      <c r="S31" s="1586" t="s">
        <v>283</v>
      </c>
      <c r="T31" s="1586"/>
      <c r="U31" s="1586"/>
      <c r="V31" s="1586"/>
      <c r="W31" s="1586" t="s">
        <v>477</v>
      </c>
      <c r="X31" s="1586"/>
      <c r="Y31" s="1586"/>
      <c r="Z31" s="1586"/>
      <c r="AA31" s="1586"/>
    </row>
    <row r="32" spans="1:27" ht="24.95" customHeight="1" x14ac:dyDescent="0.15">
      <c r="A32" s="1767" t="s">
        <v>262</v>
      </c>
      <c r="B32" s="1767"/>
      <c r="C32" s="1767"/>
      <c r="D32" s="1767"/>
      <c r="E32" s="1767"/>
      <c r="F32" s="1108" t="s">
        <v>502</v>
      </c>
      <c r="G32" s="1109"/>
      <c r="H32" s="1109"/>
      <c r="I32" s="1109"/>
      <c r="J32" s="1109"/>
      <c r="K32" s="1109"/>
      <c r="L32" s="1109"/>
      <c r="M32" s="1110"/>
      <c r="N32" s="1108" t="s">
        <v>510</v>
      </c>
      <c r="O32" s="1109"/>
      <c r="P32" s="1109"/>
      <c r="Q32" s="1109"/>
      <c r="R32" s="1110"/>
      <c r="S32" s="1108"/>
      <c r="T32" s="1109"/>
      <c r="U32" s="1109"/>
      <c r="V32" s="1110"/>
      <c r="W32" s="1108"/>
      <c r="X32" s="1109"/>
      <c r="Y32" s="1109"/>
      <c r="Z32" s="1109"/>
      <c r="AA32" s="1110"/>
    </row>
    <row r="33" spans="1:27" ht="24.95" customHeight="1" x14ac:dyDescent="0.15">
      <c r="A33" s="1767" t="s">
        <v>10</v>
      </c>
      <c r="B33" s="1767"/>
      <c r="C33" s="1767"/>
      <c r="D33" s="1767"/>
      <c r="E33" s="1767"/>
      <c r="F33" s="1545" t="s">
        <v>513</v>
      </c>
      <c r="G33" s="1545"/>
      <c r="H33" s="1545"/>
      <c r="I33" s="1545"/>
      <c r="J33" s="1545"/>
      <c r="K33" s="1545"/>
      <c r="L33" s="1545"/>
      <c r="M33" s="1545"/>
      <c r="N33" s="1545" t="s">
        <v>96</v>
      </c>
      <c r="O33" s="1545"/>
      <c r="P33" s="1545"/>
      <c r="Q33" s="1545"/>
      <c r="R33" s="1545"/>
      <c r="S33" s="1545" t="s">
        <v>152</v>
      </c>
      <c r="T33" s="1545"/>
      <c r="U33" s="1545"/>
      <c r="V33" s="1545"/>
      <c r="W33" s="1545"/>
      <c r="X33" s="1545"/>
      <c r="Y33" s="1545"/>
      <c r="Z33" s="1545"/>
      <c r="AA33" s="1545"/>
    </row>
    <row r="34" spans="1:27" ht="24.95" customHeight="1" x14ac:dyDescent="0.15">
      <c r="A34" s="1767" t="s">
        <v>194</v>
      </c>
      <c r="B34" s="1767"/>
      <c r="C34" s="1767"/>
      <c r="D34" s="1767"/>
      <c r="E34" s="1767"/>
      <c r="F34" s="1108" t="s">
        <v>513</v>
      </c>
      <c r="G34" s="1109"/>
      <c r="H34" s="1109"/>
      <c r="I34" s="1109"/>
      <c r="J34" s="1109"/>
      <c r="K34" s="1109"/>
      <c r="L34" s="1109"/>
      <c r="M34" s="1110"/>
      <c r="N34" s="1108" t="s">
        <v>220</v>
      </c>
      <c r="O34" s="1109"/>
      <c r="P34" s="1109"/>
      <c r="Q34" s="1109"/>
      <c r="R34" s="1110"/>
      <c r="S34" s="1108" t="s">
        <v>152</v>
      </c>
      <c r="T34" s="1109"/>
      <c r="U34" s="1109"/>
      <c r="V34" s="1110"/>
      <c r="W34" s="1108"/>
      <c r="X34" s="1109"/>
      <c r="Y34" s="1109"/>
      <c r="Z34" s="1109"/>
      <c r="AA34" s="1110"/>
    </row>
    <row r="35" spans="1:27" ht="24.95" customHeight="1" x14ac:dyDescent="0.15">
      <c r="A35" s="1767" t="s">
        <v>286</v>
      </c>
      <c r="B35" s="1767"/>
      <c r="C35" s="1767"/>
      <c r="D35" s="1767"/>
      <c r="E35" s="1767"/>
      <c r="F35" s="1108" t="s">
        <v>514</v>
      </c>
      <c r="G35" s="1109"/>
      <c r="H35" s="1109"/>
      <c r="I35" s="1109"/>
      <c r="J35" s="1109"/>
      <c r="K35" s="1109"/>
      <c r="L35" s="1109"/>
      <c r="M35" s="1110"/>
      <c r="N35" s="1108" t="s">
        <v>156</v>
      </c>
      <c r="O35" s="1109"/>
      <c r="P35" s="1109"/>
      <c r="Q35" s="1109"/>
      <c r="R35" s="1110"/>
      <c r="S35" s="1108"/>
      <c r="T35" s="1109"/>
      <c r="U35" s="1109"/>
      <c r="V35" s="1110"/>
      <c r="W35" s="1108" t="s">
        <v>152</v>
      </c>
      <c r="X35" s="1109"/>
      <c r="Y35" s="1109"/>
      <c r="Z35" s="1109"/>
      <c r="AA35" s="1110"/>
    </row>
    <row r="36" spans="1:27" ht="24.95" customHeight="1" x14ac:dyDescent="0.15">
      <c r="A36" s="1767" t="s">
        <v>482</v>
      </c>
      <c r="B36" s="1767"/>
      <c r="C36" s="1767"/>
      <c r="D36" s="1767"/>
      <c r="E36" s="1767"/>
      <c r="F36" s="1108" t="s">
        <v>515</v>
      </c>
      <c r="G36" s="1109"/>
      <c r="H36" s="1109"/>
      <c r="I36" s="1109"/>
      <c r="J36" s="1109"/>
      <c r="K36" s="1109"/>
      <c r="L36" s="1109"/>
      <c r="M36" s="1110"/>
      <c r="N36" s="1108" t="s">
        <v>205</v>
      </c>
      <c r="O36" s="1109"/>
      <c r="P36" s="1109"/>
      <c r="Q36" s="1109"/>
      <c r="R36" s="1110"/>
      <c r="S36" s="1108"/>
      <c r="T36" s="1109"/>
      <c r="U36" s="1109"/>
      <c r="V36" s="1110"/>
      <c r="W36" s="1108" t="s">
        <v>152</v>
      </c>
      <c r="X36" s="1109"/>
      <c r="Y36" s="1109"/>
      <c r="Z36" s="1109"/>
      <c r="AA36" s="1110"/>
    </row>
    <row r="37" spans="1:27" ht="24.95" customHeight="1" x14ac:dyDescent="0.15">
      <c r="A37" s="1767" t="s">
        <v>144</v>
      </c>
      <c r="B37" s="1767"/>
      <c r="C37" s="1767"/>
      <c r="D37" s="1767"/>
      <c r="E37" s="1767"/>
      <c r="F37" s="1108" t="s">
        <v>519</v>
      </c>
      <c r="G37" s="1109"/>
      <c r="H37" s="1109"/>
      <c r="I37" s="1109"/>
      <c r="J37" s="1109"/>
      <c r="K37" s="1109"/>
      <c r="L37" s="1109"/>
      <c r="M37" s="1110"/>
      <c r="N37" s="1108" t="s">
        <v>458</v>
      </c>
      <c r="O37" s="1109"/>
      <c r="P37" s="1109"/>
      <c r="Q37" s="1109"/>
      <c r="R37" s="1110"/>
      <c r="S37" s="1108"/>
      <c r="T37" s="1109"/>
      <c r="U37" s="1109"/>
      <c r="V37" s="1110"/>
      <c r="W37" s="1108"/>
      <c r="X37" s="1109"/>
      <c r="Y37" s="1109"/>
      <c r="Z37" s="1109"/>
      <c r="AA37" s="1110"/>
    </row>
    <row r="38" spans="1:27" ht="24.95" customHeight="1" x14ac:dyDescent="0.15">
      <c r="A38" s="1767" t="s">
        <v>483</v>
      </c>
      <c r="B38" s="1767"/>
      <c r="C38" s="1767"/>
      <c r="D38" s="1767"/>
      <c r="E38" s="1767"/>
      <c r="F38" s="1108"/>
      <c r="G38" s="1109"/>
      <c r="H38" s="1109"/>
      <c r="I38" s="1109"/>
      <c r="J38" s="1109"/>
      <c r="K38" s="1109"/>
      <c r="L38" s="1109"/>
      <c r="M38" s="1110"/>
      <c r="N38" s="1108"/>
      <c r="O38" s="1109"/>
      <c r="P38" s="1109"/>
      <c r="Q38" s="1109"/>
      <c r="R38" s="1110"/>
      <c r="S38" s="1108"/>
      <c r="T38" s="1109"/>
      <c r="U38" s="1109"/>
      <c r="V38" s="1110"/>
      <c r="W38" s="1108"/>
      <c r="X38" s="1109"/>
      <c r="Y38" s="1109"/>
      <c r="Z38" s="1109"/>
      <c r="AA38" s="1110"/>
    </row>
    <row r="39" spans="1:27" ht="24.95" customHeight="1" x14ac:dyDescent="0.15">
      <c r="A39" s="1767" t="s">
        <v>230</v>
      </c>
      <c r="B39" s="1767"/>
      <c r="C39" s="1767"/>
      <c r="D39" s="1767"/>
      <c r="E39" s="1767"/>
      <c r="F39" s="1545"/>
      <c r="G39" s="1545"/>
      <c r="H39" s="1545"/>
      <c r="I39" s="1545"/>
      <c r="J39" s="1545"/>
      <c r="K39" s="1545"/>
      <c r="L39" s="1545"/>
      <c r="M39" s="1545"/>
      <c r="N39" s="1545"/>
      <c r="O39" s="1545"/>
      <c r="P39" s="1545"/>
      <c r="Q39" s="1545"/>
      <c r="R39" s="1545"/>
      <c r="S39" s="1545"/>
      <c r="T39" s="1545"/>
      <c r="U39" s="1545"/>
      <c r="V39" s="1545"/>
      <c r="W39" s="1545"/>
      <c r="X39" s="1545"/>
      <c r="Y39" s="1545"/>
      <c r="Z39" s="1545"/>
      <c r="AA39" s="1545"/>
    </row>
    <row r="40" spans="1:27" ht="24.95" customHeight="1" x14ac:dyDescent="0.15">
      <c r="A40" s="1767" t="s">
        <v>487</v>
      </c>
      <c r="B40" s="1767"/>
      <c r="C40" s="1767"/>
      <c r="D40" s="1767"/>
      <c r="E40" s="1767"/>
      <c r="F40" s="1545"/>
      <c r="G40" s="1545"/>
      <c r="H40" s="1545"/>
      <c r="I40" s="1545"/>
      <c r="J40" s="1545"/>
      <c r="K40" s="1545"/>
      <c r="L40" s="1545"/>
      <c r="M40" s="1545"/>
      <c r="N40" s="1545"/>
      <c r="O40" s="1545"/>
      <c r="P40" s="1545"/>
      <c r="Q40" s="1545"/>
      <c r="R40" s="1545"/>
      <c r="S40" s="1545"/>
      <c r="T40" s="1545"/>
      <c r="U40" s="1545"/>
      <c r="V40" s="1545"/>
      <c r="W40" s="1545"/>
      <c r="X40" s="1545"/>
      <c r="Y40" s="1545"/>
      <c r="Z40" s="1545"/>
      <c r="AA40" s="1545"/>
    </row>
    <row r="41" spans="1:27" ht="24.95" customHeight="1" x14ac:dyDescent="0.15">
      <c r="A41" s="1767" t="s">
        <v>103</v>
      </c>
      <c r="B41" s="1767"/>
      <c r="C41" s="1767"/>
      <c r="D41" s="1767"/>
      <c r="E41" s="1767"/>
      <c r="F41" s="1545"/>
      <c r="G41" s="1545"/>
      <c r="H41" s="1545"/>
      <c r="I41" s="1545"/>
      <c r="J41" s="1545"/>
      <c r="K41" s="1545"/>
      <c r="L41" s="1545"/>
      <c r="M41" s="1545"/>
      <c r="N41" s="1545"/>
      <c r="O41" s="1545"/>
      <c r="P41" s="1545"/>
      <c r="Q41" s="1545"/>
      <c r="R41" s="1545"/>
      <c r="S41" s="1545"/>
      <c r="T41" s="1545"/>
      <c r="U41" s="1545"/>
      <c r="V41" s="1545"/>
      <c r="W41" s="1545"/>
      <c r="X41" s="1545"/>
      <c r="Y41" s="1545"/>
      <c r="Z41" s="1545"/>
      <c r="AA41" s="1545"/>
    </row>
    <row r="42" spans="1:27" ht="24.95" customHeight="1" x14ac:dyDescent="0.15">
      <c r="A42" s="1767" t="s">
        <v>110</v>
      </c>
      <c r="B42" s="1767"/>
      <c r="C42" s="1767"/>
      <c r="D42" s="1767"/>
      <c r="E42" s="1767"/>
      <c r="F42" s="1545"/>
      <c r="G42" s="1545"/>
      <c r="H42" s="1545"/>
      <c r="I42" s="1545"/>
      <c r="J42" s="1545"/>
      <c r="K42" s="1545"/>
      <c r="L42" s="1545"/>
      <c r="M42" s="1545"/>
      <c r="N42" s="1545"/>
      <c r="O42" s="1545"/>
      <c r="P42" s="1545"/>
      <c r="Q42" s="1545"/>
      <c r="R42" s="1545"/>
      <c r="S42" s="1545"/>
      <c r="T42" s="1545"/>
      <c r="U42" s="1545"/>
      <c r="V42" s="1545"/>
      <c r="W42" s="1545"/>
      <c r="X42" s="1545"/>
      <c r="Y42" s="1545"/>
      <c r="Z42" s="1545"/>
      <c r="AA42" s="1545"/>
    </row>
    <row r="43" spans="1:27" ht="24.95" customHeight="1" x14ac:dyDescent="0.15">
      <c r="A43" s="1767" t="s">
        <v>133</v>
      </c>
      <c r="B43" s="1767"/>
      <c r="C43" s="1767"/>
      <c r="D43" s="1767"/>
      <c r="E43" s="1767"/>
      <c r="F43" s="1545"/>
      <c r="G43" s="1545"/>
      <c r="H43" s="1545"/>
      <c r="I43" s="1545"/>
      <c r="J43" s="1545"/>
      <c r="K43" s="1545"/>
      <c r="L43" s="1545"/>
      <c r="M43" s="1545"/>
      <c r="N43" s="1545"/>
      <c r="O43" s="1545"/>
      <c r="P43" s="1545"/>
      <c r="Q43" s="1545"/>
      <c r="R43" s="1545"/>
      <c r="S43" s="1545"/>
      <c r="T43" s="1545"/>
      <c r="U43" s="1545"/>
      <c r="V43" s="1545"/>
      <c r="W43" s="1545"/>
      <c r="X43" s="1545"/>
      <c r="Y43" s="1545"/>
      <c r="Z43" s="1545"/>
      <c r="AA43" s="1545"/>
    </row>
    <row r="44" spans="1:27" ht="9.9499999999999993" customHeight="1" x14ac:dyDescent="0.15">
      <c r="A44" s="538"/>
      <c r="B44" s="538"/>
      <c r="C44" s="538"/>
      <c r="D44" s="538"/>
      <c r="E44" s="538"/>
      <c r="F44" s="538"/>
      <c r="G44" s="538"/>
      <c r="H44" s="542"/>
      <c r="I44" s="542"/>
      <c r="J44" s="542"/>
      <c r="K44" s="542"/>
      <c r="L44" s="542"/>
      <c r="M44" s="542"/>
      <c r="N44" s="542"/>
      <c r="O44" s="542"/>
      <c r="P44" s="542"/>
      <c r="Q44" s="542"/>
      <c r="R44" s="542"/>
      <c r="S44" s="542"/>
      <c r="T44" s="538"/>
      <c r="U44" s="538"/>
      <c r="V44" s="538"/>
      <c r="W44" s="538"/>
      <c r="X44" s="538"/>
      <c r="Y44" s="538"/>
      <c r="Z44" s="538"/>
      <c r="AA44" s="538"/>
    </row>
    <row r="45" spans="1:27" ht="20.100000000000001" customHeight="1" x14ac:dyDescent="0.15">
      <c r="A45" s="1765" t="s">
        <v>489</v>
      </c>
      <c r="B45" s="1283"/>
      <c r="C45" s="1283"/>
      <c r="D45" s="1283"/>
      <c r="E45" s="1283"/>
      <c r="F45" s="1283"/>
      <c r="G45" s="1283"/>
      <c r="H45" s="1283"/>
      <c r="I45" s="1283"/>
      <c r="J45" s="1283"/>
      <c r="K45" s="1283"/>
      <c r="L45" s="1283"/>
      <c r="M45" s="1283"/>
      <c r="N45" s="1283"/>
      <c r="O45" s="1283"/>
      <c r="P45" s="1283"/>
      <c r="Q45" s="1283"/>
      <c r="R45" s="1283"/>
      <c r="S45" s="1283"/>
      <c r="T45" s="1283"/>
      <c r="U45" s="1283"/>
      <c r="V45" s="1283"/>
      <c r="W45" s="1283"/>
      <c r="X45" s="1283"/>
      <c r="Y45" s="1283"/>
      <c r="Z45" s="1283"/>
      <c r="AA45" s="1283"/>
    </row>
    <row r="46" spans="1:27" ht="39.950000000000003" customHeight="1" x14ac:dyDescent="0.15">
      <c r="A46" s="1765" t="s">
        <v>493</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row>
    <row r="47" spans="1:27" ht="39.950000000000003" customHeight="1" x14ac:dyDescent="0.15">
      <c r="A47" s="1768" t="s">
        <v>494</v>
      </c>
      <c r="B47" s="1283"/>
      <c r="C47" s="1283"/>
      <c r="D47" s="1283"/>
      <c r="E47" s="1283"/>
      <c r="F47" s="1283"/>
      <c r="G47" s="1283"/>
      <c r="H47" s="1283"/>
      <c r="I47" s="1283"/>
      <c r="J47" s="1283"/>
      <c r="K47" s="1283"/>
      <c r="L47" s="1283"/>
      <c r="M47" s="1283"/>
      <c r="N47" s="1283"/>
      <c r="O47" s="1283"/>
      <c r="P47" s="1283"/>
      <c r="Q47" s="1283"/>
      <c r="R47" s="1283"/>
      <c r="S47" s="1283"/>
      <c r="T47" s="1283"/>
      <c r="U47" s="1283"/>
      <c r="V47" s="1283"/>
      <c r="W47" s="1283"/>
      <c r="X47" s="1283"/>
      <c r="Y47" s="1283"/>
      <c r="Z47" s="1283"/>
      <c r="AA47" s="1283"/>
    </row>
    <row r="48" spans="1:27" ht="20.100000000000001" customHeight="1" x14ac:dyDescent="0.15">
      <c r="A48" s="1765" t="s">
        <v>498</v>
      </c>
      <c r="B48" s="1283"/>
      <c r="C48" s="1283"/>
      <c r="D48" s="1283"/>
      <c r="E48" s="1283"/>
      <c r="F48" s="1283"/>
      <c r="G48" s="1283"/>
      <c r="H48" s="1283"/>
      <c r="I48" s="1283"/>
      <c r="J48" s="1283"/>
      <c r="K48" s="1283"/>
      <c r="L48" s="1283"/>
      <c r="M48" s="1283"/>
      <c r="N48" s="1283"/>
      <c r="O48" s="1283"/>
      <c r="P48" s="1283"/>
      <c r="Q48" s="1283"/>
      <c r="R48" s="1283"/>
      <c r="S48" s="1283"/>
      <c r="T48" s="1283"/>
      <c r="U48" s="1283"/>
      <c r="V48" s="1283"/>
      <c r="W48" s="1283"/>
      <c r="X48" s="1283"/>
      <c r="Y48" s="1283"/>
      <c r="Z48" s="1283"/>
      <c r="AA48" s="1283"/>
    </row>
  </sheetData>
  <mergeCells count="132">
    <mergeCell ref="A45:AA45"/>
    <mergeCell ref="A46:AA46"/>
    <mergeCell ref="A47:AA47"/>
    <mergeCell ref="A48:AA48"/>
    <mergeCell ref="A7:G8"/>
    <mergeCell ref="T7:W8"/>
    <mergeCell ref="X7:AA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 ref="N41:R41"/>
    <mergeCell ref="S41:V41"/>
    <mergeCell ref="W41:AA41"/>
    <mergeCell ref="A38:E38"/>
    <mergeCell ref="F38:M38"/>
    <mergeCell ref="N38:R38"/>
    <mergeCell ref="S38:V38"/>
    <mergeCell ref="W38:AA38"/>
    <mergeCell ref="A39:E39"/>
    <mergeCell ref="F39:M39"/>
    <mergeCell ref="N39:R39"/>
    <mergeCell ref="S39:V39"/>
    <mergeCell ref="W39:AA39"/>
    <mergeCell ref="A36:E36"/>
    <mergeCell ref="F36:M36"/>
    <mergeCell ref="N36:R36"/>
    <mergeCell ref="S36:V36"/>
    <mergeCell ref="W36:AA36"/>
    <mergeCell ref="A37:E37"/>
    <mergeCell ref="F37:M37"/>
    <mergeCell ref="N37:R37"/>
    <mergeCell ref="S37:V37"/>
    <mergeCell ref="W37:AA37"/>
    <mergeCell ref="A34:E34"/>
    <mergeCell ref="F34:M34"/>
    <mergeCell ref="N34:R34"/>
    <mergeCell ref="S34:V34"/>
    <mergeCell ref="W34:AA34"/>
    <mergeCell ref="A35:E35"/>
    <mergeCell ref="F35:M35"/>
    <mergeCell ref="N35:R35"/>
    <mergeCell ref="S35:V35"/>
    <mergeCell ref="W35:AA35"/>
    <mergeCell ref="A32:E32"/>
    <mergeCell ref="F32:M32"/>
    <mergeCell ref="N32:R32"/>
    <mergeCell ref="S32:V32"/>
    <mergeCell ref="W32:AA32"/>
    <mergeCell ref="A33:E33"/>
    <mergeCell ref="F33:M33"/>
    <mergeCell ref="N33:R33"/>
    <mergeCell ref="S33:V33"/>
    <mergeCell ref="W33:AA33"/>
    <mergeCell ref="A25:AA25"/>
    <mergeCell ref="A26:AA26"/>
    <mergeCell ref="A27:AA27"/>
    <mergeCell ref="A28:AA28"/>
    <mergeCell ref="A30:H30"/>
    <mergeCell ref="A31:E31"/>
    <mergeCell ref="F31:M31"/>
    <mergeCell ref="N31:R31"/>
    <mergeCell ref="S31:V31"/>
    <mergeCell ref="W31:AA31"/>
    <mergeCell ref="A21:G21"/>
    <mergeCell ref="T21:W21"/>
    <mergeCell ref="X21:AA21"/>
    <mergeCell ref="A22:G22"/>
    <mergeCell ref="T22:W22"/>
    <mergeCell ref="X22:AA22"/>
    <mergeCell ref="A23:G23"/>
    <mergeCell ref="T23:W23"/>
    <mergeCell ref="X23:AA23"/>
    <mergeCell ref="A18:G18"/>
    <mergeCell ref="T18:W18"/>
    <mergeCell ref="X18:AA18"/>
    <mergeCell ref="A19:G19"/>
    <mergeCell ref="T19:W19"/>
    <mergeCell ref="X19:AA19"/>
    <mergeCell ref="A20:G20"/>
    <mergeCell ref="T20:W20"/>
    <mergeCell ref="X20:AA20"/>
    <mergeCell ref="A15:G15"/>
    <mergeCell ref="T15:W15"/>
    <mergeCell ref="X15:AA15"/>
    <mergeCell ref="A16:G16"/>
    <mergeCell ref="T16:W16"/>
    <mergeCell ref="X16:AA16"/>
    <mergeCell ref="A17:G17"/>
    <mergeCell ref="T17:W17"/>
    <mergeCell ref="X17:AA17"/>
    <mergeCell ref="A12:G12"/>
    <mergeCell ref="T12:W12"/>
    <mergeCell ref="X12:AA12"/>
    <mergeCell ref="A13:G13"/>
    <mergeCell ref="T13:W13"/>
    <mergeCell ref="X13:AA13"/>
    <mergeCell ref="A14:G14"/>
    <mergeCell ref="T14:W14"/>
    <mergeCell ref="X14:AA14"/>
    <mergeCell ref="H7:S7"/>
    <mergeCell ref="A9:G9"/>
    <mergeCell ref="T9:W9"/>
    <mergeCell ref="X9:AA9"/>
    <mergeCell ref="A10:G10"/>
    <mergeCell ref="T10:W10"/>
    <mergeCell ref="X10:AA10"/>
    <mergeCell ref="A11:G11"/>
    <mergeCell ref="T11:W11"/>
    <mergeCell ref="X11:AA11"/>
    <mergeCell ref="A2:AA2"/>
    <mergeCell ref="AD2:AE2"/>
    <mergeCell ref="A4:M4"/>
    <mergeCell ref="N4:AA4"/>
    <mergeCell ref="A5:M5"/>
    <mergeCell ref="N5:AA5"/>
    <mergeCell ref="A6:M6"/>
    <mergeCell ref="N6:S6"/>
    <mergeCell ref="T6:AA6"/>
  </mergeCells>
  <phoneticPr fontId="6"/>
  <hyperlinks>
    <hyperlink ref="AD2:AE2" location="チェック表!A1" display="戻る"/>
  </hyperlinks>
  <printOptions horizontalCentered="1" verticalCentered="1"/>
  <pageMargins left="0.39370078740157483" right="0.39370078740157483" top="0.39370078740157483" bottom="0.39370078740157483" header="0.51181102362204722" footer="0.27559055118110237"/>
  <pageSetup paperSize="9" scale="72" orientation="portrait" horizont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workbookViewId="0">
      <selection activeCell="D49" sqref="D49"/>
    </sheetView>
  </sheetViews>
  <sheetFormatPr defaultRowHeight="13.5" x14ac:dyDescent="0.15"/>
  <cols>
    <col min="1" max="1" width="17.625" style="144" customWidth="1"/>
    <col min="2" max="2" width="18" style="144" customWidth="1"/>
    <col min="3" max="3" width="16" style="144" customWidth="1"/>
    <col min="4" max="5" width="16.875" style="144" customWidth="1"/>
    <col min="6" max="6" width="19.125" style="144" customWidth="1"/>
    <col min="7" max="256" width="9" style="144" customWidth="1"/>
    <col min="257" max="257" width="17.625" style="144" customWidth="1"/>
    <col min="258" max="258" width="18" style="144" customWidth="1"/>
    <col min="259" max="259" width="16" style="144" customWidth="1"/>
    <col min="260" max="261" width="16.875" style="144" customWidth="1"/>
    <col min="262" max="262" width="19.125" style="144" customWidth="1"/>
    <col min="263" max="512" width="9" style="144" customWidth="1"/>
    <col min="513" max="513" width="17.625" style="144" customWidth="1"/>
    <col min="514" max="514" width="18" style="144" customWidth="1"/>
    <col min="515" max="515" width="16" style="144" customWidth="1"/>
    <col min="516" max="517" width="16.875" style="144" customWidth="1"/>
    <col min="518" max="518" width="19.125" style="144" customWidth="1"/>
    <col min="519" max="768" width="9" style="144" customWidth="1"/>
    <col min="769" max="769" width="17.625" style="144" customWidth="1"/>
    <col min="770" max="770" width="18" style="144" customWidth="1"/>
    <col min="771" max="771" width="16" style="144" customWidth="1"/>
    <col min="772" max="773" width="16.875" style="144" customWidth="1"/>
    <col min="774" max="774" width="19.125" style="144" customWidth="1"/>
    <col min="775" max="1024" width="9" style="144" customWidth="1"/>
    <col min="1025" max="1025" width="17.625" style="144" customWidth="1"/>
    <col min="1026" max="1026" width="18" style="144" customWidth="1"/>
    <col min="1027" max="1027" width="16" style="144" customWidth="1"/>
    <col min="1028" max="1029" width="16.875" style="144" customWidth="1"/>
    <col min="1030" max="1030" width="19.125" style="144" customWidth="1"/>
    <col min="1031" max="1280" width="9" style="144" customWidth="1"/>
    <col min="1281" max="1281" width="17.625" style="144" customWidth="1"/>
    <col min="1282" max="1282" width="18" style="144" customWidth="1"/>
    <col min="1283" max="1283" width="16" style="144" customWidth="1"/>
    <col min="1284" max="1285" width="16.875" style="144" customWidth="1"/>
    <col min="1286" max="1286" width="19.125" style="144" customWidth="1"/>
    <col min="1287" max="1536" width="9" style="144" customWidth="1"/>
    <col min="1537" max="1537" width="17.625" style="144" customWidth="1"/>
    <col min="1538" max="1538" width="18" style="144" customWidth="1"/>
    <col min="1539" max="1539" width="16" style="144" customWidth="1"/>
    <col min="1540" max="1541" width="16.875" style="144" customWidth="1"/>
    <col min="1542" max="1542" width="19.125" style="144" customWidth="1"/>
    <col min="1543" max="1792" width="9" style="144" customWidth="1"/>
    <col min="1793" max="1793" width="17.625" style="144" customWidth="1"/>
    <col min="1794" max="1794" width="18" style="144" customWidth="1"/>
    <col min="1795" max="1795" width="16" style="144" customWidth="1"/>
    <col min="1796" max="1797" width="16.875" style="144" customWidth="1"/>
    <col min="1798" max="1798" width="19.125" style="144" customWidth="1"/>
    <col min="1799" max="2048" width="9" style="144" customWidth="1"/>
    <col min="2049" max="2049" width="17.625" style="144" customWidth="1"/>
    <col min="2050" max="2050" width="18" style="144" customWidth="1"/>
    <col min="2051" max="2051" width="16" style="144" customWidth="1"/>
    <col min="2052" max="2053" width="16.875" style="144" customWidth="1"/>
    <col min="2054" max="2054" width="19.125" style="144" customWidth="1"/>
    <col min="2055" max="2304" width="9" style="144" customWidth="1"/>
    <col min="2305" max="2305" width="17.625" style="144" customWidth="1"/>
    <col min="2306" max="2306" width="18" style="144" customWidth="1"/>
    <col min="2307" max="2307" width="16" style="144" customWidth="1"/>
    <col min="2308" max="2309" width="16.875" style="144" customWidth="1"/>
    <col min="2310" max="2310" width="19.125" style="144" customWidth="1"/>
    <col min="2311" max="2560" width="9" style="144" customWidth="1"/>
    <col min="2561" max="2561" width="17.625" style="144" customWidth="1"/>
    <col min="2562" max="2562" width="18" style="144" customWidth="1"/>
    <col min="2563" max="2563" width="16" style="144" customWidth="1"/>
    <col min="2564" max="2565" width="16.875" style="144" customWidth="1"/>
    <col min="2566" max="2566" width="19.125" style="144" customWidth="1"/>
    <col min="2567" max="2816" width="9" style="144" customWidth="1"/>
    <col min="2817" max="2817" width="17.625" style="144" customWidth="1"/>
    <col min="2818" max="2818" width="18" style="144" customWidth="1"/>
    <col min="2819" max="2819" width="16" style="144" customWidth="1"/>
    <col min="2820" max="2821" width="16.875" style="144" customWidth="1"/>
    <col min="2822" max="2822" width="19.125" style="144" customWidth="1"/>
    <col min="2823" max="3072" width="9" style="144" customWidth="1"/>
    <col min="3073" max="3073" width="17.625" style="144" customWidth="1"/>
    <col min="3074" max="3074" width="18" style="144" customWidth="1"/>
    <col min="3075" max="3075" width="16" style="144" customWidth="1"/>
    <col min="3076" max="3077" width="16.875" style="144" customWidth="1"/>
    <col min="3078" max="3078" width="19.125" style="144" customWidth="1"/>
    <col min="3079" max="3328" width="9" style="144" customWidth="1"/>
    <col min="3329" max="3329" width="17.625" style="144" customWidth="1"/>
    <col min="3330" max="3330" width="18" style="144" customWidth="1"/>
    <col min="3331" max="3331" width="16" style="144" customWidth="1"/>
    <col min="3332" max="3333" width="16.875" style="144" customWidth="1"/>
    <col min="3334" max="3334" width="19.125" style="144" customWidth="1"/>
    <col min="3335" max="3584" width="9" style="144" customWidth="1"/>
    <col min="3585" max="3585" width="17.625" style="144" customWidth="1"/>
    <col min="3586" max="3586" width="18" style="144" customWidth="1"/>
    <col min="3587" max="3587" width="16" style="144" customWidth="1"/>
    <col min="3588" max="3589" width="16.875" style="144" customWidth="1"/>
    <col min="3590" max="3590" width="19.125" style="144" customWidth="1"/>
    <col min="3591" max="3840" width="9" style="144" customWidth="1"/>
    <col min="3841" max="3841" width="17.625" style="144" customWidth="1"/>
    <col min="3842" max="3842" width="18" style="144" customWidth="1"/>
    <col min="3843" max="3843" width="16" style="144" customWidth="1"/>
    <col min="3844" max="3845" width="16.875" style="144" customWidth="1"/>
    <col min="3846" max="3846" width="19.125" style="144" customWidth="1"/>
    <col min="3847" max="4096" width="9" style="144" customWidth="1"/>
    <col min="4097" max="4097" width="17.625" style="144" customWidth="1"/>
    <col min="4098" max="4098" width="18" style="144" customWidth="1"/>
    <col min="4099" max="4099" width="16" style="144" customWidth="1"/>
    <col min="4100" max="4101" width="16.875" style="144" customWidth="1"/>
    <col min="4102" max="4102" width="19.125" style="144" customWidth="1"/>
    <col min="4103" max="4352" width="9" style="144" customWidth="1"/>
    <col min="4353" max="4353" width="17.625" style="144" customWidth="1"/>
    <col min="4354" max="4354" width="18" style="144" customWidth="1"/>
    <col min="4355" max="4355" width="16" style="144" customWidth="1"/>
    <col min="4356" max="4357" width="16.875" style="144" customWidth="1"/>
    <col min="4358" max="4358" width="19.125" style="144" customWidth="1"/>
    <col min="4359" max="4608" width="9" style="144" customWidth="1"/>
    <col min="4609" max="4609" width="17.625" style="144" customWidth="1"/>
    <col min="4610" max="4610" width="18" style="144" customWidth="1"/>
    <col min="4611" max="4611" width="16" style="144" customWidth="1"/>
    <col min="4612" max="4613" width="16.875" style="144" customWidth="1"/>
    <col min="4614" max="4614" width="19.125" style="144" customWidth="1"/>
    <col min="4615" max="4864" width="9" style="144" customWidth="1"/>
    <col min="4865" max="4865" width="17.625" style="144" customWidth="1"/>
    <col min="4866" max="4866" width="18" style="144" customWidth="1"/>
    <col min="4867" max="4867" width="16" style="144" customWidth="1"/>
    <col min="4868" max="4869" width="16.875" style="144" customWidth="1"/>
    <col min="4870" max="4870" width="19.125" style="144" customWidth="1"/>
    <col min="4871" max="5120" width="9" style="144" customWidth="1"/>
    <col min="5121" max="5121" width="17.625" style="144" customWidth="1"/>
    <col min="5122" max="5122" width="18" style="144" customWidth="1"/>
    <col min="5123" max="5123" width="16" style="144" customWidth="1"/>
    <col min="5124" max="5125" width="16.875" style="144" customWidth="1"/>
    <col min="5126" max="5126" width="19.125" style="144" customWidth="1"/>
    <col min="5127" max="5376" width="9" style="144" customWidth="1"/>
    <col min="5377" max="5377" width="17.625" style="144" customWidth="1"/>
    <col min="5378" max="5378" width="18" style="144" customWidth="1"/>
    <col min="5379" max="5379" width="16" style="144" customWidth="1"/>
    <col min="5380" max="5381" width="16.875" style="144" customWidth="1"/>
    <col min="5382" max="5382" width="19.125" style="144" customWidth="1"/>
    <col min="5383" max="5632" width="9" style="144" customWidth="1"/>
    <col min="5633" max="5633" width="17.625" style="144" customWidth="1"/>
    <col min="5634" max="5634" width="18" style="144" customWidth="1"/>
    <col min="5635" max="5635" width="16" style="144" customWidth="1"/>
    <col min="5636" max="5637" width="16.875" style="144" customWidth="1"/>
    <col min="5638" max="5638" width="19.125" style="144" customWidth="1"/>
    <col min="5639" max="5888" width="9" style="144" customWidth="1"/>
    <col min="5889" max="5889" width="17.625" style="144" customWidth="1"/>
    <col min="5890" max="5890" width="18" style="144" customWidth="1"/>
    <col min="5891" max="5891" width="16" style="144" customWidth="1"/>
    <col min="5892" max="5893" width="16.875" style="144" customWidth="1"/>
    <col min="5894" max="5894" width="19.125" style="144" customWidth="1"/>
    <col min="5895" max="6144" width="9" style="144" customWidth="1"/>
    <col min="6145" max="6145" width="17.625" style="144" customWidth="1"/>
    <col min="6146" max="6146" width="18" style="144" customWidth="1"/>
    <col min="6147" max="6147" width="16" style="144" customWidth="1"/>
    <col min="6148" max="6149" width="16.875" style="144" customWidth="1"/>
    <col min="6150" max="6150" width="19.125" style="144" customWidth="1"/>
    <col min="6151" max="6400" width="9" style="144" customWidth="1"/>
    <col min="6401" max="6401" width="17.625" style="144" customWidth="1"/>
    <col min="6402" max="6402" width="18" style="144" customWidth="1"/>
    <col min="6403" max="6403" width="16" style="144" customWidth="1"/>
    <col min="6404" max="6405" width="16.875" style="144" customWidth="1"/>
    <col min="6406" max="6406" width="19.125" style="144" customWidth="1"/>
    <col min="6407" max="6656" width="9" style="144" customWidth="1"/>
    <col min="6657" max="6657" width="17.625" style="144" customWidth="1"/>
    <col min="6658" max="6658" width="18" style="144" customWidth="1"/>
    <col min="6659" max="6659" width="16" style="144" customWidth="1"/>
    <col min="6660" max="6661" width="16.875" style="144" customWidth="1"/>
    <col min="6662" max="6662" width="19.125" style="144" customWidth="1"/>
    <col min="6663" max="6912" width="9" style="144" customWidth="1"/>
    <col min="6913" max="6913" width="17.625" style="144" customWidth="1"/>
    <col min="6914" max="6914" width="18" style="144" customWidth="1"/>
    <col min="6915" max="6915" width="16" style="144" customWidth="1"/>
    <col min="6916" max="6917" width="16.875" style="144" customWidth="1"/>
    <col min="6918" max="6918" width="19.125" style="144" customWidth="1"/>
    <col min="6919" max="7168" width="9" style="144" customWidth="1"/>
    <col min="7169" max="7169" width="17.625" style="144" customWidth="1"/>
    <col min="7170" max="7170" width="18" style="144" customWidth="1"/>
    <col min="7171" max="7171" width="16" style="144" customWidth="1"/>
    <col min="7172" max="7173" width="16.875" style="144" customWidth="1"/>
    <col min="7174" max="7174" width="19.125" style="144" customWidth="1"/>
    <col min="7175" max="7424" width="9" style="144" customWidth="1"/>
    <col min="7425" max="7425" width="17.625" style="144" customWidth="1"/>
    <col min="7426" max="7426" width="18" style="144" customWidth="1"/>
    <col min="7427" max="7427" width="16" style="144" customWidth="1"/>
    <col min="7428" max="7429" width="16.875" style="144" customWidth="1"/>
    <col min="7430" max="7430" width="19.125" style="144" customWidth="1"/>
    <col min="7431" max="7680" width="9" style="144" customWidth="1"/>
    <col min="7681" max="7681" width="17.625" style="144" customWidth="1"/>
    <col min="7682" max="7682" width="18" style="144" customWidth="1"/>
    <col min="7683" max="7683" width="16" style="144" customWidth="1"/>
    <col min="7684" max="7685" width="16.875" style="144" customWidth="1"/>
    <col min="7686" max="7686" width="19.125" style="144" customWidth="1"/>
    <col min="7687" max="7936" width="9" style="144" customWidth="1"/>
    <col min="7937" max="7937" width="17.625" style="144" customWidth="1"/>
    <col min="7938" max="7938" width="18" style="144" customWidth="1"/>
    <col min="7939" max="7939" width="16" style="144" customWidth="1"/>
    <col min="7940" max="7941" width="16.875" style="144" customWidth="1"/>
    <col min="7942" max="7942" width="19.125" style="144" customWidth="1"/>
    <col min="7943" max="8192" width="9" style="144" customWidth="1"/>
    <col min="8193" max="8193" width="17.625" style="144" customWidth="1"/>
    <col min="8194" max="8194" width="18" style="144" customWidth="1"/>
    <col min="8195" max="8195" width="16" style="144" customWidth="1"/>
    <col min="8196" max="8197" width="16.875" style="144" customWidth="1"/>
    <col min="8198" max="8198" width="19.125" style="144" customWidth="1"/>
    <col min="8199" max="8448" width="9" style="144" customWidth="1"/>
    <col min="8449" max="8449" width="17.625" style="144" customWidth="1"/>
    <col min="8450" max="8450" width="18" style="144" customWidth="1"/>
    <col min="8451" max="8451" width="16" style="144" customWidth="1"/>
    <col min="8452" max="8453" width="16.875" style="144" customWidth="1"/>
    <col min="8454" max="8454" width="19.125" style="144" customWidth="1"/>
    <col min="8455" max="8704" width="9" style="144" customWidth="1"/>
    <col min="8705" max="8705" width="17.625" style="144" customWidth="1"/>
    <col min="8706" max="8706" width="18" style="144" customWidth="1"/>
    <col min="8707" max="8707" width="16" style="144" customWidth="1"/>
    <col min="8708" max="8709" width="16.875" style="144" customWidth="1"/>
    <col min="8710" max="8710" width="19.125" style="144" customWidth="1"/>
    <col min="8711" max="8960" width="9" style="144" customWidth="1"/>
    <col min="8961" max="8961" width="17.625" style="144" customWidth="1"/>
    <col min="8962" max="8962" width="18" style="144" customWidth="1"/>
    <col min="8963" max="8963" width="16" style="144" customWidth="1"/>
    <col min="8964" max="8965" width="16.875" style="144" customWidth="1"/>
    <col min="8966" max="8966" width="19.125" style="144" customWidth="1"/>
    <col min="8967" max="9216" width="9" style="144" customWidth="1"/>
    <col min="9217" max="9217" width="17.625" style="144" customWidth="1"/>
    <col min="9218" max="9218" width="18" style="144" customWidth="1"/>
    <col min="9219" max="9219" width="16" style="144" customWidth="1"/>
    <col min="9220" max="9221" width="16.875" style="144" customWidth="1"/>
    <col min="9222" max="9222" width="19.125" style="144" customWidth="1"/>
    <col min="9223" max="9472" width="9" style="144" customWidth="1"/>
    <col min="9473" max="9473" width="17.625" style="144" customWidth="1"/>
    <col min="9474" max="9474" width="18" style="144" customWidth="1"/>
    <col min="9475" max="9475" width="16" style="144" customWidth="1"/>
    <col min="9476" max="9477" width="16.875" style="144" customWidth="1"/>
    <col min="9478" max="9478" width="19.125" style="144" customWidth="1"/>
    <col min="9479" max="9728" width="9" style="144" customWidth="1"/>
    <col min="9729" max="9729" width="17.625" style="144" customWidth="1"/>
    <col min="9730" max="9730" width="18" style="144" customWidth="1"/>
    <col min="9731" max="9731" width="16" style="144" customWidth="1"/>
    <col min="9732" max="9733" width="16.875" style="144" customWidth="1"/>
    <col min="9734" max="9734" width="19.125" style="144" customWidth="1"/>
    <col min="9735" max="9984" width="9" style="144" customWidth="1"/>
    <col min="9985" max="9985" width="17.625" style="144" customWidth="1"/>
    <col min="9986" max="9986" width="18" style="144" customWidth="1"/>
    <col min="9987" max="9987" width="16" style="144" customWidth="1"/>
    <col min="9988" max="9989" width="16.875" style="144" customWidth="1"/>
    <col min="9990" max="9990" width="19.125" style="144" customWidth="1"/>
    <col min="9991" max="10240" width="9" style="144" customWidth="1"/>
    <col min="10241" max="10241" width="17.625" style="144" customWidth="1"/>
    <col min="10242" max="10242" width="18" style="144" customWidth="1"/>
    <col min="10243" max="10243" width="16" style="144" customWidth="1"/>
    <col min="10244" max="10245" width="16.875" style="144" customWidth="1"/>
    <col min="10246" max="10246" width="19.125" style="144" customWidth="1"/>
    <col min="10247" max="10496" width="9" style="144" customWidth="1"/>
    <col min="10497" max="10497" width="17.625" style="144" customWidth="1"/>
    <col min="10498" max="10498" width="18" style="144" customWidth="1"/>
    <col min="10499" max="10499" width="16" style="144" customWidth="1"/>
    <col min="10500" max="10501" width="16.875" style="144" customWidth="1"/>
    <col min="10502" max="10502" width="19.125" style="144" customWidth="1"/>
    <col min="10503" max="10752" width="9" style="144" customWidth="1"/>
    <col min="10753" max="10753" width="17.625" style="144" customWidth="1"/>
    <col min="10754" max="10754" width="18" style="144" customWidth="1"/>
    <col min="10755" max="10755" width="16" style="144" customWidth="1"/>
    <col min="10756" max="10757" width="16.875" style="144" customWidth="1"/>
    <col min="10758" max="10758" width="19.125" style="144" customWidth="1"/>
    <col min="10759" max="11008" width="9" style="144" customWidth="1"/>
    <col min="11009" max="11009" width="17.625" style="144" customWidth="1"/>
    <col min="11010" max="11010" width="18" style="144" customWidth="1"/>
    <col min="11011" max="11011" width="16" style="144" customWidth="1"/>
    <col min="11012" max="11013" width="16.875" style="144" customWidth="1"/>
    <col min="11014" max="11014" width="19.125" style="144" customWidth="1"/>
    <col min="11015" max="11264" width="9" style="144" customWidth="1"/>
    <col min="11265" max="11265" width="17.625" style="144" customWidth="1"/>
    <col min="11266" max="11266" width="18" style="144" customWidth="1"/>
    <col min="11267" max="11267" width="16" style="144" customWidth="1"/>
    <col min="11268" max="11269" width="16.875" style="144" customWidth="1"/>
    <col min="11270" max="11270" width="19.125" style="144" customWidth="1"/>
    <col min="11271" max="11520" width="9" style="144" customWidth="1"/>
    <col min="11521" max="11521" width="17.625" style="144" customWidth="1"/>
    <col min="11522" max="11522" width="18" style="144" customWidth="1"/>
    <col min="11523" max="11523" width="16" style="144" customWidth="1"/>
    <col min="11524" max="11525" width="16.875" style="144" customWidth="1"/>
    <col min="11526" max="11526" width="19.125" style="144" customWidth="1"/>
    <col min="11527" max="11776" width="9" style="144" customWidth="1"/>
    <col min="11777" max="11777" width="17.625" style="144" customWidth="1"/>
    <col min="11778" max="11778" width="18" style="144" customWidth="1"/>
    <col min="11779" max="11779" width="16" style="144" customWidth="1"/>
    <col min="11780" max="11781" width="16.875" style="144" customWidth="1"/>
    <col min="11782" max="11782" width="19.125" style="144" customWidth="1"/>
    <col min="11783" max="12032" width="9" style="144" customWidth="1"/>
    <col min="12033" max="12033" width="17.625" style="144" customWidth="1"/>
    <col min="12034" max="12034" width="18" style="144" customWidth="1"/>
    <col min="12035" max="12035" width="16" style="144" customWidth="1"/>
    <col min="12036" max="12037" width="16.875" style="144" customWidth="1"/>
    <col min="12038" max="12038" width="19.125" style="144" customWidth="1"/>
    <col min="12039" max="12288" width="9" style="144" customWidth="1"/>
    <col min="12289" max="12289" width="17.625" style="144" customWidth="1"/>
    <col min="12290" max="12290" width="18" style="144" customWidth="1"/>
    <col min="12291" max="12291" width="16" style="144" customWidth="1"/>
    <col min="12292" max="12293" width="16.875" style="144" customWidth="1"/>
    <col min="12294" max="12294" width="19.125" style="144" customWidth="1"/>
    <col min="12295" max="12544" width="9" style="144" customWidth="1"/>
    <col min="12545" max="12545" width="17.625" style="144" customWidth="1"/>
    <col min="12546" max="12546" width="18" style="144" customWidth="1"/>
    <col min="12547" max="12547" width="16" style="144" customWidth="1"/>
    <col min="12548" max="12549" width="16.875" style="144" customWidth="1"/>
    <col min="12550" max="12550" width="19.125" style="144" customWidth="1"/>
    <col min="12551" max="12800" width="9" style="144" customWidth="1"/>
    <col min="12801" max="12801" width="17.625" style="144" customWidth="1"/>
    <col min="12802" max="12802" width="18" style="144" customWidth="1"/>
    <col min="12803" max="12803" width="16" style="144" customWidth="1"/>
    <col min="12804" max="12805" width="16.875" style="144" customWidth="1"/>
    <col min="12806" max="12806" width="19.125" style="144" customWidth="1"/>
    <col min="12807" max="13056" width="9" style="144" customWidth="1"/>
    <col min="13057" max="13057" width="17.625" style="144" customWidth="1"/>
    <col min="13058" max="13058" width="18" style="144" customWidth="1"/>
    <col min="13059" max="13059" width="16" style="144" customWidth="1"/>
    <col min="13060" max="13061" width="16.875" style="144" customWidth="1"/>
    <col min="13062" max="13062" width="19.125" style="144" customWidth="1"/>
    <col min="13063" max="13312" width="9" style="144" customWidth="1"/>
    <col min="13313" max="13313" width="17.625" style="144" customWidth="1"/>
    <col min="13314" max="13314" width="18" style="144" customWidth="1"/>
    <col min="13315" max="13315" width="16" style="144" customWidth="1"/>
    <col min="13316" max="13317" width="16.875" style="144" customWidth="1"/>
    <col min="13318" max="13318" width="19.125" style="144" customWidth="1"/>
    <col min="13319" max="13568" width="9" style="144" customWidth="1"/>
    <col min="13569" max="13569" width="17.625" style="144" customWidth="1"/>
    <col min="13570" max="13570" width="18" style="144" customWidth="1"/>
    <col min="13571" max="13571" width="16" style="144" customWidth="1"/>
    <col min="13572" max="13573" width="16.875" style="144" customWidth="1"/>
    <col min="13574" max="13574" width="19.125" style="144" customWidth="1"/>
    <col min="13575" max="13824" width="9" style="144" customWidth="1"/>
    <col min="13825" max="13825" width="17.625" style="144" customWidth="1"/>
    <col min="13826" max="13826" width="18" style="144" customWidth="1"/>
    <col min="13827" max="13827" width="16" style="144" customWidth="1"/>
    <col min="13828" max="13829" width="16.875" style="144" customWidth="1"/>
    <col min="13830" max="13830" width="19.125" style="144" customWidth="1"/>
    <col min="13831" max="14080" width="9" style="144" customWidth="1"/>
    <col min="14081" max="14081" width="17.625" style="144" customWidth="1"/>
    <col min="14082" max="14082" width="18" style="144" customWidth="1"/>
    <col min="14083" max="14083" width="16" style="144" customWidth="1"/>
    <col min="14084" max="14085" width="16.875" style="144" customWidth="1"/>
    <col min="14086" max="14086" width="19.125" style="144" customWidth="1"/>
    <col min="14087" max="14336" width="9" style="144" customWidth="1"/>
    <col min="14337" max="14337" width="17.625" style="144" customWidth="1"/>
    <col min="14338" max="14338" width="18" style="144" customWidth="1"/>
    <col min="14339" max="14339" width="16" style="144" customWidth="1"/>
    <col min="14340" max="14341" width="16.875" style="144" customWidth="1"/>
    <col min="14342" max="14342" width="19.125" style="144" customWidth="1"/>
    <col min="14343" max="14592" width="9" style="144" customWidth="1"/>
    <col min="14593" max="14593" width="17.625" style="144" customWidth="1"/>
    <col min="14594" max="14594" width="18" style="144" customWidth="1"/>
    <col min="14595" max="14595" width="16" style="144" customWidth="1"/>
    <col min="14596" max="14597" width="16.875" style="144" customWidth="1"/>
    <col min="14598" max="14598" width="19.125" style="144" customWidth="1"/>
    <col min="14599" max="14848" width="9" style="144" customWidth="1"/>
    <col min="14849" max="14849" width="17.625" style="144" customWidth="1"/>
    <col min="14850" max="14850" width="18" style="144" customWidth="1"/>
    <col min="14851" max="14851" width="16" style="144" customWidth="1"/>
    <col min="14852" max="14853" width="16.875" style="144" customWidth="1"/>
    <col min="14854" max="14854" width="19.125" style="144" customWidth="1"/>
    <col min="14855" max="15104" width="9" style="144" customWidth="1"/>
    <col min="15105" max="15105" width="17.625" style="144" customWidth="1"/>
    <col min="15106" max="15106" width="18" style="144" customWidth="1"/>
    <col min="15107" max="15107" width="16" style="144" customWidth="1"/>
    <col min="15108" max="15109" width="16.875" style="144" customWidth="1"/>
    <col min="15110" max="15110" width="19.125" style="144" customWidth="1"/>
    <col min="15111" max="15360" width="9" style="144" customWidth="1"/>
    <col min="15361" max="15361" width="17.625" style="144" customWidth="1"/>
    <col min="15362" max="15362" width="18" style="144" customWidth="1"/>
    <col min="15363" max="15363" width="16" style="144" customWidth="1"/>
    <col min="15364" max="15365" width="16.875" style="144" customWidth="1"/>
    <col min="15366" max="15366" width="19.125" style="144" customWidth="1"/>
    <col min="15367" max="15616" width="9" style="144" customWidth="1"/>
    <col min="15617" max="15617" width="17.625" style="144" customWidth="1"/>
    <col min="15618" max="15618" width="18" style="144" customWidth="1"/>
    <col min="15619" max="15619" width="16" style="144" customWidth="1"/>
    <col min="15620" max="15621" width="16.875" style="144" customWidth="1"/>
    <col min="15622" max="15622" width="19.125" style="144" customWidth="1"/>
    <col min="15623" max="15872" width="9" style="144" customWidth="1"/>
    <col min="15873" max="15873" width="17.625" style="144" customWidth="1"/>
    <col min="15874" max="15874" width="18" style="144" customWidth="1"/>
    <col min="15875" max="15875" width="16" style="144" customWidth="1"/>
    <col min="15876" max="15877" width="16.875" style="144" customWidth="1"/>
    <col min="15878" max="15878" width="19.125" style="144" customWidth="1"/>
    <col min="15879" max="16128" width="9" style="144" customWidth="1"/>
    <col min="16129" max="16129" width="17.625" style="144" customWidth="1"/>
    <col min="16130" max="16130" width="18" style="144" customWidth="1"/>
    <col min="16131" max="16131" width="16" style="144" customWidth="1"/>
    <col min="16132" max="16133" width="16.875" style="144" customWidth="1"/>
    <col min="16134" max="16134" width="19.125" style="144" customWidth="1"/>
    <col min="16135" max="16384" width="9" style="144" customWidth="1"/>
  </cols>
  <sheetData>
    <row r="1" spans="1:8" x14ac:dyDescent="0.15">
      <c r="A1" s="144" t="s">
        <v>520</v>
      </c>
      <c r="F1" s="91"/>
    </row>
    <row r="2" spans="1:8" ht="17.25" x14ac:dyDescent="0.15">
      <c r="A2" s="1781" t="s">
        <v>377</v>
      </c>
      <c r="B2" s="1781"/>
      <c r="C2" s="1781"/>
      <c r="D2" s="1781"/>
      <c r="E2" s="1781"/>
      <c r="F2" s="1781"/>
      <c r="H2" s="370" t="s">
        <v>582</v>
      </c>
    </row>
    <row r="3" spans="1:8" ht="17.25" x14ac:dyDescent="0.15">
      <c r="A3" s="552"/>
      <c r="B3" s="552"/>
      <c r="C3" s="552"/>
      <c r="D3" s="552"/>
      <c r="E3" s="552"/>
      <c r="F3" s="552"/>
    </row>
    <row r="4" spans="1:8" ht="21.75" customHeight="1" x14ac:dyDescent="0.15">
      <c r="D4" s="554" t="s">
        <v>521</v>
      </c>
      <c r="E4" s="1715"/>
      <c r="F4" s="909"/>
    </row>
    <row r="5" spans="1:8" ht="21.75" customHeight="1" x14ac:dyDescent="0.15">
      <c r="D5" s="554" t="s">
        <v>224</v>
      </c>
      <c r="E5" s="1715"/>
      <c r="F5" s="909"/>
    </row>
    <row r="6" spans="1:8" ht="17.25" customHeight="1" x14ac:dyDescent="0.15">
      <c r="D6" s="100"/>
      <c r="E6" s="555"/>
      <c r="F6" s="44"/>
    </row>
    <row r="7" spans="1:8" ht="21.75" customHeight="1" x14ac:dyDescent="0.15">
      <c r="A7" s="1782" t="s">
        <v>375</v>
      </c>
      <c r="B7" s="1783"/>
      <c r="C7" s="1783"/>
      <c r="D7" s="1783"/>
      <c r="E7" s="1783"/>
      <c r="F7" s="1784"/>
    </row>
    <row r="8" spans="1:8" ht="17.25" customHeight="1" x14ac:dyDescent="0.15">
      <c r="E8" s="1785"/>
      <c r="F8" s="1785"/>
    </row>
    <row r="9" spans="1:8" ht="21.75" customHeight="1" x14ac:dyDescent="0.15">
      <c r="A9" s="1787" t="s">
        <v>195</v>
      </c>
      <c r="B9" s="1786" t="s">
        <v>126</v>
      </c>
      <c r="C9" s="1786"/>
      <c r="D9" s="1786" t="s">
        <v>229</v>
      </c>
      <c r="E9" s="1786"/>
      <c r="F9" s="1786"/>
    </row>
    <row r="10" spans="1:8" ht="21.75" customHeight="1" x14ac:dyDescent="0.15">
      <c r="A10" s="1788"/>
      <c r="B10" s="554" t="s">
        <v>525</v>
      </c>
      <c r="C10" s="554" t="s">
        <v>325</v>
      </c>
      <c r="D10" s="1786"/>
      <c r="E10" s="1786"/>
      <c r="F10" s="1786"/>
    </row>
    <row r="11" spans="1:8" ht="21.75" customHeight="1" x14ac:dyDescent="0.15">
      <c r="A11" s="910"/>
      <c r="B11" s="910"/>
      <c r="C11" s="910"/>
      <c r="D11" s="501" t="s">
        <v>527</v>
      </c>
      <c r="E11" s="494" t="s">
        <v>258</v>
      </c>
      <c r="F11" s="166" t="s">
        <v>240</v>
      </c>
    </row>
    <row r="12" spans="1:8" ht="21.75" customHeight="1" x14ac:dyDescent="0.15">
      <c r="A12" s="1654"/>
      <c r="B12" s="1654"/>
      <c r="C12" s="1654"/>
      <c r="D12" s="165" t="s">
        <v>528</v>
      </c>
      <c r="E12" s="495" t="s">
        <v>279</v>
      </c>
      <c r="F12" s="168"/>
    </row>
    <row r="13" spans="1:8" ht="21.75" customHeight="1" x14ac:dyDescent="0.15">
      <c r="A13" s="910"/>
      <c r="B13" s="910"/>
      <c r="C13" s="910"/>
      <c r="D13" s="501" t="s">
        <v>527</v>
      </c>
      <c r="E13" s="494" t="s">
        <v>258</v>
      </c>
      <c r="F13" s="166" t="s">
        <v>240</v>
      </c>
    </row>
    <row r="14" spans="1:8" ht="21.75" customHeight="1" x14ac:dyDescent="0.15">
      <c r="A14" s="1654"/>
      <c r="B14" s="1654"/>
      <c r="C14" s="1654"/>
      <c r="D14" s="165" t="s">
        <v>528</v>
      </c>
      <c r="E14" s="495" t="s">
        <v>279</v>
      </c>
      <c r="F14" s="168"/>
    </row>
    <row r="15" spans="1:8" ht="21.75" customHeight="1" x14ac:dyDescent="0.15">
      <c r="A15" s="910"/>
      <c r="B15" s="910"/>
      <c r="C15" s="910"/>
      <c r="D15" s="501" t="s">
        <v>527</v>
      </c>
      <c r="E15" s="494" t="s">
        <v>258</v>
      </c>
      <c r="F15" s="166" t="s">
        <v>240</v>
      </c>
    </row>
    <row r="16" spans="1:8" ht="21.75" customHeight="1" x14ac:dyDescent="0.15">
      <c r="A16" s="1654"/>
      <c r="B16" s="1654"/>
      <c r="C16" s="1654"/>
      <c r="D16" s="165" t="s">
        <v>528</v>
      </c>
      <c r="E16" s="495" t="s">
        <v>279</v>
      </c>
      <c r="F16" s="168"/>
    </row>
    <row r="17" spans="1:6" ht="21.75" customHeight="1" x14ac:dyDescent="0.15">
      <c r="A17" s="910"/>
      <c r="B17" s="910"/>
      <c r="C17" s="910"/>
      <c r="D17" s="501" t="s">
        <v>527</v>
      </c>
      <c r="E17" s="494" t="s">
        <v>258</v>
      </c>
      <c r="F17" s="166" t="s">
        <v>240</v>
      </c>
    </row>
    <row r="18" spans="1:6" ht="21.75" customHeight="1" x14ac:dyDescent="0.15">
      <c r="A18" s="1654"/>
      <c r="B18" s="1654"/>
      <c r="C18" s="1654"/>
      <c r="D18" s="165" t="s">
        <v>528</v>
      </c>
      <c r="E18" s="495" t="s">
        <v>279</v>
      </c>
      <c r="F18" s="168"/>
    </row>
    <row r="19" spans="1:6" ht="21.75" customHeight="1" x14ac:dyDescent="0.15">
      <c r="A19" s="910"/>
      <c r="B19" s="910"/>
      <c r="C19" s="910"/>
      <c r="D19" s="501" t="s">
        <v>527</v>
      </c>
      <c r="E19" s="494" t="s">
        <v>258</v>
      </c>
      <c r="F19" s="166" t="s">
        <v>240</v>
      </c>
    </row>
    <row r="20" spans="1:6" ht="21.75" customHeight="1" x14ac:dyDescent="0.15">
      <c r="A20" s="1654"/>
      <c r="B20" s="1654"/>
      <c r="C20" s="1654"/>
      <c r="D20" s="165" t="s">
        <v>528</v>
      </c>
      <c r="E20" s="495" t="s">
        <v>279</v>
      </c>
      <c r="F20" s="168"/>
    </row>
    <row r="21" spans="1:6" ht="21.75" customHeight="1" x14ac:dyDescent="0.15">
      <c r="A21" s="910"/>
      <c r="B21" s="910"/>
      <c r="C21" s="910"/>
      <c r="D21" s="501" t="s">
        <v>527</v>
      </c>
      <c r="E21" s="494" t="s">
        <v>258</v>
      </c>
      <c r="F21" s="166" t="s">
        <v>240</v>
      </c>
    </row>
    <row r="22" spans="1:6" ht="21.75" customHeight="1" x14ac:dyDescent="0.15">
      <c r="A22" s="1654"/>
      <c r="B22" s="1654"/>
      <c r="C22" s="1654"/>
      <c r="D22" s="165" t="s">
        <v>528</v>
      </c>
      <c r="E22" s="495" t="s">
        <v>279</v>
      </c>
      <c r="F22" s="168"/>
    </row>
    <row r="23" spans="1:6" ht="21.75" customHeight="1" x14ac:dyDescent="0.15">
      <c r="A23" s="910"/>
      <c r="B23" s="910"/>
      <c r="C23" s="910"/>
      <c r="D23" s="501" t="s">
        <v>527</v>
      </c>
      <c r="E23" s="494" t="s">
        <v>258</v>
      </c>
      <c r="F23" s="166" t="s">
        <v>240</v>
      </c>
    </row>
    <row r="24" spans="1:6" ht="21.75" customHeight="1" x14ac:dyDescent="0.15">
      <c r="A24" s="1654"/>
      <c r="B24" s="1654"/>
      <c r="C24" s="1654"/>
      <c r="D24" s="165" t="s">
        <v>528</v>
      </c>
      <c r="E24" s="495" t="s">
        <v>279</v>
      </c>
      <c r="F24" s="168"/>
    </row>
    <row r="25" spans="1:6" ht="21.75" customHeight="1" x14ac:dyDescent="0.15">
      <c r="A25" s="910"/>
      <c r="B25" s="910"/>
      <c r="C25" s="910"/>
      <c r="D25" s="501" t="s">
        <v>527</v>
      </c>
      <c r="E25" s="494" t="s">
        <v>258</v>
      </c>
      <c r="F25" s="166" t="s">
        <v>240</v>
      </c>
    </row>
    <row r="26" spans="1:6" ht="21.75" customHeight="1" x14ac:dyDescent="0.15">
      <c r="A26" s="1654"/>
      <c r="B26" s="1654"/>
      <c r="C26" s="1654"/>
      <c r="D26" s="165" t="s">
        <v>528</v>
      </c>
      <c r="E26" s="495" t="s">
        <v>279</v>
      </c>
      <c r="F26" s="168"/>
    </row>
    <row r="27" spans="1:6" ht="21.75" customHeight="1" x14ac:dyDescent="0.15">
      <c r="A27" s="910"/>
      <c r="B27" s="910"/>
      <c r="C27" s="910"/>
      <c r="D27" s="501" t="s">
        <v>527</v>
      </c>
      <c r="E27" s="494" t="s">
        <v>258</v>
      </c>
      <c r="F27" s="166" t="s">
        <v>240</v>
      </c>
    </row>
    <row r="28" spans="1:6" ht="21.75" customHeight="1" x14ac:dyDescent="0.15">
      <c r="A28" s="1654"/>
      <c r="B28" s="1654"/>
      <c r="C28" s="1654"/>
      <c r="D28" s="165" t="s">
        <v>528</v>
      </c>
      <c r="E28" s="495" t="s">
        <v>279</v>
      </c>
      <c r="F28" s="168"/>
    </row>
    <row r="29" spans="1:6" ht="21.75" customHeight="1" x14ac:dyDescent="0.15">
      <c r="A29" s="910"/>
      <c r="B29" s="910"/>
      <c r="C29" s="910"/>
      <c r="D29" s="501" t="s">
        <v>527</v>
      </c>
      <c r="E29" s="494" t="s">
        <v>258</v>
      </c>
      <c r="F29" s="166" t="s">
        <v>240</v>
      </c>
    </row>
    <row r="30" spans="1:6" ht="21.75" customHeight="1" x14ac:dyDescent="0.15">
      <c r="A30" s="1654"/>
      <c r="B30" s="1654"/>
      <c r="C30" s="1654"/>
      <c r="D30" s="165" t="s">
        <v>528</v>
      </c>
      <c r="E30" s="495" t="s">
        <v>279</v>
      </c>
      <c r="F30" s="168"/>
    </row>
    <row r="31" spans="1:6" ht="21.75" customHeight="1" x14ac:dyDescent="0.15">
      <c r="A31" s="910"/>
      <c r="B31" s="910"/>
      <c r="C31" s="910"/>
      <c r="D31" s="501" t="s">
        <v>527</v>
      </c>
      <c r="E31" s="494" t="s">
        <v>258</v>
      </c>
      <c r="F31" s="166" t="s">
        <v>240</v>
      </c>
    </row>
    <row r="32" spans="1:6" ht="21.75" customHeight="1" x14ac:dyDescent="0.15">
      <c r="A32" s="1654"/>
      <c r="B32" s="1654"/>
      <c r="C32" s="1654"/>
      <c r="D32" s="165" t="s">
        <v>528</v>
      </c>
      <c r="E32" s="495" t="s">
        <v>279</v>
      </c>
      <c r="F32" s="168"/>
    </row>
    <row r="33" spans="1:6" ht="21.75" customHeight="1" x14ac:dyDescent="0.15">
      <c r="A33" s="910"/>
      <c r="B33" s="910"/>
      <c r="C33" s="910"/>
      <c r="D33" s="501" t="s">
        <v>527</v>
      </c>
      <c r="E33" s="494" t="s">
        <v>258</v>
      </c>
      <c r="F33" s="166" t="s">
        <v>240</v>
      </c>
    </row>
    <row r="34" spans="1:6" ht="21.75" customHeight="1" x14ac:dyDescent="0.15">
      <c r="A34" s="1654"/>
      <c r="B34" s="1654"/>
      <c r="C34" s="1654"/>
      <c r="D34" s="165" t="s">
        <v>528</v>
      </c>
      <c r="E34" s="495" t="s">
        <v>279</v>
      </c>
      <c r="F34" s="168"/>
    </row>
    <row r="35" spans="1:6" ht="21.75" customHeight="1" x14ac:dyDescent="0.15">
      <c r="A35" s="910"/>
      <c r="B35" s="910"/>
      <c r="C35" s="910"/>
      <c r="D35" s="501" t="s">
        <v>527</v>
      </c>
      <c r="E35" s="494" t="s">
        <v>258</v>
      </c>
      <c r="F35" s="166" t="s">
        <v>240</v>
      </c>
    </row>
    <row r="36" spans="1:6" ht="21.75" customHeight="1" x14ac:dyDescent="0.15">
      <c r="A36" s="1654"/>
      <c r="B36" s="1654"/>
      <c r="C36" s="1654"/>
      <c r="D36" s="165" t="s">
        <v>528</v>
      </c>
      <c r="E36" s="495" t="s">
        <v>279</v>
      </c>
      <c r="F36" s="168"/>
    </row>
    <row r="37" spans="1:6" ht="21.75" customHeight="1" x14ac:dyDescent="0.15">
      <c r="A37" s="910"/>
      <c r="B37" s="910"/>
      <c r="C37" s="910"/>
      <c r="D37" s="501" t="s">
        <v>527</v>
      </c>
      <c r="E37" s="494" t="s">
        <v>258</v>
      </c>
      <c r="F37" s="166" t="s">
        <v>240</v>
      </c>
    </row>
    <row r="38" spans="1:6" ht="21.75" customHeight="1" x14ac:dyDescent="0.15">
      <c r="A38" s="1654"/>
      <c r="B38" s="1654"/>
      <c r="C38" s="1654"/>
      <c r="D38" s="165" t="s">
        <v>528</v>
      </c>
      <c r="E38" s="495" t="s">
        <v>279</v>
      </c>
      <c r="F38" s="168"/>
    </row>
    <row r="39" spans="1:6" ht="21.75" customHeight="1" x14ac:dyDescent="0.15">
      <c r="A39" s="910"/>
      <c r="B39" s="910"/>
      <c r="C39" s="910"/>
      <c r="D39" s="501" t="s">
        <v>527</v>
      </c>
      <c r="E39" s="494" t="s">
        <v>258</v>
      </c>
      <c r="F39" s="166" t="s">
        <v>240</v>
      </c>
    </row>
    <row r="40" spans="1:6" ht="21.75" customHeight="1" x14ac:dyDescent="0.15">
      <c r="A40" s="1654"/>
      <c r="B40" s="1654"/>
      <c r="C40" s="1654"/>
      <c r="D40" s="165" t="s">
        <v>528</v>
      </c>
      <c r="E40" s="495" t="s">
        <v>279</v>
      </c>
      <c r="F40" s="168"/>
    </row>
    <row r="41" spans="1:6" ht="21.75" customHeight="1" x14ac:dyDescent="0.15">
      <c r="A41" s="910"/>
      <c r="B41" s="910"/>
      <c r="C41" s="910"/>
      <c r="D41" s="501" t="s">
        <v>527</v>
      </c>
      <c r="E41" s="494" t="s">
        <v>258</v>
      </c>
      <c r="F41" s="166" t="s">
        <v>240</v>
      </c>
    </row>
    <row r="42" spans="1:6" ht="21.75" customHeight="1" x14ac:dyDescent="0.15">
      <c r="A42" s="1654"/>
      <c r="B42" s="1654"/>
      <c r="C42" s="1654"/>
      <c r="D42" s="165" t="s">
        <v>528</v>
      </c>
      <c r="E42" s="495" t="s">
        <v>279</v>
      </c>
      <c r="F42" s="168"/>
    </row>
    <row r="43" spans="1:6" ht="21.75" customHeight="1" x14ac:dyDescent="0.15">
      <c r="A43" s="553"/>
      <c r="B43" s="111" t="s">
        <v>530</v>
      </c>
      <c r="C43" s="79"/>
      <c r="D43" s="155"/>
      <c r="E43" s="155"/>
      <c r="F43" s="155"/>
    </row>
    <row r="45" spans="1:6" x14ac:dyDescent="0.15">
      <c r="A45" s="144" t="s">
        <v>1133</v>
      </c>
    </row>
    <row r="46" spans="1:6" x14ac:dyDescent="0.15">
      <c r="A46" s="144" t="s">
        <v>9</v>
      </c>
    </row>
    <row r="47" spans="1:6" x14ac:dyDescent="0.15">
      <c r="A47" s="144" t="s">
        <v>362</v>
      </c>
    </row>
  </sheetData>
  <mergeCells count="56">
    <mergeCell ref="A41:A42"/>
    <mergeCell ref="B41:B42"/>
    <mergeCell ref="C41:C42"/>
    <mergeCell ref="A37:A38"/>
    <mergeCell ref="B37:B38"/>
    <mergeCell ref="C37:C38"/>
    <mergeCell ref="A39:A40"/>
    <mergeCell ref="B39:B40"/>
    <mergeCell ref="C39:C40"/>
    <mergeCell ref="A33:A34"/>
    <mergeCell ref="B33:B34"/>
    <mergeCell ref="C33:C34"/>
    <mergeCell ref="A35:A36"/>
    <mergeCell ref="B35:B36"/>
    <mergeCell ref="C35:C36"/>
    <mergeCell ref="A29:A30"/>
    <mergeCell ref="B29:B30"/>
    <mergeCell ref="C29:C30"/>
    <mergeCell ref="A31:A32"/>
    <mergeCell ref="B31:B32"/>
    <mergeCell ref="C31:C32"/>
    <mergeCell ref="A25:A26"/>
    <mergeCell ref="B25:B26"/>
    <mergeCell ref="C25:C26"/>
    <mergeCell ref="A27:A28"/>
    <mergeCell ref="B27:B28"/>
    <mergeCell ref="C27:C28"/>
    <mergeCell ref="A21:A22"/>
    <mergeCell ref="B21:B22"/>
    <mergeCell ref="C21:C22"/>
    <mergeCell ref="A23:A24"/>
    <mergeCell ref="B23:B24"/>
    <mergeCell ref="C23:C24"/>
    <mergeCell ref="A17:A18"/>
    <mergeCell ref="B17:B18"/>
    <mergeCell ref="C17:C18"/>
    <mergeCell ref="A19:A20"/>
    <mergeCell ref="B19:B20"/>
    <mergeCell ref="C19:C20"/>
    <mergeCell ref="A13:A14"/>
    <mergeCell ref="B13:B14"/>
    <mergeCell ref="C13:C14"/>
    <mergeCell ref="A15:A16"/>
    <mergeCell ref="B15:B16"/>
    <mergeCell ref="C15:C16"/>
    <mergeCell ref="B9:C9"/>
    <mergeCell ref="A9:A10"/>
    <mergeCell ref="D9:F10"/>
    <mergeCell ref="A11:A12"/>
    <mergeCell ref="B11:B12"/>
    <mergeCell ref="C11:C12"/>
    <mergeCell ref="A2:F2"/>
    <mergeCell ref="E4:F4"/>
    <mergeCell ref="E5:F5"/>
    <mergeCell ref="A7:F7"/>
    <mergeCell ref="E8:F8"/>
  </mergeCells>
  <phoneticPr fontId="6"/>
  <hyperlinks>
    <hyperlink ref="H2" location="チェック表!A1" display="戻る"/>
  </hyperlinks>
  <printOptions horizontalCentered="1" verticalCentered="1"/>
  <pageMargins left="0.74803149606299213" right="0.74803149606299213" top="0.78740157480314965" bottom="0.78740157480314965" header="0.51181102362204722" footer="0.51181102362204722"/>
  <pageSetup paperSize="9" scale="80"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workbookViewId="0">
      <selection activeCell="A2" sqref="A2"/>
    </sheetView>
  </sheetViews>
  <sheetFormatPr defaultRowHeight="13.5" x14ac:dyDescent="0.15"/>
  <cols>
    <col min="1" max="1" width="13.75" style="144" customWidth="1"/>
    <col min="2" max="2" width="18" style="144" customWidth="1"/>
    <col min="3" max="3" width="14.5" style="144" customWidth="1"/>
    <col min="4" max="5" width="16.875" style="144" customWidth="1"/>
    <col min="6" max="6" width="19.125" style="144" customWidth="1"/>
    <col min="7" max="256" width="9" style="144" customWidth="1"/>
    <col min="257" max="257" width="13.75" style="144" customWidth="1"/>
    <col min="258" max="258" width="18" style="144" customWidth="1"/>
    <col min="259" max="259" width="14.5" style="144" customWidth="1"/>
    <col min="260" max="261" width="16.875" style="144" customWidth="1"/>
    <col min="262" max="262" width="19.125" style="144" customWidth="1"/>
    <col min="263" max="512" width="9" style="144" customWidth="1"/>
    <col min="513" max="513" width="13.75" style="144" customWidth="1"/>
    <col min="514" max="514" width="18" style="144" customWidth="1"/>
    <col min="515" max="515" width="14.5" style="144" customWidth="1"/>
    <col min="516" max="517" width="16.875" style="144" customWidth="1"/>
    <col min="518" max="518" width="19.125" style="144" customWidth="1"/>
    <col min="519" max="768" width="9" style="144" customWidth="1"/>
    <col min="769" max="769" width="13.75" style="144" customWidth="1"/>
    <col min="770" max="770" width="18" style="144" customWidth="1"/>
    <col min="771" max="771" width="14.5" style="144" customWidth="1"/>
    <col min="772" max="773" width="16.875" style="144" customWidth="1"/>
    <col min="774" max="774" width="19.125" style="144" customWidth="1"/>
    <col min="775" max="1024" width="9" style="144" customWidth="1"/>
    <col min="1025" max="1025" width="13.75" style="144" customWidth="1"/>
    <col min="1026" max="1026" width="18" style="144" customWidth="1"/>
    <col min="1027" max="1027" width="14.5" style="144" customWidth="1"/>
    <col min="1028" max="1029" width="16.875" style="144" customWidth="1"/>
    <col min="1030" max="1030" width="19.125" style="144" customWidth="1"/>
    <col min="1031" max="1280" width="9" style="144" customWidth="1"/>
    <col min="1281" max="1281" width="13.75" style="144" customWidth="1"/>
    <col min="1282" max="1282" width="18" style="144" customWidth="1"/>
    <col min="1283" max="1283" width="14.5" style="144" customWidth="1"/>
    <col min="1284" max="1285" width="16.875" style="144" customWidth="1"/>
    <col min="1286" max="1286" width="19.125" style="144" customWidth="1"/>
    <col min="1287" max="1536" width="9" style="144" customWidth="1"/>
    <col min="1537" max="1537" width="13.75" style="144" customWidth="1"/>
    <col min="1538" max="1538" width="18" style="144" customWidth="1"/>
    <col min="1539" max="1539" width="14.5" style="144" customWidth="1"/>
    <col min="1540" max="1541" width="16.875" style="144" customWidth="1"/>
    <col min="1542" max="1542" width="19.125" style="144" customWidth="1"/>
    <col min="1543" max="1792" width="9" style="144" customWidth="1"/>
    <col min="1793" max="1793" width="13.75" style="144" customWidth="1"/>
    <col min="1794" max="1794" width="18" style="144" customWidth="1"/>
    <col min="1795" max="1795" width="14.5" style="144" customWidth="1"/>
    <col min="1796" max="1797" width="16.875" style="144" customWidth="1"/>
    <col min="1798" max="1798" width="19.125" style="144" customWidth="1"/>
    <col min="1799" max="2048" width="9" style="144" customWidth="1"/>
    <col min="2049" max="2049" width="13.75" style="144" customWidth="1"/>
    <col min="2050" max="2050" width="18" style="144" customWidth="1"/>
    <col min="2051" max="2051" width="14.5" style="144" customWidth="1"/>
    <col min="2052" max="2053" width="16.875" style="144" customWidth="1"/>
    <col min="2054" max="2054" width="19.125" style="144" customWidth="1"/>
    <col min="2055" max="2304" width="9" style="144" customWidth="1"/>
    <col min="2305" max="2305" width="13.75" style="144" customWidth="1"/>
    <col min="2306" max="2306" width="18" style="144" customWidth="1"/>
    <col min="2307" max="2307" width="14.5" style="144" customWidth="1"/>
    <col min="2308" max="2309" width="16.875" style="144" customWidth="1"/>
    <col min="2310" max="2310" width="19.125" style="144" customWidth="1"/>
    <col min="2311" max="2560" width="9" style="144" customWidth="1"/>
    <col min="2561" max="2561" width="13.75" style="144" customWidth="1"/>
    <col min="2562" max="2562" width="18" style="144" customWidth="1"/>
    <col min="2563" max="2563" width="14.5" style="144" customWidth="1"/>
    <col min="2564" max="2565" width="16.875" style="144" customWidth="1"/>
    <col min="2566" max="2566" width="19.125" style="144" customWidth="1"/>
    <col min="2567" max="2816" width="9" style="144" customWidth="1"/>
    <col min="2817" max="2817" width="13.75" style="144" customWidth="1"/>
    <col min="2818" max="2818" width="18" style="144" customWidth="1"/>
    <col min="2819" max="2819" width="14.5" style="144" customWidth="1"/>
    <col min="2820" max="2821" width="16.875" style="144" customWidth="1"/>
    <col min="2822" max="2822" width="19.125" style="144" customWidth="1"/>
    <col min="2823" max="3072" width="9" style="144" customWidth="1"/>
    <col min="3073" max="3073" width="13.75" style="144" customWidth="1"/>
    <col min="3074" max="3074" width="18" style="144" customWidth="1"/>
    <col min="3075" max="3075" width="14.5" style="144" customWidth="1"/>
    <col min="3076" max="3077" width="16.875" style="144" customWidth="1"/>
    <col min="3078" max="3078" width="19.125" style="144" customWidth="1"/>
    <col min="3079" max="3328" width="9" style="144" customWidth="1"/>
    <col min="3329" max="3329" width="13.75" style="144" customWidth="1"/>
    <col min="3330" max="3330" width="18" style="144" customWidth="1"/>
    <col min="3331" max="3331" width="14.5" style="144" customWidth="1"/>
    <col min="3332" max="3333" width="16.875" style="144" customWidth="1"/>
    <col min="3334" max="3334" width="19.125" style="144" customWidth="1"/>
    <col min="3335" max="3584" width="9" style="144" customWidth="1"/>
    <col min="3585" max="3585" width="13.75" style="144" customWidth="1"/>
    <col min="3586" max="3586" width="18" style="144" customWidth="1"/>
    <col min="3587" max="3587" width="14.5" style="144" customWidth="1"/>
    <col min="3588" max="3589" width="16.875" style="144" customWidth="1"/>
    <col min="3590" max="3590" width="19.125" style="144" customWidth="1"/>
    <col min="3591" max="3840" width="9" style="144" customWidth="1"/>
    <col min="3841" max="3841" width="13.75" style="144" customWidth="1"/>
    <col min="3842" max="3842" width="18" style="144" customWidth="1"/>
    <col min="3843" max="3843" width="14.5" style="144" customWidth="1"/>
    <col min="3844" max="3845" width="16.875" style="144" customWidth="1"/>
    <col min="3846" max="3846" width="19.125" style="144" customWidth="1"/>
    <col min="3847" max="4096" width="9" style="144" customWidth="1"/>
    <col min="4097" max="4097" width="13.75" style="144" customWidth="1"/>
    <col min="4098" max="4098" width="18" style="144" customWidth="1"/>
    <col min="4099" max="4099" width="14.5" style="144" customWidth="1"/>
    <col min="4100" max="4101" width="16.875" style="144" customWidth="1"/>
    <col min="4102" max="4102" width="19.125" style="144" customWidth="1"/>
    <col min="4103" max="4352" width="9" style="144" customWidth="1"/>
    <col min="4353" max="4353" width="13.75" style="144" customWidth="1"/>
    <col min="4354" max="4354" width="18" style="144" customWidth="1"/>
    <col min="4355" max="4355" width="14.5" style="144" customWidth="1"/>
    <col min="4356" max="4357" width="16.875" style="144" customWidth="1"/>
    <col min="4358" max="4358" width="19.125" style="144" customWidth="1"/>
    <col min="4359" max="4608" width="9" style="144" customWidth="1"/>
    <col min="4609" max="4609" width="13.75" style="144" customWidth="1"/>
    <col min="4610" max="4610" width="18" style="144" customWidth="1"/>
    <col min="4611" max="4611" width="14.5" style="144" customWidth="1"/>
    <col min="4612" max="4613" width="16.875" style="144" customWidth="1"/>
    <col min="4614" max="4614" width="19.125" style="144" customWidth="1"/>
    <col min="4615" max="4864" width="9" style="144" customWidth="1"/>
    <col min="4865" max="4865" width="13.75" style="144" customWidth="1"/>
    <col min="4866" max="4866" width="18" style="144" customWidth="1"/>
    <col min="4867" max="4867" width="14.5" style="144" customWidth="1"/>
    <col min="4868" max="4869" width="16.875" style="144" customWidth="1"/>
    <col min="4870" max="4870" width="19.125" style="144" customWidth="1"/>
    <col min="4871" max="5120" width="9" style="144" customWidth="1"/>
    <col min="5121" max="5121" width="13.75" style="144" customWidth="1"/>
    <col min="5122" max="5122" width="18" style="144" customWidth="1"/>
    <col min="5123" max="5123" width="14.5" style="144" customWidth="1"/>
    <col min="5124" max="5125" width="16.875" style="144" customWidth="1"/>
    <col min="5126" max="5126" width="19.125" style="144" customWidth="1"/>
    <col min="5127" max="5376" width="9" style="144" customWidth="1"/>
    <col min="5377" max="5377" width="13.75" style="144" customWidth="1"/>
    <col min="5378" max="5378" width="18" style="144" customWidth="1"/>
    <col min="5379" max="5379" width="14.5" style="144" customWidth="1"/>
    <col min="5380" max="5381" width="16.875" style="144" customWidth="1"/>
    <col min="5382" max="5382" width="19.125" style="144" customWidth="1"/>
    <col min="5383" max="5632" width="9" style="144" customWidth="1"/>
    <col min="5633" max="5633" width="13.75" style="144" customWidth="1"/>
    <col min="5634" max="5634" width="18" style="144" customWidth="1"/>
    <col min="5635" max="5635" width="14.5" style="144" customWidth="1"/>
    <col min="5636" max="5637" width="16.875" style="144" customWidth="1"/>
    <col min="5638" max="5638" width="19.125" style="144" customWidth="1"/>
    <col min="5639" max="5888" width="9" style="144" customWidth="1"/>
    <col min="5889" max="5889" width="13.75" style="144" customWidth="1"/>
    <col min="5890" max="5890" width="18" style="144" customWidth="1"/>
    <col min="5891" max="5891" width="14.5" style="144" customWidth="1"/>
    <col min="5892" max="5893" width="16.875" style="144" customWidth="1"/>
    <col min="5894" max="5894" width="19.125" style="144" customWidth="1"/>
    <col min="5895" max="6144" width="9" style="144" customWidth="1"/>
    <col min="6145" max="6145" width="13.75" style="144" customWidth="1"/>
    <col min="6146" max="6146" width="18" style="144" customWidth="1"/>
    <col min="6147" max="6147" width="14.5" style="144" customWidth="1"/>
    <col min="6148" max="6149" width="16.875" style="144" customWidth="1"/>
    <col min="6150" max="6150" width="19.125" style="144" customWidth="1"/>
    <col min="6151" max="6400" width="9" style="144" customWidth="1"/>
    <col min="6401" max="6401" width="13.75" style="144" customWidth="1"/>
    <col min="6402" max="6402" width="18" style="144" customWidth="1"/>
    <col min="6403" max="6403" width="14.5" style="144" customWidth="1"/>
    <col min="6404" max="6405" width="16.875" style="144" customWidth="1"/>
    <col min="6406" max="6406" width="19.125" style="144" customWidth="1"/>
    <col min="6407" max="6656" width="9" style="144" customWidth="1"/>
    <col min="6657" max="6657" width="13.75" style="144" customWidth="1"/>
    <col min="6658" max="6658" width="18" style="144" customWidth="1"/>
    <col min="6659" max="6659" width="14.5" style="144" customWidth="1"/>
    <col min="6660" max="6661" width="16.875" style="144" customWidth="1"/>
    <col min="6662" max="6662" width="19.125" style="144" customWidth="1"/>
    <col min="6663" max="6912" width="9" style="144" customWidth="1"/>
    <col min="6913" max="6913" width="13.75" style="144" customWidth="1"/>
    <col min="6914" max="6914" width="18" style="144" customWidth="1"/>
    <col min="6915" max="6915" width="14.5" style="144" customWidth="1"/>
    <col min="6916" max="6917" width="16.875" style="144" customWidth="1"/>
    <col min="6918" max="6918" width="19.125" style="144" customWidth="1"/>
    <col min="6919" max="7168" width="9" style="144" customWidth="1"/>
    <col min="7169" max="7169" width="13.75" style="144" customWidth="1"/>
    <col min="7170" max="7170" width="18" style="144" customWidth="1"/>
    <col min="7171" max="7171" width="14.5" style="144" customWidth="1"/>
    <col min="7172" max="7173" width="16.875" style="144" customWidth="1"/>
    <col min="7174" max="7174" width="19.125" style="144" customWidth="1"/>
    <col min="7175" max="7424" width="9" style="144" customWidth="1"/>
    <col min="7425" max="7425" width="13.75" style="144" customWidth="1"/>
    <col min="7426" max="7426" width="18" style="144" customWidth="1"/>
    <col min="7427" max="7427" width="14.5" style="144" customWidth="1"/>
    <col min="7428" max="7429" width="16.875" style="144" customWidth="1"/>
    <col min="7430" max="7430" width="19.125" style="144" customWidth="1"/>
    <col min="7431" max="7680" width="9" style="144" customWidth="1"/>
    <col min="7681" max="7681" width="13.75" style="144" customWidth="1"/>
    <col min="7682" max="7682" width="18" style="144" customWidth="1"/>
    <col min="7683" max="7683" width="14.5" style="144" customWidth="1"/>
    <col min="7684" max="7685" width="16.875" style="144" customWidth="1"/>
    <col min="7686" max="7686" width="19.125" style="144" customWidth="1"/>
    <col min="7687" max="7936" width="9" style="144" customWidth="1"/>
    <col min="7937" max="7937" width="13.75" style="144" customWidth="1"/>
    <col min="7938" max="7938" width="18" style="144" customWidth="1"/>
    <col min="7939" max="7939" width="14.5" style="144" customWidth="1"/>
    <col min="7940" max="7941" width="16.875" style="144" customWidth="1"/>
    <col min="7942" max="7942" width="19.125" style="144" customWidth="1"/>
    <col min="7943" max="8192" width="9" style="144" customWidth="1"/>
    <col min="8193" max="8193" width="13.75" style="144" customWidth="1"/>
    <col min="8194" max="8194" width="18" style="144" customWidth="1"/>
    <col min="8195" max="8195" width="14.5" style="144" customWidth="1"/>
    <col min="8196" max="8197" width="16.875" style="144" customWidth="1"/>
    <col min="8198" max="8198" width="19.125" style="144" customWidth="1"/>
    <col min="8199" max="8448" width="9" style="144" customWidth="1"/>
    <col min="8449" max="8449" width="13.75" style="144" customWidth="1"/>
    <col min="8450" max="8450" width="18" style="144" customWidth="1"/>
    <col min="8451" max="8451" width="14.5" style="144" customWidth="1"/>
    <col min="8452" max="8453" width="16.875" style="144" customWidth="1"/>
    <col min="8454" max="8454" width="19.125" style="144" customWidth="1"/>
    <col min="8455" max="8704" width="9" style="144" customWidth="1"/>
    <col min="8705" max="8705" width="13.75" style="144" customWidth="1"/>
    <col min="8706" max="8706" width="18" style="144" customWidth="1"/>
    <col min="8707" max="8707" width="14.5" style="144" customWidth="1"/>
    <col min="8708" max="8709" width="16.875" style="144" customWidth="1"/>
    <col min="8710" max="8710" width="19.125" style="144" customWidth="1"/>
    <col min="8711" max="8960" width="9" style="144" customWidth="1"/>
    <col min="8961" max="8961" width="13.75" style="144" customWidth="1"/>
    <col min="8962" max="8962" width="18" style="144" customWidth="1"/>
    <col min="8963" max="8963" width="14.5" style="144" customWidth="1"/>
    <col min="8964" max="8965" width="16.875" style="144" customWidth="1"/>
    <col min="8966" max="8966" width="19.125" style="144" customWidth="1"/>
    <col min="8967" max="9216" width="9" style="144" customWidth="1"/>
    <col min="9217" max="9217" width="13.75" style="144" customWidth="1"/>
    <col min="9218" max="9218" width="18" style="144" customWidth="1"/>
    <col min="9219" max="9219" width="14.5" style="144" customWidth="1"/>
    <col min="9220" max="9221" width="16.875" style="144" customWidth="1"/>
    <col min="9222" max="9222" width="19.125" style="144" customWidth="1"/>
    <col min="9223" max="9472" width="9" style="144" customWidth="1"/>
    <col min="9473" max="9473" width="13.75" style="144" customWidth="1"/>
    <col min="9474" max="9474" width="18" style="144" customWidth="1"/>
    <col min="9475" max="9475" width="14.5" style="144" customWidth="1"/>
    <col min="9476" max="9477" width="16.875" style="144" customWidth="1"/>
    <col min="9478" max="9478" width="19.125" style="144" customWidth="1"/>
    <col min="9479" max="9728" width="9" style="144" customWidth="1"/>
    <col min="9729" max="9729" width="13.75" style="144" customWidth="1"/>
    <col min="9730" max="9730" width="18" style="144" customWidth="1"/>
    <col min="9731" max="9731" width="14.5" style="144" customWidth="1"/>
    <col min="9732" max="9733" width="16.875" style="144" customWidth="1"/>
    <col min="9734" max="9734" width="19.125" style="144" customWidth="1"/>
    <col min="9735" max="9984" width="9" style="144" customWidth="1"/>
    <col min="9985" max="9985" width="13.75" style="144" customWidth="1"/>
    <col min="9986" max="9986" width="18" style="144" customWidth="1"/>
    <col min="9987" max="9987" width="14.5" style="144" customWidth="1"/>
    <col min="9988" max="9989" width="16.875" style="144" customWidth="1"/>
    <col min="9990" max="9990" width="19.125" style="144" customWidth="1"/>
    <col min="9991" max="10240" width="9" style="144" customWidth="1"/>
    <col min="10241" max="10241" width="13.75" style="144" customWidth="1"/>
    <col min="10242" max="10242" width="18" style="144" customWidth="1"/>
    <col min="10243" max="10243" width="14.5" style="144" customWidth="1"/>
    <col min="10244" max="10245" width="16.875" style="144" customWidth="1"/>
    <col min="10246" max="10246" width="19.125" style="144" customWidth="1"/>
    <col min="10247" max="10496" width="9" style="144" customWidth="1"/>
    <col min="10497" max="10497" width="13.75" style="144" customWidth="1"/>
    <col min="10498" max="10498" width="18" style="144" customWidth="1"/>
    <col min="10499" max="10499" width="14.5" style="144" customWidth="1"/>
    <col min="10500" max="10501" width="16.875" style="144" customWidth="1"/>
    <col min="10502" max="10502" width="19.125" style="144" customWidth="1"/>
    <col min="10503" max="10752" width="9" style="144" customWidth="1"/>
    <col min="10753" max="10753" width="13.75" style="144" customWidth="1"/>
    <col min="10754" max="10754" width="18" style="144" customWidth="1"/>
    <col min="10755" max="10755" width="14.5" style="144" customWidth="1"/>
    <col min="10756" max="10757" width="16.875" style="144" customWidth="1"/>
    <col min="10758" max="10758" width="19.125" style="144" customWidth="1"/>
    <col min="10759" max="11008" width="9" style="144" customWidth="1"/>
    <col min="11009" max="11009" width="13.75" style="144" customWidth="1"/>
    <col min="11010" max="11010" width="18" style="144" customWidth="1"/>
    <col min="11011" max="11011" width="14.5" style="144" customWidth="1"/>
    <col min="11012" max="11013" width="16.875" style="144" customWidth="1"/>
    <col min="11014" max="11014" width="19.125" style="144" customWidth="1"/>
    <col min="11015" max="11264" width="9" style="144" customWidth="1"/>
    <col min="11265" max="11265" width="13.75" style="144" customWidth="1"/>
    <col min="11266" max="11266" width="18" style="144" customWidth="1"/>
    <col min="11267" max="11267" width="14.5" style="144" customWidth="1"/>
    <col min="11268" max="11269" width="16.875" style="144" customWidth="1"/>
    <col min="11270" max="11270" width="19.125" style="144" customWidth="1"/>
    <col min="11271" max="11520" width="9" style="144" customWidth="1"/>
    <col min="11521" max="11521" width="13.75" style="144" customWidth="1"/>
    <col min="11522" max="11522" width="18" style="144" customWidth="1"/>
    <col min="11523" max="11523" width="14.5" style="144" customWidth="1"/>
    <col min="11524" max="11525" width="16.875" style="144" customWidth="1"/>
    <col min="11526" max="11526" width="19.125" style="144" customWidth="1"/>
    <col min="11527" max="11776" width="9" style="144" customWidth="1"/>
    <col min="11777" max="11777" width="13.75" style="144" customWidth="1"/>
    <col min="11778" max="11778" width="18" style="144" customWidth="1"/>
    <col min="11779" max="11779" width="14.5" style="144" customWidth="1"/>
    <col min="11780" max="11781" width="16.875" style="144" customWidth="1"/>
    <col min="11782" max="11782" width="19.125" style="144" customWidth="1"/>
    <col min="11783" max="12032" width="9" style="144" customWidth="1"/>
    <col min="12033" max="12033" width="13.75" style="144" customWidth="1"/>
    <col min="12034" max="12034" width="18" style="144" customWidth="1"/>
    <col min="12035" max="12035" width="14.5" style="144" customWidth="1"/>
    <col min="12036" max="12037" width="16.875" style="144" customWidth="1"/>
    <col min="12038" max="12038" width="19.125" style="144" customWidth="1"/>
    <col min="12039" max="12288" width="9" style="144" customWidth="1"/>
    <col min="12289" max="12289" width="13.75" style="144" customWidth="1"/>
    <col min="12290" max="12290" width="18" style="144" customWidth="1"/>
    <col min="12291" max="12291" width="14.5" style="144" customWidth="1"/>
    <col min="12292" max="12293" width="16.875" style="144" customWidth="1"/>
    <col min="12294" max="12294" width="19.125" style="144" customWidth="1"/>
    <col min="12295" max="12544" width="9" style="144" customWidth="1"/>
    <col min="12545" max="12545" width="13.75" style="144" customWidth="1"/>
    <col min="12546" max="12546" width="18" style="144" customWidth="1"/>
    <col min="12547" max="12547" width="14.5" style="144" customWidth="1"/>
    <col min="12548" max="12549" width="16.875" style="144" customWidth="1"/>
    <col min="12550" max="12550" width="19.125" style="144" customWidth="1"/>
    <col min="12551" max="12800" width="9" style="144" customWidth="1"/>
    <col min="12801" max="12801" width="13.75" style="144" customWidth="1"/>
    <col min="12802" max="12802" width="18" style="144" customWidth="1"/>
    <col min="12803" max="12803" width="14.5" style="144" customWidth="1"/>
    <col min="12804" max="12805" width="16.875" style="144" customWidth="1"/>
    <col min="12806" max="12806" width="19.125" style="144" customWidth="1"/>
    <col min="12807" max="13056" width="9" style="144" customWidth="1"/>
    <col min="13057" max="13057" width="13.75" style="144" customWidth="1"/>
    <col min="13058" max="13058" width="18" style="144" customWidth="1"/>
    <col min="13059" max="13059" width="14.5" style="144" customWidth="1"/>
    <col min="13060" max="13061" width="16.875" style="144" customWidth="1"/>
    <col min="13062" max="13062" width="19.125" style="144" customWidth="1"/>
    <col min="13063" max="13312" width="9" style="144" customWidth="1"/>
    <col min="13313" max="13313" width="13.75" style="144" customWidth="1"/>
    <col min="13314" max="13314" width="18" style="144" customWidth="1"/>
    <col min="13315" max="13315" width="14.5" style="144" customWidth="1"/>
    <col min="13316" max="13317" width="16.875" style="144" customWidth="1"/>
    <col min="13318" max="13318" width="19.125" style="144" customWidth="1"/>
    <col min="13319" max="13568" width="9" style="144" customWidth="1"/>
    <col min="13569" max="13569" width="13.75" style="144" customWidth="1"/>
    <col min="13570" max="13570" width="18" style="144" customWidth="1"/>
    <col min="13571" max="13571" width="14.5" style="144" customWidth="1"/>
    <col min="13572" max="13573" width="16.875" style="144" customWidth="1"/>
    <col min="13574" max="13574" width="19.125" style="144" customWidth="1"/>
    <col min="13575" max="13824" width="9" style="144" customWidth="1"/>
    <col min="13825" max="13825" width="13.75" style="144" customWidth="1"/>
    <col min="13826" max="13826" width="18" style="144" customWidth="1"/>
    <col min="13827" max="13827" width="14.5" style="144" customWidth="1"/>
    <col min="13828" max="13829" width="16.875" style="144" customWidth="1"/>
    <col min="13830" max="13830" width="19.125" style="144" customWidth="1"/>
    <col min="13831" max="14080" width="9" style="144" customWidth="1"/>
    <col min="14081" max="14081" width="13.75" style="144" customWidth="1"/>
    <col min="14082" max="14082" width="18" style="144" customWidth="1"/>
    <col min="14083" max="14083" width="14.5" style="144" customWidth="1"/>
    <col min="14084" max="14085" width="16.875" style="144" customWidth="1"/>
    <col min="14086" max="14086" width="19.125" style="144" customWidth="1"/>
    <col min="14087" max="14336" width="9" style="144" customWidth="1"/>
    <col min="14337" max="14337" width="13.75" style="144" customWidth="1"/>
    <col min="14338" max="14338" width="18" style="144" customWidth="1"/>
    <col min="14339" max="14339" width="14.5" style="144" customWidth="1"/>
    <col min="14340" max="14341" width="16.875" style="144" customWidth="1"/>
    <col min="14342" max="14342" width="19.125" style="144" customWidth="1"/>
    <col min="14343" max="14592" width="9" style="144" customWidth="1"/>
    <col min="14593" max="14593" width="13.75" style="144" customWidth="1"/>
    <col min="14594" max="14594" width="18" style="144" customWidth="1"/>
    <col min="14595" max="14595" width="14.5" style="144" customWidth="1"/>
    <col min="14596" max="14597" width="16.875" style="144" customWidth="1"/>
    <col min="14598" max="14598" width="19.125" style="144" customWidth="1"/>
    <col min="14599" max="14848" width="9" style="144" customWidth="1"/>
    <col min="14849" max="14849" width="13.75" style="144" customWidth="1"/>
    <col min="14850" max="14850" width="18" style="144" customWidth="1"/>
    <col min="14851" max="14851" width="14.5" style="144" customWidth="1"/>
    <col min="14852" max="14853" width="16.875" style="144" customWidth="1"/>
    <col min="14854" max="14854" width="19.125" style="144" customWidth="1"/>
    <col min="14855" max="15104" width="9" style="144" customWidth="1"/>
    <col min="15105" max="15105" width="13.75" style="144" customWidth="1"/>
    <col min="15106" max="15106" width="18" style="144" customWidth="1"/>
    <col min="15107" max="15107" width="14.5" style="144" customWidth="1"/>
    <col min="15108" max="15109" width="16.875" style="144" customWidth="1"/>
    <col min="15110" max="15110" width="19.125" style="144" customWidth="1"/>
    <col min="15111" max="15360" width="9" style="144" customWidth="1"/>
    <col min="15361" max="15361" width="13.75" style="144" customWidth="1"/>
    <col min="15362" max="15362" width="18" style="144" customWidth="1"/>
    <col min="15363" max="15363" width="14.5" style="144" customWidth="1"/>
    <col min="15364" max="15365" width="16.875" style="144" customWidth="1"/>
    <col min="15366" max="15366" width="19.125" style="144" customWidth="1"/>
    <col min="15367" max="15616" width="9" style="144" customWidth="1"/>
    <col min="15617" max="15617" width="13.75" style="144" customWidth="1"/>
    <col min="15618" max="15618" width="18" style="144" customWidth="1"/>
    <col min="15619" max="15619" width="14.5" style="144" customWidth="1"/>
    <col min="15620" max="15621" width="16.875" style="144" customWidth="1"/>
    <col min="15622" max="15622" width="19.125" style="144" customWidth="1"/>
    <col min="15623" max="15872" width="9" style="144" customWidth="1"/>
    <col min="15873" max="15873" width="13.75" style="144" customWidth="1"/>
    <col min="15874" max="15874" width="18" style="144" customWidth="1"/>
    <col min="15875" max="15875" width="14.5" style="144" customWidth="1"/>
    <col min="15876" max="15877" width="16.875" style="144" customWidth="1"/>
    <col min="15878" max="15878" width="19.125" style="144" customWidth="1"/>
    <col min="15879" max="16128" width="9" style="144" customWidth="1"/>
    <col min="16129" max="16129" width="13.75" style="144" customWidth="1"/>
    <col min="16130" max="16130" width="18" style="144" customWidth="1"/>
    <col min="16131" max="16131" width="14.5" style="144" customWidth="1"/>
    <col min="16132" max="16133" width="16.875" style="144" customWidth="1"/>
    <col min="16134" max="16134" width="19.125" style="144" customWidth="1"/>
    <col min="16135" max="16384" width="9" style="144" customWidth="1"/>
  </cols>
  <sheetData>
    <row r="1" spans="1:8" ht="24.75" customHeight="1" x14ac:dyDescent="0.15">
      <c r="A1" s="144" t="s">
        <v>534</v>
      </c>
      <c r="F1" s="91"/>
    </row>
    <row r="2" spans="1:8" ht="12" customHeight="1" x14ac:dyDescent="0.15">
      <c r="F2" s="91"/>
    </row>
    <row r="3" spans="1:8" ht="17.25" x14ac:dyDescent="0.15">
      <c r="A3" s="1781" t="s">
        <v>77</v>
      </c>
      <c r="B3" s="1781"/>
      <c r="C3" s="1781"/>
      <c r="D3" s="1781"/>
      <c r="E3" s="1781"/>
      <c r="F3" s="1781"/>
      <c r="H3" s="370" t="s">
        <v>582</v>
      </c>
    </row>
    <row r="4" spans="1:8" ht="17.25" x14ac:dyDescent="0.15">
      <c r="A4" s="552"/>
      <c r="B4" s="552"/>
      <c r="C4" s="552"/>
      <c r="D4" s="552"/>
      <c r="E4" s="552"/>
      <c r="F4" s="552"/>
    </row>
    <row r="5" spans="1:8" ht="22.5" customHeight="1" x14ac:dyDescent="0.15">
      <c r="D5" s="554" t="s">
        <v>521</v>
      </c>
      <c r="E5" s="1715"/>
      <c r="F5" s="909"/>
    </row>
    <row r="6" spans="1:8" ht="22.5" customHeight="1" x14ac:dyDescent="0.15">
      <c r="D6" s="554" t="s">
        <v>224</v>
      </c>
      <c r="E6" s="1715"/>
      <c r="F6" s="909"/>
    </row>
    <row r="7" spans="1:8" ht="22.5" customHeight="1" x14ac:dyDescent="0.15">
      <c r="D7" s="58"/>
      <c r="E7" s="557"/>
      <c r="F7" s="58"/>
    </row>
    <row r="8" spans="1:8" ht="21" customHeight="1" x14ac:dyDescent="0.15">
      <c r="A8" s="1782" t="s">
        <v>375</v>
      </c>
      <c r="B8" s="1783"/>
      <c r="C8" s="1783"/>
      <c r="D8" s="1783"/>
      <c r="E8" s="1783"/>
      <c r="F8" s="1784"/>
    </row>
    <row r="9" spans="1:8" ht="18" customHeight="1" x14ac:dyDescent="0.15">
      <c r="E9" s="1789"/>
      <c r="F9" s="1789"/>
    </row>
    <row r="10" spans="1:8" ht="27" customHeight="1" x14ac:dyDescent="0.15">
      <c r="A10" s="910" t="s">
        <v>195</v>
      </c>
      <c r="B10" s="1259" t="s">
        <v>330</v>
      </c>
      <c r="C10" s="909"/>
      <c r="D10" s="909" t="s">
        <v>535</v>
      </c>
      <c r="E10" s="909"/>
      <c r="F10" s="909"/>
    </row>
    <row r="11" spans="1:8" ht="27" customHeight="1" x14ac:dyDescent="0.15">
      <c r="A11" s="1654"/>
      <c r="B11" s="111" t="s">
        <v>525</v>
      </c>
      <c r="C11" s="111" t="s">
        <v>325</v>
      </c>
      <c r="D11" s="909"/>
      <c r="E11" s="909"/>
      <c r="F11" s="909"/>
    </row>
    <row r="12" spans="1:8" ht="27" customHeight="1" x14ac:dyDescent="0.15">
      <c r="A12" s="553"/>
      <c r="B12" s="553"/>
      <c r="C12" s="553"/>
      <c r="D12" s="762" t="s">
        <v>1160</v>
      </c>
      <c r="E12" s="763"/>
      <c r="F12" s="764"/>
    </row>
    <row r="13" spans="1:8" ht="27" customHeight="1" x14ac:dyDescent="0.15">
      <c r="A13" s="553"/>
      <c r="B13" s="553"/>
      <c r="C13" s="553"/>
      <c r="D13" s="762" t="s">
        <v>1160</v>
      </c>
      <c r="E13" s="763"/>
      <c r="F13" s="764"/>
    </row>
    <row r="14" spans="1:8" ht="27" customHeight="1" x14ac:dyDescent="0.15">
      <c r="A14" s="553"/>
      <c r="B14" s="553"/>
      <c r="C14" s="553"/>
      <c r="D14" s="762" t="s">
        <v>1160</v>
      </c>
      <c r="E14" s="763"/>
      <c r="F14" s="764"/>
    </row>
    <row r="15" spans="1:8" ht="27" customHeight="1" x14ac:dyDescent="0.15">
      <c r="A15" s="553"/>
      <c r="B15" s="553"/>
      <c r="C15" s="553"/>
      <c r="D15" s="762" t="s">
        <v>1160</v>
      </c>
      <c r="E15" s="763"/>
      <c r="F15" s="764"/>
    </row>
    <row r="16" spans="1:8" ht="27" customHeight="1" x14ac:dyDescent="0.15">
      <c r="A16" s="553"/>
      <c r="B16" s="553"/>
      <c r="C16" s="553"/>
      <c r="D16" s="762" t="s">
        <v>1160</v>
      </c>
      <c r="E16" s="763"/>
      <c r="F16" s="764"/>
    </row>
    <row r="17" spans="1:6" ht="27" customHeight="1" x14ac:dyDescent="0.15">
      <c r="A17" s="553"/>
      <c r="B17" s="553"/>
      <c r="C17" s="553"/>
      <c r="D17" s="762" t="s">
        <v>1160</v>
      </c>
      <c r="E17" s="763"/>
      <c r="F17" s="764"/>
    </row>
    <row r="18" spans="1:6" ht="27" customHeight="1" x14ac:dyDescent="0.15">
      <c r="A18" s="553"/>
      <c r="B18" s="553"/>
      <c r="C18" s="553"/>
      <c r="D18" s="762" t="s">
        <v>1160</v>
      </c>
      <c r="E18" s="763"/>
      <c r="F18" s="764"/>
    </row>
    <row r="19" spans="1:6" ht="27" customHeight="1" x14ac:dyDescent="0.15">
      <c r="A19" s="553"/>
      <c r="B19" s="553"/>
      <c r="C19" s="553"/>
      <c r="D19" s="762" t="s">
        <v>1160</v>
      </c>
      <c r="E19" s="763"/>
      <c r="F19" s="764"/>
    </row>
    <row r="20" spans="1:6" ht="27" customHeight="1" x14ac:dyDescent="0.15">
      <c r="A20" s="553"/>
      <c r="B20" s="553"/>
      <c r="C20" s="553"/>
      <c r="D20" s="762" t="s">
        <v>1160</v>
      </c>
      <c r="E20" s="763"/>
      <c r="F20" s="764"/>
    </row>
    <row r="21" spans="1:6" ht="27" customHeight="1" x14ac:dyDescent="0.15">
      <c r="A21" s="553"/>
      <c r="B21" s="553"/>
      <c r="C21" s="553"/>
      <c r="D21" s="762" t="s">
        <v>1160</v>
      </c>
      <c r="E21" s="763"/>
      <c r="F21" s="764"/>
    </row>
    <row r="22" spans="1:6" ht="27" customHeight="1" x14ac:dyDescent="0.15">
      <c r="A22" s="553"/>
      <c r="B22" s="553"/>
      <c r="C22" s="553"/>
      <c r="D22" s="762" t="s">
        <v>1160</v>
      </c>
      <c r="E22" s="763"/>
      <c r="F22" s="764"/>
    </row>
    <row r="23" spans="1:6" ht="27" customHeight="1" x14ac:dyDescent="0.15">
      <c r="A23" s="553"/>
      <c r="B23" s="553"/>
      <c r="C23" s="553"/>
      <c r="D23" s="762" t="s">
        <v>1160</v>
      </c>
      <c r="E23" s="763"/>
      <c r="F23" s="764"/>
    </row>
    <row r="24" spans="1:6" ht="27" customHeight="1" x14ac:dyDescent="0.15">
      <c r="A24" s="553"/>
      <c r="B24" s="553"/>
      <c r="C24" s="553"/>
      <c r="D24" s="762" t="s">
        <v>1160</v>
      </c>
      <c r="E24" s="763"/>
      <c r="F24" s="764"/>
    </row>
    <row r="25" spans="1:6" ht="27" customHeight="1" x14ac:dyDescent="0.15">
      <c r="A25" s="553"/>
      <c r="B25" s="553"/>
      <c r="C25" s="553"/>
      <c r="D25" s="762" t="s">
        <v>1160</v>
      </c>
      <c r="E25" s="763"/>
      <c r="F25" s="764"/>
    </row>
    <row r="26" spans="1:6" ht="27" customHeight="1" x14ac:dyDescent="0.15">
      <c r="A26" s="553"/>
      <c r="B26" s="553"/>
      <c r="C26" s="553"/>
      <c r="D26" s="762" t="s">
        <v>1160</v>
      </c>
      <c r="E26" s="763"/>
      <c r="F26" s="764"/>
    </row>
    <row r="27" spans="1:6" ht="27" customHeight="1" x14ac:dyDescent="0.15">
      <c r="A27" s="553"/>
      <c r="B27" s="553"/>
      <c r="C27" s="553"/>
      <c r="D27" s="762" t="s">
        <v>1160</v>
      </c>
      <c r="E27" s="763"/>
      <c r="F27" s="764"/>
    </row>
    <row r="28" spans="1:6" ht="27" customHeight="1" x14ac:dyDescent="0.15">
      <c r="A28" s="553"/>
      <c r="B28" s="553"/>
      <c r="C28" s="553"/>
      <c r="D28" s="762" t="s">
        <v>1160</v>
      </c>
      <c r="E28" s="763"/>
      <c r="F28" s="764"/>
    </row>
    <row r="29" spans="1:6" ht="27" customHeight="1" x14ac:dyDescent="0.15">
      <c r="A29" s="553"/>
      <c r="B29" s="553"/>
      <c r="C29" s="553"/>
      <c r="D29" s="762" t="s">
        <v>1160</v>
      </c>
      <c r="E29" s="763"/>
      <c r="F29" s="764"/>
    </row>
    <row r="30" spans="1:6" x14ac:dyDescent="0.15">
      <c r="A30" s="553"/>
      <c r="B30" s="111" t="s">
        <v>530</v>
      </c>
      <c r="C30" s="553"/>
      <c r="D30" s="7"/>
      <c r="E30" s="7"/>
      <c r="F30" s="7"/>
    </row>
    <row r="32" spans="1:6" x14ac:dyDescent="0.15">
      <c r="A32" s="144" t="s">
        <v>537</v>
      </c>
    </row>
    <row r="34" spans="1:1" x14ac:dyDescent="0.15">
      <c r="A34" s="556" t="s">
        <v>538</v>
      </c>
    </row>
    <row r="35" spans="1:1" x14ac:dyDescent="0.15">
      <c r="A35" s="144" t="s">
        <v>275</v>
      </c>
    </row>
  </sheetData>
  <mergeCells count="26">
    <mergeCell ref="D26:F26"/>
    <mergeCell ref="D27:F27"/>
    <mergeCell ref="D28:F28"/>
    <mergeCell ref="D29:F29"/>
    <mergeCell ref="A10:A11"/>
    <mergeCell ref="D10:F11"/>
    <mergeCell ref="D21:F21"/>
    <mergeCell ref="D22:F22"/>
    <mergeCell ref="D23:F23"/>
    <mergeCell ref="D24:F24"/>
    <mergeCell ref="D25:F25"/>
    <mergeCell ref="D16:F16"/>
    <mergeCell ref="D17:F17"/>
    <mergeCell ref="D18:F18"/>
    <mergeCell ref="D19:F19"/>
    <mergeCell ref="D20:F20"/>
    <mergeCell ref="B10:C10"/>
    <mergeCell ref="D12:F12"/>
    <mergeCell ref="D13:F13"/>
    <mergeCell ref="D14:F14"/>
    <mergeCell ref="D15:F15"/>
    <mergeCell ref="A3:F3"/>
    <mergeCell ref="E5:F5"/>
    <mergeCell ref="E6:F6"/>
    <mergeCell ref="A8:F8"/>
    <mergeCell ref="E9:F9"/>
  </mergeCells>
  <phoneticPr fontId="6"/>
  <hyperlinks>
    <hyperlink ref="H3" location="チェック表!A1" display="戻る"/>
  </hyperlinks>
  <printOptions horizontalCentered="1" verticalCentered="1"/>
  <pageMargins left="0.74803149606299213" right="0.74803149606299213" top="0.98425196850393704" bottom="0.98425196850393704" header="0.51181102362204722" footer="0.51181102362204722"/>
  <pageSetup paperSize="9" scale="88"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view="pageBreakPreview" zoomScaleSheetLayoutView="100" workbookViewId="0"/>
  </sheetViews>
  <sheetFormatPr defaultRowHeight="13.5" x14ac:dyDescent="0.15"/>
  <cols>
    <col min="1" max="3" width="9.625" style="208" customWidth="1"/>
    <col min="4" max="4" width="11" style="208" customWidth="1"/>
    <col min="5" max="9" width="9.625" style="208" customWidth="1"/>
    <col min="10" max="256" width="9" style="208" customWidth="1"/>
    <col min="257" max="259" width="9.625" style="208" customWidth="1"/>
    <col min="260" max="260" width="11" style="208" customWidth="1"/>
    <col min="261" max="265" width="9.625" style="208" customWidth="1"/>
    <col min="266" max="512" width="9" style="208" customWidth="1"/>
    <col min="513" max="515" width="9.625" style="208" customWidth="1"/>
    <col min="516" max="516" width="11" style="208" customWidth="1"/>
    <col min="517" max="521" width="9.625" style="208" customWidth="1"/>
    <col min="522" max="768" width="9" style="208" customWidth="1"/>
    <col min="769" max="771" width="9.625" style="208" customWidth="1"/>
    <col min="772" max="772" width="11" style="208" customWidth="1"/>
    <col min="773" max="777" width="9.625" style="208" customWidth="1"/>
    <col min="778" max="1024" width="9" style="208" customWidth="1"/>
    <col min="1025" max="1027" width="9.625" style="208" customWidth="1"/>
    <col min="1028" max="1028" width="11" style="208" customWidth="1"/>
    <col min="1029" max="1033" width="9.625" style="208" customWidth="1"/>
    <col min="1034" max="1280" width="9" style="208" customWidth="1"/>
    <col min="1281" max="1283" width="9.625" style="208" customWidth="1"/>
    <col min="1284" max="1284" width="11" style="208" customWidth="1"/>
    <col min="1285" max="1289" width="9.625" style="208" customWidth="1"/>
    <col min="1290" max="1536" width="9" style="208" customWidth="1"/>
    <col min="1537" max="1539" width="9.625" style="208" customWidth="1"/>
    <col min="1540" max="1540" width="11" style="208" customWidth="1"/>
    <col min="1541" max="1545" width="9.625" style="208" customWidth="1"/>
    <col min="1546" max="1792" width="9" style="208" customWidth="1"/>
    <col min="1793" max="1795" width="9.625" style="208" customWidth="1"/>
    <col min="1796" max="1796" width="11" style="208" customWidth="1"/>
    <col min="1797" max="1801" width="9.625" style="208" customWidth="1"/>
    <col min="1802" max="2048" width="9" style="208" customWidth="1"/>
    <col min="2049" max="2051" width="9.625" style="208" customWidth="1"/>
    <col min="2052" max="2052" width="11" style="208" customWidth="1"/>
    <col min="2053" max="2057" width="9.625" style="208" customWidth="1"/>
    <col min="2058" max="2304" width="9" style="208" customWidth="1"/>
    <col min="2305" max="2307" width="9.625" style="208" customWidth="1"/>
    <col min="2308" max="2308" width="11" style="208" customWidth="1"/>
    <col min="2309" max="2313" width="9.625" style="208" customWidth="1"/>
    <col min="2314" max="2560" width="9" style="208" customWidth="1"/>
    <col min="2561" max="2563" width="9.625" style="208" customWidth="1"/>
    <col min="2564" max="2564" width="11" style="208" customWidth="1"/>
    <col min="2565" max="2569" width="9.625" style="208" customWidth="1"/>
    <col min="2570" max="2816" width="9" style="208" customWidth="1"/>
    <col min="2817" max="2819" width="9.625" style="208" customWidth="1"/>
    <col min="2820" max="2820" width="11" style="208" customWidth="1"/>
    <col min="2821" max="2825" width="9.625" style="208" customWidth="1"/>
    <col min="2826" max="3072" width="9" style="208" customWidth="1"/>
    <col min="3073" max="3075" width="9.625" style="208" customWidth="1"/>
    <col min="3076" max="3076" width="11" style="208" customWidth="1"/>
    <col min="3077" max="3081" width="9.625" style="208" customWidth="1"/>
    <col min="3082" max="3328" width="9" style="208" customWidth="1"/>
    <col min="3329" max="3331" width="9.625" style="208" customWidth="1"/>
    <col min="3332" max="3332" width="11" style="208" customWidth="1"/>
    <col min="3333" max="3337" width="9.625" style="208" customWidth="1"/>
    <col min="3338" max="3584" width="9" style="208" customWidth="1"/>
    <col min="3585" max="3587" width="9.625" style="208" customWidth="1"/>
    <col min="3588" max="3588" width="11" style="208" customWidth="1"/>
    <col min="3589" max="3593" width="9.625" style="208" customWidth="1"/>
    <col min="3594" max="3840" width="9" style="208" customWidth="1"/>
    <col min="3841" max="3843" width="9.625" style="208" customWidth="1"/>
    <col min="3844" max="3844" width="11" style="208" customWidth="1"/>
    <col min="3845" max="3849" width="9.625" style="208" customWidth="1"/>
    <col min="3850" max="4096" width="9" style="208" customWidth="1"/>
    <col min="4097" max="4099" width="9.625" style="208" customWidth="1"/>
    <col min="4100" max="4100" width="11" style="208" customWidth="1"/>
    <col min="4101" max="4105" width="9.625" style="208" customWidth="1"/>
    <col min="4106" max="4352" width="9" style="208" customWidth="1"/>
    <col min="4353" max="4355" width="9.625" style="208" customWidth="1"/>
    <col min="4356" max="4356" width="11" style="208" customWidth="1"/>
    <col min="4357" max="4361" width="9.625" style="208" customWidth="1"/>
    <col min="4362" max="4608" width="9" style="208" customWidth="1"/>
    <col min="4609" max="4611" width="9.625" style="208" customWidth="1"/>
    <col min="4612" max="4612" width="11" style="208" customWidth="1"/>
    <col min="4613" max="4617" width="9.625" style="208" customWidth="1"/>
    <col min="4618" max="4864" width="9" style="208" customWidth="1"/>
    <col min="4865" max="4867" width="9.625" style="208" customWidth="1"/>
    <col min="4868" max="4868" width="11" style="208" customWidth="1"/>
    <col min="4869" max="4873" width="9.625" style="208" customWidth="1"/>
    <col min="4874" max="5120" width="9" style="208" customWidth="1"/>
    <col min="5121" max="5123" width="9.625" style="208" customWidth="1"/>
    <col min="5124" max="5124" width="11" style="208" customWidth="1"/>
    <col min="5125" max="5129" width="9.625" style="208" customWidth="1"/>
    <col min="5130" max="5376" width="9" style="208" customWidth="1"/>
    <col min="5377" max="5379" width="9.625" style="208" customWidth="1"/>
    <col min="5380" max="5380" width="11" style="208" customWidth="1"/>
    <col min="5381" max="5385" width="9.625" style="208" customWidth="1"/>
    <col min="5386" max="5632" width="9" style="208" customWidth="1"/>
    <col min="5633" max="5635" width="9.625" style="208" customWidth="1"/>
    <col min="5636" max="5636" width="11" style="208" customWidth="1"/>
    <col min="5637" max="5641" width="9.625" style="208" customWidth="1"/>
    <col min="5642" max="5888" width="9" style="208" customWidth="1"/>
    <col min="5889" max="5891" width="9.625" style="208" customWidth="1"/>
    <col min="5892" max="5892" width="11" style="208" customWidth="1"/>
    <col min="5893" max="5897" width="9.625" style="208" customWidth="1"/>
    <col min="5898" max="6144" width="9" style="208" customWidth="1"/>
    <col min="6145" max="6147" width="9.625" style="208" customWidth="1"/>
    <col min="6148" max="6148" width="11" style="208" customWidth="1"/>
    <col min="6149" max="6153" width="9.625" style="208" customWidth="1"/>
    <col min="6154" max="6400" width="9" style="208" customWidth="1"/>
    <col min="6401" max="6403" width="9.625" style="208" customWidth="1"/>
    <col min="6404" max="6404" width="11" style="208" customWidth="1"/>
    <col min="6405" max="6409" width="9.625" style="208" customWidth="1"/>
    <col min="6410" max="6656" width="9" style="208" customWidth="1"/>
    <col min="6657" max="6659" width="9.625" style="208" customWidth="1"/>
    <col min="6660" max="6660" width="11" style="208" customWidth="1"/>
    <col min="6661" max="6665" width="9.625" style="208" customWidth="1"/>
    <col min="6666" max="6912" width="9" style="208" customWidth="1"/>
    <col min="6913" max="6915" width="9.625" style="208" customWidth="1"/>
    <col min="6916" max="6916" width="11" style="208" customWidth="1"/>
    <col min="6917" max="6921" width="9.625" style="208" customWidth="1"/>
    <col min="6922" max="7168" width="9" style="208" customWidth="1"/>
    <col min="7169" max="7171" width="9.625" style="208" customWidth="1"/>
    <col min="7172" max="7172" width="11" style="208" customWidth="1"/>
    <col min="7173" max="7177" width="9.625" style="208" customWidth="1"/>
    <col min="7178" max="7424" width="9" style="208" customWidth="1"/>
    <col min="7425" max="7427" width="9.625" style="208" customWidth="1"/>
    <col min="7428" max="7428" width="11" style="208" customWidth="1"/>
    <col min="7429" max="7433" width="9.625" style="208" customWidth="1"/>
    <col min="7434" max="7680" width="9" style="208" customWidth="1"/>
    <col min="7681" max="7683" width="9.625" style="208" customWidth="1"/>
    <col min="7684" max="7684" width="11" style="208" customWidth="1"/>
    <col min="7685" max="7689" width="9.625" style="208" customWidth="1"/>
    <col min="7690" max="7936" width="9" style="208" customWidth="1"/>
    <col min="7937" max="7939" width="9.625" style="208" customWidth="1"/>
    <col min="7940" max="7940" width="11" style="208" customWidth="1"/>
    <col min="7941" max="7945" width="9.625" style="208" customWidth="1"/>
    <col min="7946" max="8192" width="9" style="208" customWidth="1"/>
    <col min="8193" max="8195" width="9.625" style="208" customWidth="1"/>
    <col min="8196" max="8196" width="11" style="208" customWidth="1"/>
    <col min="8197" max="8201" width="9.625" style="208" customWidth="1"/>
    <col min="8202" max="8448" width="9" style="208" customWidth="1"/>
    <col min="8449" max="8451" width="9.625" style="208" customWidth="1"/>
    <col min="8452" max="8452" width="11" style="208" customWidth="1"/>
    <col min="8453" max="8457" width="9.625" style="208" customWidth="1"/>
    <col min="8458" max="8704" width="9" style="208" customWidth="1"/>
    <col min="8705" max="8707" width="9.625" style="208" customWidth="1"/>
    <col min="8708" max="8708" width="11" style="208" customWidth="1"/>
    <col min="8709" max="8713" width="9.625" style="208" customWidth="1"/>
    <col min="8714" max="8960" width="9" style="208" customWidth="1"/>
    <col min="8961" max="8963" width="9.625" style="208" customWidth="1"/>
    <col min="8964" max="8964" width="11" style="208" customWidth="1"/>
    <col min="8965" max="8969" width="9.625" style="208" customWidth="1"/>
    <col min="8970" max="9216" width="9" style="208" customWidth="1"/>
    <col min="9217" max="9219" width="9.625" style="208" customWidth="1"/>
    <col min="9220" max="9220" width="11" style="208" customWidth="1"/>
    <col min="9221" max="9225" width="9.625" style="208" customWidth="1"/>
    <col min="9226" max="9472" width="9" style="208" customWidth="1"/>
    <col min="9473" max="9475" width="9.625" style="208" customWidth="1"/>
    <col min="9476" max="9476" width="11" style="208" customWidth="1"/>
    <col min="9477" max="9481" width="9.625" style="208" customWidth="1"/>
    <col min="9482" max="9728" width="9" style="208" customWidth="1"/>
    <col min="9729" max="9731" width="9.625" style="208" customWidth="1"/>
    <col min="9732" max="9732" width="11" style="208" customWidth="1"/>
    <col min="9733" max="9737" width="9.625" style="208" customWidth="1"/>
    <col min="9738" max="9984" width="9" style="208" customWidth="1"/>
    <col min="9985" max="9987" width="9.625" style="208" customWidth="1"/>
    <col min="9988" max="9988" width="11" style="208" customWidth="1"/>
    <col min="9989" max="9993" width="9.625" style="208" customWidth="1"/>
    <col min="9994" max="10240" width="9" style="208" customWidth="1"/>
    <col min="10241" max="10243" width="9.625" style="208" customWidth="1"/>
    <col min="10244" max="10244" width="11" style="208" customWidth="1"/>
    <col min="10245" max="10249" width="9.625" style="208" customWidth="1"/>
    <col min="10250" max="10496" width="9" style="208" customWidth="1"/>
    <col min="10497" max="10499" width="9.625" style="208" customWidth="1"/>
    <col min="10500" max="10500" width="11" style="208" customWidth="1"/>
    <col min="10501" max="10505" width="9.625" style="208" customWidth="1"/>
    <col min="10506" max="10752" width="9" style="208" customWidth="1"/>
    <col min="10753" max="10755" width="9.625" style="208" customWidth="1"/>
    <col min="10756" max="10756" width="11" style="208" customWidth="1"/>
    <col min="10757" max="10761" width="9.625" style="208" customWidth="1"/>
    <col min="10762" max="11008" width="9" style="208" customWidth="1"/>
    <col min="11009" max="11011" width="9.625" style="208" customWidth="1"/>
    <col min="11012" max="11012" width="11" style="208" customWidth="1"/>
    <col min="11013" max="11017" width="9.625" style="208" customWidth="1"/>
    <col min="11018" max="11264" width="9" style="208" customWidth="1"/>
    <col min="11265" max="11267" width="9.625" style="208" customWidth="1"/>
    <col min="11268" max="11268" width="11" style="208" customWidth="1"/>
    <col min="11269" max="11273" width="9.625" style="208" customWidth="1"/>
    <col min="11274" max="11520" width="9" style="208" customWidth="1"/>
    <col min="11521" max="11523" width="9.625" style="208" customWidth="1"/>
    <col min="11524" max="11524" width="11" style="208" customWidth="1"/>
    <col min="11525" max="11529" width="9.625" style="208" customWidth="1"/>
    <col min="11530" max="11776" width="9" style="208" customWidth="1"/>
    <col min="11777" max="11779" width="9.625" style="208" customWidth="1"/>
    <col min="11780" max="11780" width="11" style="208" customWidth="1"/>
    <col min="11781" max="11785" width="9.625" style="208" customWidth="1"/>
    <col min="11786" max="12032" width="9" style="208" customWidth="1"/>
    <col min="12033" max="12035" width="9.625" style="208" customWidth="1"/>
    <col min="12036" max="12036" width="11" style="208" customWidth="1"/>
    <col min="12037" max="12041" width="9.625" style="208" customWidth="1"/>
    <col min="12042" max="12288" width="9" style="208" customWidth="1"/>
    <col min="12289" max="12291" width="9.625" style="208" customWidth="1"/>
    <col min="12292" max="12292" width="11" style="208" customWidth="1"/>
    <col min="12293" max="12297" width="9.625" style="208" customWidth="1"/>
    <col min="12298" max="12544" width="9" style="208" customWidth="1"/>
    <col min="12545" max="12547" width="9.625" style="208" customWidth="1"/>
    <col min="12548" max="12548" width="11" style="208" customWidth="1"/>
    <col min="12549" max="12553" width="9.625" style="208" customWidth="1"/>
    <col min="12554" max="12800" width="9" style="208" customWidth="1"/>
    <col min="12801" max="12803" width="9.625" style="208" customWidth="1"/>
    <col min="12804" max="12804" width="11" style="208" customWidth="1"/>
    <col min="12805" max="12809" width="9.625" style="208" customWidth="1"/>
    <col min="12810" max="13056" width="9" style="208" customWidth="1"/>
    <col min="13057" max="13059" width="9.625" style="208" customWidth="1"/>
    <col min="13060" max="13060" width="11" style="208" customWidth="1"/>
    <col min="13061" max="13065" width="9.625" style="208" customWidth="1"/>
    <col min="13066" max="13312" width="9" style="208" customWidth="1"/>
    <col min="13313" max="13315" width="9.625" style="208" customWidth="1"/>
    <col min="13316" max="13316" width="11" style="208" customWidth="1"/>
    <col min="13317" max="13321" width="9.625" style="208" customWidth="1"/>
    <col min="13322" max="13568" width="9" style="208" customWidth="1"/>
    <col min="13569" max="13571" width="9.625" style="208" customWidth="1"/>
    <col min="13572" max="13572" width="11" style="208" customWidth="1"/>
    <col min="13573" max="13577" width="9.625" style="208" customWidth="1"/>
    <col min="13578" max="13824" width="9" style="208" customWidth="1"/>
    <col min="13825" max="13827" width="9.625" style="208" customWidth="1"/>
    <col min="13828" max="13828" width="11" style="208" customWidth="1"/>
    <col min="13829" max="13833" width="9.625" style="208" customWidth="1"/>
    <col min="13834" max="14080" width="9" style="208" customWidth="1"/>
    <col min="14081" max="14083" width="9.625" style="208" customWidth="1"/>
    <col min="14084" max="14084" width="11" style="208" customWidth="1"/>
    <col min="14085" max="14089" width="9.625" style="208" customWidth="1"/>
    <col min="14090" max="14336" width="9" style="208" customWidth="1"/>
    <col min="14337" max="14339" width="9.625" style="208" customWidth="1"/>
    <col min="14340" max="14340" width="11" style="208" customWidth="1"/>
    <col min="14341" max="14345" width="9.625" style="208" customWidth="1"/>
    <col min="14346" max="14592" width="9" style="208" customWidth="1"/>
    <col min="14593" max="14595" width="9.625" style="208" customWidth="1"/>
    <col min="14596" max="14596" width="11" style="208" customWidth="1"/>
    <col min="14597" max="14601" width="9.625" style="208" customWidth="1"/>
    <col min="14602" max="14848" width="9" style="208" customWidth="1"/>
    <col min="14849" max="14851" width="9.625" style="208" customWidth="1"/>
    <col min="14852" max="14852" width="11" style="208" customWidth="1"/>
    <col min="14853" max="14857" width="9.625" style="208" customWidth="1"/>
    <col min="14858" max="15104" width="9" style="208" customWidth="1"/>
    <col min="15105" max="15107" width="9.625" style="208" customWidth="1"/>
    <col min="15108" max="15108" width="11" style="208" customWidth="1"/>
    <col min="15109" max="15113" width="9.625" style="208" customWidth="1"/>
    <col min="15114" max="15360" width="9" style="208" customWidth="1"/>
    <col min="15361" max="15363" width="9.625" style="208" customWidth="1"/>
    <col min="15364" max="15364" width="11" style="208" customWidth="1"/>
    <col min="15365" max="15369" width="9.625" style="208" customWidth="1"/>
    <col min="15370" max="15616" width="9" style="208" customWidth="1"/>
    <col min="15617" max="15619" width="9.625" style="208" customWidth="1"/>
    <col min="15620" max="15620" width="11" style="208" customWidth="1"/>
    <col min="15621" max="15625" width="9.625" style="208" customWidth="1"/>
    <col min="15626" max="15872" width="9" style="208" customWidth="1"/>
    <col min="15873" max="15875" width="9.625" style="208" customWidth="1"/>
    <col min="15876" max="15876" width="11" style="208" customWidth="1"/>
    <col min="15877" max="15881" width="9.625" style="208" customWidth="1"/>
    <col min="15882" max="16128" width="9" style="208" customWidth="1"/>
    <col min="16129" max="16131" width="9.625" style="208" customWidth="1"/>
    <col min="16132" max="16132" width="11" style="208" customWidth="1"/>
    <col min="16133" max="16137" width="9.625" style="208" customWidth="1"/>
    <col min="16138" max="16384" width="9" style="208" customWidth="1"/>
  </cols>
  <sheetData>
    <row r="1" spans="1:11" ht="14.25" x14ac:dyDescent="0.15">
      <c r="A1" s="558" t="s">
        <v>539</v>
      </c>
      <c r="H1" s="1790"/>
      <c r="I1" s="1790"/>
    </row>
    <row r="2" spans="1:11" ht="6" customHeight="1" x14ac:dyDescent="0.15">
      <c r="A2" s="558"/>
      <c r="H2" s="209"/>
      <c r="I2" s="209"/>
    </row>
    <row r="3" spans="1:11" ht="17.25" x14ac:dyDescent="0.2">
      <c r="A3" s="212"/>
      <c r="C3" s="1119" t="s">
        <v>543</v>
      </c>
      <c r="D3" s="1119"/>
      <c r="E3" s="1119"/>
      <c r="F3" s="1119"/>
      <c r="G3" s="1119"/>
      <c r="K3" s="390" t="s">
        <v>582</v>
      </c>
    </row>
    <row r="4" spans="1:11" ht="17.25" x14ac:dyDescent="0.2">
      <c r="A4" s="212"/>
      <c r="C4" s="242"/>
      <c r="D4" s="242"/>
      <c r="E4" s="242"/>
      <c r="F4" s="242"/>
      <c r="G4" s="242"/>
    </row>
    <row r="5" spans="1:11" s="29" customFormat="1" ht="18" customHeight="1" x14ac:dyDescent="0.15">
      <c r="C5" s="330"/>
      <c r="D5" s="330"/>
      <c r="E5" s="1791" t="s">
        <v>521</v>
      </c>
      <c r="F5" s="1792"/>
      <c r="G5" s="909"/>
      <c r="H5" s="1793"/>
      <c r="I5" s="1793"/>
    </row>
    <row r="6" spans="1:11" s="29" customFormat="1" ht="18" customHeight="1" x14ac:dyDescent="0.15">
      <c r="C6" s="330"/>
      <c r="D6" s="330"/>
      <c r="E6" s="1791" t="s">
        <v>224</v>
      </c>
      <c r="F6" s="1792"/>
      <c r="G6" s="909"/>
      <c r="H6" s="1793"/>
      <c r="I6" s="1793"/>
    </row>
    <row r="7" spans="1:11" x14ac:dyDescent="0.15">
      <c r="A7" s="78"/>
      <c r="B7" s="78"/>
      <c r="C7" s="564"/>
      <c r="D7" s="564"/>
      <c r="E7" s="564"/>
      <c r="F7" s="1794"/>
      <c r="G7" s="1795"/>
      <c r="H7" s="1795"/>
      <c r="I7" s="1795"/>
    </row>
    <row r="8" spans="1:11" ht="17.25" x14ac:dyDescent="0.2">
      <c r="A8" s="559" t="s">
        <v>544</v>
      </c>
      <c r="B8" s="562"/>
      <c r="C8" s="565"/>
      <c r="D8" s="565"/>
      <c r="E8" s="565"/>
      <c r="F8" s="568"/>
      <c r="G8" s="565"/>
      <c r="H8" s="562"/>
      <c r="I8" s="572"/>
    </row>
    <row r="9" spans="1:11" ht="17.25" x14ac:dyDescent="0.2">
      <c r="A9" s="560" t="s">
        <v>191</v>
      </c>
      <c r="B9" s="282"/>
      <c r="C9" s="566"/>
      <c r="D9" s="566"/>
      <c r="E9" s="282"/>
      <c r="F9" s="569"/>
      <c r="G9" s="570" t="s">
        <v>7</v>
      </c>
      <c r="H9" s="569"/>
      <c r="I9" s="573" t="s">
        <v>547</v>
      </c>
    </row>
    <row r="10" spans="1:11" ht="17.25" x14ac:dyDescent="0.2">
      <c r="A10" s="560" t="s">
        <v>129</v>
      </c>
      <c r="B10" s="282"/>
      <c r="C10" s="566"/>
      <c r="D10" s="566"/>
      <c r="E10" s="566"/>
      <c r="F10" s="569"/>
      <c r="G10" s="570" t="s">
        <v>7</v>
      </c>
      <c r="H10" s="569"/>
      <c r="I10" s="573" t="s">
        <v>547</v>
      </c>
    </row>
    <row r="11" spans="1:11" ht="17.25" x14ac:dyDescent="0.2">
      <c r="A11" s="561"/>
      <c r="B11" s="563"/>
      <c r="C11" s="567"/>
      <c r="D11" s="567"/>
      <c r="E11" s="567"/>
      <c r="F11" s="567"/>
      <c r="G11" s="571"/>
      <c r="H11" s="567"/>
      <c r="I11" s="574"/>
    </row>
    <row r="12" spans="1:11" ht="15" customHeight="1" x14ac:dyDescent="0.15">
      <c r="A12" s="227" t="s">
        <v>383</v>
      </c>
      <c r="B12" s="1124"/>
      <c r="C12" s="1125"/>
      <c r="D12" s="1125"/>
      <c r="E12" s="1126"/>
      <c r="F12" s="1136" t="s">
        <v>469</v>
      </c>
      <c r="G12" s="1139" t="s">
        <v>551</v>
      </c>
      <c r="H12" s="1140"/>
      <c r="I12" s="1141"/>
    </row>
    <row r="13" spans="1:11" ht="15" customHeight="1" x14ac:dyDescent="0.15">
      <c r="A13" s="1136" t="s">
        <v>21</v>
      </c>
      <c r="B13" s="1148"/>
      <c r="C13" s="1149"/>
      <c r="D13" s="1149"/>
      <c r="E13" s="1150"/>
      <c r="F13" s="1137"/>
      <c r="G13" s="1142"/>
      <c r="H13" s="1143"/>
      <c r="I13" s="1144"/>
    </row>
    <row r="14" spans="1:11" ht="15" customHeight="1" x14ac:dyDescent="0.15">
      <c r="A14" s="1138"/>
      <c r="B14" s="1151"/>
      <c r="C14" s="1152"/>
      <c r="D14" s="1152"/>
      <c r="E14" s="1153"/>
      <c r="F14" s="1138"/>
      <c r="G14" s="1145"/>
      <c r="H14" s="1146"/>
      <c r="I14" s="1147"/>
    </row>
    <row r="15" spans="1:11" ht="15" customHeight="1" x14ac:dyDescent="0.15">
      <c r="A15" s="1117" t="s">
        <v>193</v>
      </c>
      <c r="B15" s="1122"/>
      <c r="C15" s="1122"/>
      <c r="D15" s="1122"/>
      <c r="E15" s="1122"/>
      <c r="F15" s="1122"/>
      <c r="G15" s="1122"/>
      <c r="H15" s="1122"/>
      <c r="I15" s="1123"/>
    </row>
    <row r="16" spans="1:11" ht="15" customHeight="1" x14ac:dyDescent="0.15">
      <c r="A16" s="1117" t="s">
        <v>385</v>
      </c>
      <c r="B16" s="1122"/>
      <c r="C16" s="1123"/>
      <c r="D16" s="1117" t="s">
        <v>553</v>
      </c>
      <c r="E16" s="1122"/>
      <c r="F16" s="1123"/>
      <c r="G16" s="1117" t="s">
        <v>491</v>
      </c>
      <c r="H16" s="1122"/>
      <c r="I16" s="1123"/>
    </row>
    <row r="17" spans="1:9" ht="15" customHeight="1" x14ac:dyDescent="0.15">
      <c r="A17" s="1127"/>
      <c r="B17" s="1128"/>
      <c r="C17" s="1129"/>
      <c r="D17" s="1127"/>
      <c r="E17" s="1128"/>
      <c r="F17" s="1129"/>
      <c r="G17" s="1127"/>
      <c r="H17" s="1128"/>
      <c r="I17" s="1129"/>
    </row>
    <row r="18" spans="1:9" ht="15" customHeight="1" x14ac:dyDescent="0.15">
      <c r="A18" s="1130"/>
      <c r="B18" s="1131"/>
      <c r="C18" s="1132"/>
      <c r="D18" s="1130"/>
      <c r="E18" s="1131"/>
      <c r="F18" s="1132"/>
      <c r="G18" s="1130"/>
      <c r="H18" s="1131"/>
      <c r="I18" s="1132"/>
    </row>
    <row r="19" spans="1:9" ht="15" customHeight="1" x14ac:dyDescent="0.15">
      <c r="A19" s="1130"/>
      <c r="B19" s="1131"/>
      <c r="C19" s="1132"/>
      <c r="D19" s="1130"/>
      <c r="E19" s="1131"/>
      <c r="F19" s="1132"/>
      <c r="G19" s="1130"/>
      <c r="H19" s="1131"/>
      <c r="I19" s="1132"/>
    </row>
    <row r="20" spans="1:9" ht="15" customHeight="1" x14ac:dyDescent="0.15">
      <c r="A20" s="1130"/>
      <c r="B20" s="1131"/>
      <c r="C20" s="1132"/>
      <c r="D20" s="1130"/>
      <c r="E20" s="1131"/>
      <c r="F20" s="1132"/>
      <c r="G20" s="1130"/>
      <c r="H20" s="1131"/>
      <c r="I20" s="1132"/>
    </row>
    <row r="21" spans="1:9" ht="15" customHeight="1" x14ac:dyDescent="0.15">
      <c r="A21" s="1130"/>
      <c r="B21" s="1131"/>
      <c r="C21" s="1132"/>
      <c r="D21" s="1130"/>
      <c r="E21" s="1131"/>
      <c r="F21" s="1132"/>
      <c r="G21" s="1130"/>
      <c r="H21" s="1131"/>
      <c r="I21" s="1132"/>
    </row>
    <row r="22" spans="1:9" ht="15" customHeight="1" x14ac:dyDescent="0.15">
      <c r="A22" s="1130"/>
      <c r="B22" s="1131"/>
      <c r="C22" s="1132"/>
      <c r="D22" s="1130"/>
      <c r="E22" s="1131"/>
      <c r="F22" s="1132"/>
      <c r="G22" s="1130"/>
      <c r="H22" s="1131"/>
      <c r="I22" s="1132"/>
    </row>
    <row r="23" spans="1:9" ht="15" customHeight="1" x14ac:dyDescent="0.15">
      <c r="A23" s="1130"/>
      <c r="B23" s="1131"/>
      <c r="C23" s="1132"/>
      <c r="D23" s="1130"/>
      <c r="E23" s="1131"/>
      <c r="F23" s="1132"/>
      <c r="G23" s="1130"/>
      <c r="H23" s="1131"/>
      <c r="I23" s="1132"/>
    </row>
    <row r="24" spans="1:9" ht="15" customHeight="1" x14ac:dyDescent="0.15">
      <c r="A24" s="1130"/>
      <c r="B24" s="1131"/>
      <c r="C24" s="1132"/>
      <c r="D24" s="1130"/>
      <c r="E24" s="1131"/>
      <c r="F24" s="1132"/>
      <c r="G24" s="1130"/>
      <c r="H24" s="1131"/>
      <c r="I24" s="1132"/>
    </row>
    <row r="25" spans="1:9" ht="15" customHeight="1" x14ac:dyDescent="0.15">
      <c r="A25" s="1130"/>
      <c r="B25" s="1131"/>
      <c r="C25" s="1132"/>
      <c r="D25" s="1130"/>
      <c r="E25" s="1131"/>
      <c r="F25" s="1132"/>
      <c r="G25" s="1130"/>
      <c r="H25" s="1131"/>
      <c r="I25" s="1132"/>
    </row>
    <row r="26" spans="1:9" ht="15" customHeight="1" x14ac:dyDescent="0.15">
      <c r="A26" s="1130"/>
      <c r="B26" s="1131"/>
      <c r="C26" s="1132"/>
      <c r="D26" s="1130"/>
      <c r="E26" s="1131"/>
      <c r="F26" s="1132"/>
      <c r="G26" s="1130"/>
      <c r="H26" s="1131"/>
      <c r="I26" s="1132"/>
    </row>
    <row r="27" spans="1:9" ht="15" customHeight="1" x14ac:dyDescent="0.15">
      <c r="A27" s="1130"/>
      <c r="B27" s="1131"/>
      <c r="C27" s="1132"/>
      <c r="D27" s="1130"/>
      <c r="E27" s="1131"/>
      <c r="F27" s="1132"/>
      <c r="G27" s="1130"/>
      <c r="H27" s="1131"/>
      <c r="I27" s="1132"/>
    </row>
    <row r="28" spans="1:9" ht="15" customHeight="1" x14ac:dyDescent="0.15">
      <c r="A28" s="1130"/>
      <c r="B28" s="1131"/>
      <c r="C28" s="1132"/>
      <c r="D28" s="1130"/>
      <c r="E28" s="1131"/>
      <c r="F28" s="1132"/>
      <c r="G28" s="1130"/>
      <c r="H28" s="1131"/>
      <c r="I28" s="1132"/>
    </row>
    <row r="29" spans="1:9" ht="15" customHeight="1" x14ac:dyDescent="0.15">
      <c r="A29" s="1130"/>
      <c r="B29" s="1131"/>
      <c r="C29" s="1132"/>
      <c r="D29" s="1130"/>
      <c r="E29" s="1131"/>
      <c r="F29" s="1132"/>
      <c r="G29" s="1130"/>
      <c r="H29" s="1131"/>
      <c r="I29" s="1132"/>
    </row>
    <row r="30" spans="1:9" ht="15" customHeight="1" x14ac:dyDescent="0.15">
      <c r="A30" s="1130"/>
      <c r="B30" s="1131"/>
      <c r="C30" s="1132"/>
      <c r="D30" s="1130"/>
      <c r="E30" s="1131"/>
      <c r="F30" s="1132"/>
      <c r="G30" s="1130"/>
      <c r="H30" s="1131"/>
      <c r="I30" s="1132"/>
    </row>
    <row r="31" spans="1:9" ht="15" customHeight="1" x14ac:dyDescent="0.15">
      <c r="A31" s="1133"/>
      <c r="B31" s="1134"/>
      <c r="C31" s="1135"/>
      <c r="D31" s="1133"/>
      <c r="E31" s="1134"/>
      <c r="F31" s="1135"/>
      <c r="G31" s="1133"/>
      <c r="H31" s="1134"/>
      <c r="I31" s="1135"/>
    </row>
    <row r="32" spans="1:9" ht="15" customHeight="1" x14ac:dyDescent="0.15">
      <c r="A32" s="1117" t="s">
        <v>554</v>
      </c>
      <c r="B32" s="1122"/>
      <c r="C32" s="1122"/>
      <c r="D32" s="1122"/>
      <c r="E32" s="1122"/>
      <c r="F32" s="1122"/>
      <c r="G32" s="1122"/>
      <c r="H32" s="1122"/>
      <c r="I32" s="1123"/>
    </row>
    <row r="33" spans="1:9" ht="15" customHeight="1" x14ac:dyDescent="0.15">
      <c r="A33" s="1117" t="s">
        <v>556</v>
      </c>
      <c r="B33" s="1122"/>
      <c r="C33" s="1122"/>
      <c r="D33" s="1123"/>
      <c r="E33" s="1117" t="s">
        <v>557</v>
      </c>
      <c r="F33" s="1122"/>
      <c r="G33" s="1122"/>
      <c r="H33" s="1122"/>
      <c r="I33" s="1123"/>
    </row>
    <row r="34" spans="1:9" ht="15" customHeight="1" x14ac:dyDescent="0.15">
      <c r="A34" s="229"/>
      <c r="B34" s="236"/>
      <c r="C34" s="236"/>
      <c r="D34" s="243"/>
      <c r="E34" s="229"/>
      <c r="F34" s="236"/>
      <c r="G34" s="236"/>
      <c r="H34" s="236"/>
      <c r="I34" s="243"/>
    </row>
    <row r="35" spans="1:9" ht="15" customHeight="1" x14ac:dyDescent="0.15">
      <c r="A35" s="230"/>
      <c r="B35" s="237"/>
      <c r="C35" s="237"/>
      <c r="D35" s="244"/>
      <c r="E35" s="230"/>
      <c r="F35" s="237"/>
      <c r="G35" s="237"/>
      <c r="H35" s="237"/>
      <c r="I35" s="244"/>
    </row>
    <row r="36" spans="1:9" ht="15" customHeight="1" x14ac:dyDescent="0.15">
      <c r="A36" s="230"/>
      <c r="B36" s="237"/>
      <c r="C36" s="237"/>
      <c r="D36" s="244"/>
      <c r="E36" s="230"/>
      <c r="F36" s="237"/>
      <c r="G36" s="237"/>
      <c r="H36" s="237"/>
      <c r="I36" s="244"/>
    </row>
    <row r="37" spans="1:9" ht="15" customHeight="1" x14ac:dyDescent="0.15">
      <c r="A37" s="230"/>
      <c r="B37" s="237"/>
      <c r="C37" s="237"/>
      <c r="D37" s="244"/>
      <c r="E37" s="230"/>
      <c r="F37" s="237"/>
      <c r="G37" s="237"/>
      <c r="H37" s="237"/>
      <c r="I37" s="244"/>
    </row>
    <row r="38" spans="1:9" ht="15" customHeight="1" x14ac:dyDescent="0.15">
      <c r="A38" s="231"/>
      <c r="B38" s="238"/>
      <c r="C38" s="238"/>
      <c r="D38" s="245"/>
      <c r="E38" s="231"/>
      <c r="F38" s="238"/>
      <c r="G38" s="238"/>
      <c r="H38" s="238"/>
      <c r="I38" s="245"/>
    </row>
    <row r="39" spans="1:9" ht="15" customHeight="1" x14ac:dyDescent="0.15">
      <c r="A39" s="232" t="s">
        <v>561</v>
      </c>
      <c r="B39" s="239"/>
      <c r="C39" s="239"/>
      <c r="D39" s="239"/>
      <c r="E39" s="239"/>
      <c r="F39" s="239"/>
      <c r="G39" s="239"/>
      <c r="H39" s="239"/>
      <c r="I39" s="246"/>
    </row>
    <row r="40" spans="1:9" ht="15" customHeight="1" x14ac:dyDescent="0.15">
      <c r="A40" s="233"/>
      <c r="B40" s="240"/>
      <c r="C40" s="240"/>
      <c r="D40" s="240"/>
      <c r="E40" s="240"/>
      <c r="F40" s="240"/>
      <c r="G40" s="240"/>
      <c r="H40" s="240"/>
      <c r="I40" s="247"/>
    </row>
    <row r="41" spans="1:9" ht="15" customHeight="1" x14ac:dyDescent="0.15">
      <c r="A41" s="233"/>
      <c r="B41" s="240"/>
      <c r="C41" s="240"/>
      <c r="D41" s="240"/>
      <c r="E41" s="240"/>
      <c r="F41" s="240"/>
      <c r="G41" s="240"/>
      <c r="H41" s="240"/>
      <c r="I41" s="247"/>
    </row>
    <row r="42" spans="1:9" ht="15" customHeight="1" x14ac:dyDescent="0.15">
      <c r="A42" s="233"/>
      <c r="B42" s="240"/>
      <c r="C42" s="240"/>
      <c r="D42" s="240"/>
      <c r="E42" s="240"/>
      <c r="F42" s="240"/>
      <c r="G42" s="240"/>
      <c r="H42" s="240"/>
      <c r="I42" s="247"/>
    </row>
    <row r="43" spans="1:9" ht="15" customHeight="1" x14ac:dyDescent="0.15">
      <c r="A43" s="233"/>
      <c r="B43" s="240"/>
      <c r="C43" s="240"/>
      <c r="D43" s="240"/>
      <c r="E43" s="240"/>
      <c r="F43" s="240"/>
      <c r="G43" s="240"/>
      <c r="H43" s="240"/>
      <c r="I43" s="247"/>
    </row>
    <row r="44" spans="1:9" ht="15" customHeight="1" x14ac:dyDescent="0.15">
      <c r="A44" s="233"/>
      <c r="B44" s="240"/>
      <c r="C44" s="240"/>
      <c r="D44" s="240"/>
      <c r="E44" s="240"/>
      <c r="F44" s="240"/>
      <c r="G44" s="240"/>
      <c r="H44" s="240"/>
      <c r="I44" s="247"/>
    </row>
    <row r="45" spans="1:9" ht="15" customHeight="1" x14ac:dyDescent="0.15">
      <c r="A45" s="234"/>
      <c r="B45" s="241"/>
      <c r="C45" s="241"/>
      <c r="D45" s="241"/>
      <c r="E45" s="241"/>
      <c r="F45" s="241"/>
      <c r="G45" s="241"/>
      <c r="H45" s="241"/>
      <c r="I45" s="248"/>
    </row>
    <row r="46" spans="1:9" x14ac:dyDescent="0.15">
      <c r="A46" s="235"/>
    </row>
    <row r="47" spans="1:9" x14ac:dyDescent="0.15">
      <c r="A47" s="208" t="s">
        <v>199</v>
      </c>
    </row>
    <row r="48" spans="1:9" x14ac:dyDescent="0.15">
      <c r="A48" s="235"/>
    </row>
  </sheetData>
  <mergeCells count="64">
    <mergeCell ref="A31:C31"/>
    <mergeCell ref="D31:F31"/>
    <mergeCell ref="G31:I31"/>
    <mergeCell ref="A32:I32"/>
    <mergeCell ref="A33:D33"/>
    <mergeCell ref="E33:I33"/>
    <mergeCell ref="A29:C29"/>
    <mergeCell ref="D29:F29"/>
    <mergeCell ref="G29:I29"/>
    <mergeCell ref="A30:C30"/>
    <mergeCell ref="D30:F30"/>
    <mergeCell ref="G30:I30"/>
    <mergeCell ref="A27:C27"/>
    <mergeCell ref="D27:F27"/>
    <mergeCell ref="G27:I27"/>
    <mergeCell ref="A28:C28"/>
    <mergeCell ref="D28:F28"/>
    <mergeCell ref="G28:I28"/>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F7:I7"/>
    <mergeCell ref="B12:E12"/>
    <mergeCell ref="A15:I15"/>
    <mergeCell ref="A16:C16"/>
    <mergeCell ref="D16:F16"/>
    <mergeCell ref="G16:I16"/>
    <mergeCell ref="F12:F14"/>
    <mergeCell ref="G12:I14"/>
    <mergeCell ref="A13:A14"/>
    <mergeCell ref="B13:E14"/>
    <mergeCell ref="H1:I1"/>
    <mergeCell ref="C3:G3"/>
    <mergeCell ref="E5:F5"/>
    <mergeCell ref="G5:I5"/>
    <mergeCell ref="E6:F6"/>
    <mergeCell ref="G6:I6"/>
  </mergeCells>
  <phoneticPr fontId="6"/>
  <hyperlinks>
    <hyperlink ref="K3" location="チェック表!A1" display="戻る"/>
  </hyperlinks>
  <printOptions horizontalCentered="1" verticalCentered="1"/>
  <pageMargins left="0.27559055118110237" right="0.27559055118110237" top="0.59055118110236227" bottom="0.59055118110236227" header="0.35433070866141736" footer="0.19685039370078741"/>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election activeCell="AM2" sqref="AM2"/>
    </sheetView>
  </sheetViews>
  <sheetFormatPr defaultRowHeight="21" customHeight="1" x14ac:dyDescent="0.15"/>
  <cols>
    <col min="1" max="23" width="2.75" style="575" customWidth="1"/>
    <col min="24" max="24" width="5.75" style="575" customWidth="1"/>
    <col min="25" max="25" width="4.5" style="575" customWidth="1"/>
    <col min="26" max="37" width="2.75" style="575" customWidth="1"/>
    <col min="38" max="38" width="2.625" style="575" customWidth="1"/>
    <col min="39" max="39" width="9.375" style="575" bestFit="1" customWidth="1"/>
    <col min="40" max="40" width="2.625" style="575" customWidth="1"/>
    <col min="41" max="256" width="9" style="575" customWidth="1"/>
    <col min="257" max="279" width="2.75" style="575" customWidth="1"/>
    <col min="280" max="280" width="5.75" style="575" customWidth="1"/>
    <col min="281" max="281" width="4.5" style="575" customWidth="1"/>
    <col min="282" max="293" width="2.75" style="575" customWidth="1"/>
    <col min="294" max="294" width="2.625" style="575" customWidth="1"/>
    <col min="295" max="295" width="9.375" style="575" bestFit="1" customWidth="1"/>
    <col min="296" max="296" width="2.625" style="575" customWidth="1"/>
    <col min="297" max="512" width="9" style="575" customWidth="1"/>
    <col min="513" max="535" width="2.75" style="575" customWidth="1"/>
    <col min="536" max="536" width="5.75" style="575" customWidth="1"/>
    <col min="537" max="537" width="4.5" style="575" customWidth="1"/>
    <col min="538" max="549" width="2.75" style="575" customWidth="1"/>
    <col min="550" max="550" width="2.625" style="575" customWidth="1"/>
    <col min="551" max="551" width="9.375" style="575" bestFit="1" customWidth="1"/>
    <col min="552" max="552" width="2.625" style="575" customWidth="1"/>
    <col min="553" max="768" width="9" style="575" customWidth="1"/>
    <col min="769" max="791" width="2.75" style="575" customWidth="1"/>
    <col min="792" max="792" width="5.75" style="575" customWidth="1"/>
    <col min="793" max="793" width="4.5" style="575" customWidth="1"/>
    <col min="794" max="805" width="2.75" style="575" customWidth="1"/>
    <col min="806" max="806" width="2.625" style="575" customWidth="1"/>
    <col min="807" max="807" width="9.375" style="575" bestFit="1" customWidth="1"/>
    <col min="808" max="808" width="2.625" style="575" customWidth="1"/>
    <col min="809" max="1024" width="9" style="575" customWidth="1"/>
    <col min="1025" max="1047" width="2.75" style="575" customWidth="1"/>
    <col min="1048" max="1048" width="5.75" style="575" customWidth="1"/>
    <col min="1049" max="1049" width="4.5" style="575" customWidth="1"/>
    <col min="1050" max="1061" width="2.75" style="575" customWidth="1"/>
    <col min="1062" max="1062" width="2.625" style="575" customWidth="1"/>
    <col min="1063" max="1063" width="9.375" style="575" bestFit="1" customWidth="1"/>
    <col min="1064" max="1064" width="2.625" style="575" customWidth="1"/>
    <col min="1065" max="1280" width="9" style="575" customWidth="1"/>
    <col min="1281" max="1303" width="2.75" style="575" customWidth="1"/>
    <col min="1304" max="1304" width="5.75" style="575" customWidth="1"/>
    <col min="1305" max="1305" width="4.5" style="575" customWidth="1"/>
    <col min="1306" max="1317" width="2.75" style="575" customWidth="1"/>
    <col min="1318" max="1318" width="2.625" style="575" customWidth="1"/>
    <col min="1319" max="1319" width="9.375" style="575" bestFit="1" customWidth="1"/>
    <col min="1320" max="1320" width="2.625" style="575" customWidth="1"/>
    <col min="1321" max="1536" width="9" style="575" customWidth="1"/>
    <col min="1537" max="1559" width="2.75" style="575" customWidth="1"/>
    <col min="1560" max="1560" width="5.75" style="575" customWidth="1"/>
    <col min="1561" max="1561" width="4.5" style="575" customWidth="1"/>
    <col min="1562" max="1573" width="2.75" style="575" customWidth="1"/>
    <col min="1574" max="1574" width="2.625" style="575" customWidth="1"/>
    <col min="1575" max="1575" width="9.375" style="575" bestFit="1" customWidth="1"/>
    <col min="1576" max="1576" width="2.625" style="575" customWidth="1"/>
    <col min="1577" max="1792" width="9" style="575" customWidth="1"/>
    <col min="1793" max="1815" width="2.75" style="575" customWidth="1"/>
    <col min="1816" max="1816" width="5.75" style="575" customWidth="1"/>
    <col min="1817" max="1817" width="4.5" style="575" customWidth="1"/>
    <col min="1818" max="1829" width="2.75" style="575" customWidth="1"/>
    <col min="1830" max="1830" width="2.625" style="575" customWidth="1"/>
    <col min="1831" max="1831" width="9.375" style="575" bestFit="1" customWidth="1"/>
    <col min="1832" max="1832" width="2.625" style="575" customWidth="1"/>
    <col min="1833" max="2048" width="9" style="575" customWidth="1"/>
    <col min="2049" max="2071" width="2.75" style="575" customWidth="1"/>
    <col min="2072" max="2072" width="5.75" style="575" customWidth="1"/>
    <col min="2073" max="2073" width="4.5" style="575" customWidth="1"/>
    <col min="2074" max="2085" width="2.75" style="575" customWidth="1"/>
    <col min="2086" max="2086" width="2.625" style="575" customWidth="1"/>
    <col min="2087" max="2087" width="9.375" style="575" bestFit="1" customWidth="1"/>
    <col min="2088" max="2088" width="2.625" style="575" customWidth="1"/>
    <col min="2089" max="2304" width="9" style="575" customWidth="1"/>
    <col min="2305" max="2327" width="2.75" style="575" customWidth="1"/>
    <col min="2328" max="2328" width="5.75" style="575" customWidth="1"/>
    <col min="2329" max="2329" width="4.5" style="575" customWidth="1"/>
    <col min="2330" max="2341" width="2.75" style="575" customWidth="1"/>
    <col min="2342" max="2342" width="2.625" style="575" customWidth="1"/>
    <col min="2343" max="2343" width="9.375" style="575" bestFit="1" customWidth="1"/>
    <col min="2344" max="2344" width="2.625" style="575" customWidth="1"/>
    <col min="2345" max="2560" width="9" style="575" customWidth="1"/>
    <col min="2561" max="2583" width="2.75" style="575" customWidth="1"/>
    <col min="2584" max="2584" width="5.75" style="575" customWidth="1"/>
    <col min="2585" max="2585" width="4.5" style="575" customWidth="1"/>
    <col min="2586" max="2597" width="2.75" style="575" customWidth="1"/>
    <col min="2598" max="2598" width="2.625" style="575" customWidth="1"/>
    <col min="2599" max="2599" width="9.375" style="575" bestFit="1" customWidth="1"/>
    <col min="2600" max="2600" width="2.625" style="575" customWidth="1"/>
    <col min="2601" max="2816" width="9" style="575" customWidth="1"/>
    <col min="2817" max="2839" width="2.75" style="575" customWidth="1"/>
    <col min="2840" max="2840" width="5.75" style="575" customWidth="1"/>
    <col min="2841" max="2841" width="4.5" style="575" customWidth="1"/>
    <col min="2842" max="2853" width="2.75" style="575" customWidth="1"/>
    <col min="2854" max="2854" width="2.625" style="575" customWidth="1"/>
    <col min="2855" max="2855" width="9.375" style="575" bestFit="1" customWidth="1"/>
    <col min="2856" max="2856" width="2.625" style="575" customWidth="1"/>
    <col min="2857" max="3072" width="9" style="575" customWidth="1"/>
    <col min="3073" max="3095" width="2.75" style="575" customWidth="1"/>
    <col min="3096" max="3096" width="5.75" style="575" customWidth="1"/>
    <col min="3097" max="3097" width="4.5" style="575" customWidth="1"/>
    <col min="3098" max="3109" width="2.75" style="575" customWidth="1"/>
    <col min="3110" max="3110" width="2.625" style="575" customWidth="1"/>
    <col min="3111" max="3111" width="9.375" style="575" bestFit="1" customWidth="1"/>
    <col min="3112" max="3112" width="2.625" style="575" customWidth="1"/>
    <col min="3113" max="3328" width="9" style="575" customWidth="1"/>
    <col min="3329" max="3351" width="2.75" style="575" customWidth="1"/>
    <col min="3352" max="3352" width="5.75" style="575" customWidth="1"/>
    <col min="3353" max="3353" width="4.5" style="575" customWidth="1"/>
    <col min="3354" max="3365" width="2.75" style="575" customWidth="1"/>
    <col min="3366" max="3366" width="2.625" style="575" customWidth="1"/>
    <col min="3367" max="3367" width="9.375" style="575" bestFit="1" customWidth="1"/>
    <col min="3368" max="3368" width="2.625" style="575" customWidth="1"/>
    <col min="3369" max="3584" width="9" style="575" customWidth="1"/>
    <col min="3585" max="3607" width="2.75" style="575" customWidth="1"/>
    <col min="3608" max="3608" width="5.75" style="575" customWidth="1"/>
    <col min="3609" max="3609" width="4.5" style="575" customWidth="1"/>
    <col min="3610" max="3621" width="2.75" style="575" customWidth="1"/>
    <col min="3622" max="3622" width="2.625" style="575" customWidth="1"/>
    <col min="3623" max="3623" width="9.375" style="575" bestFit="1" customWidth="1"/>
    <col min="3624" max="3624" width="2.625" style="575" customWidth="1"/>
    <col min="3625" max="3840" width="9" style="575" customWidth="1"/>
    <col min="3841" max="3863" width="2.75" style="575" customWidth="1"/>
    <col min="3864" max="3864" width="5.75" style="575" customWidth="1"/>
    <col min="3865" max="3865" width="4.5" style="575" customWidth="1"/>
    <col min="3866" max="3877" width="2.75" style="575" customWidth="1"/>
    <col min="3878" max="3878" width="2.625" style="575" customWidth="1"/>
    <col min="3879" max="3879" width="9.375" style="575" bestFit="1" customWidth="1"/>
    <col min="3880" max="3880" width="2.625" style="575" customWidth="1"/>
    <col min="3881" max="4096" width="9" style="575" customWidth="1"/>
    <col min="4097" max="4119" width="2.75" style="575" customWidth="1"/>
    <col min="4120" max="4120" width="5.75" style="575" customWidth="1"/>
    <col min="4121" max="4121" width="4.5" style="575" customWidth="1"/>
    <col min="4122" max="4133" width="2.75" style="575" customWidth="1"/>
    <col min="4134" max="4134" width="2.625" style="575" customWidth="1"/>
    <col min="4135" max="4135" width="9.375" style="575" bestFit="1" customWidth="1"/>
    <col min="4136" max="4136" width="2.625" style="575" customWidth="1"/>
    <col min="4137" max="4352" width="9" style="575" customWidth="1"/>
    <col min="4353" max="4375" width="2.75" style="575" customWidth="1"/>
    <col min="4376" max="4376" width="5.75" style="575" customWidth="1"/>
    <col min="4377" max="4377" width="4.5" style="575" customWidth="1"/>
    <col min="4378" max="4389" width="2.75" style="575" customWidth="1"/>
    <col min="4390" max="4390" width="2.625" style="575" customWidth="1"/>
    <col min="4391" max="4391" width="9.375" style="575" bestFit="1" customWidth="1"/>
    <col min="4392" max="4392" width="2.625" style="575" customWidth="1"/>
    <col min="4393" max="4608" width="9" style="575" customWidth="1"/>
    <col min="4609" max="4631" width="2.75" style="575" customWidth="1"/>
    <col min="4632" max="4632" width="5.75" style="575" customWidth="1"/>
    <col min="4633" max="4633" width="4.5" style="575" customWidth="1"/>
    <col min="4634" max="4645" width="2.75" style="575" customWidth="1"/>
    <col min="4646" max="4646" width="2.625" style="575" customWidth="1"/>
    <col min="4647" max="4647" width="9.375" style="575" bestFit="1" customWidth="1"/>
    <col min="4648" max="4648" width="2.625" style="575" customWidth="1"/>
    <col min="4649" max="4864" width="9" style="575" customWidth="1"/>
    <col min="4865" max="4887" width="2.75" style="575" customWidth="1"/>
    <col min="4888" max="4888" width="5.75" style="575" customWidth="1"/>
    <col min="4889" max="4889" width="4.5" style="575" customWidth="1"/>
    <col min="4890" max="4901" width="2.75" style="575" customWidth="1"/>
    <col min="4902" max="4902" width="2.625" style="575" customWidth="1"/>
    <col min="4903" max="4903" width="9.375" style="575" bestFit="1" customWidth="1"/>
    <col min="4904" max="4904" width="2.625" style="575" customWidth="1"/>
    <col min="4905" max="5120" width="9" style="575" customWidth="1"/>
    <col min="5121" max="5143" width="2.75" style="575" customWidth="1"/>
    <col min="5144" max="5144" width="5.75" style="575" customWidth="1"/>
    <col min="5145" max="5145" width="4.5" style="575" customWidth="1"/>
    <col min="5146" max="5157" width="2.75" style="575" customWidth="1"/>
    <col min="5158" max="5158" width="2.625" style="575" customWidth="1"/>
    <col min="5159" max="5159" width="9.375" style="575" bestFit="1" customWidth="1"/>
    <col min="5160" max="5160" width="2.625" style="575" customWidth="1"/>
    <col min="5161" max="5376" width="9" style="575" customWidth="1"/>
    <col min="5377" max="5399" width="2.75" style="575" customWidth="1"/>
    <col min="5400" max="5400" width="5.75" style="575" customWidth="1"/>
    <col min="5401" max="5401" width="4.5" style="575" customWidth="1"/>
    <col min="5402" max="5413" width="2.75" style="575" customWidth="1"/>
    <col min="5414" max="5414" width="2.625" style="575" customWidth="1"/>
    <col min="5415" max="5415" width="9.375" style="575" bestFit="1" customWidth="1"/>
    <col min="5416" max="5416" width="2.625" style="575" customWidth="1"/>
    <col min="5417" max="5632" width="9" style="575" customWidth="1"/>
    <col min="5633" max="5655" width="2.75" style="575" customWidth="1"/>
    <col min="5656" max="5656" width="5.75" style="575" customWidth="1"/>
    <col min="5657" max="5657" width="4.5" style="575" customWidth="1"/>
    <col min="5658" max="5669" width="2.75" style="575" customWidth="1"/>
    <col min="5670" max="5670" width="2.625" style="575" customWidth="1"/>
    <col min="5671" max="5671" width="9.375" style="575" bestFit="1" customWidth="1"/>
    <col min="5672" max="5672" width="2.625" style="575" customWidth="1"/>
    <col min="5673" max="5888" width="9" style="575" customWidth="1"/>
    <col min="5889" max="5911" width="2.75" style="575" customWidth="1"/>
    <col min="5912" max="5912" width="5.75" style="575" customWidth="1"/>
    <col min="5913" max="5913" width="4.5" style="575" customWidth="1"/>
    <col min="5914" max="5925" width="2.75" style="575" customWidth="1"/>
    <col min="5926" max="5926" width="2.625" style="575" customWidth="1"/>
    <col min="5927" max="5927" width="9.375" style="575" bestFit="1" customWidth="1"/>
    <col min="5928" max="5928" width="2.625" style="575" customWidth="1"/>
    <col min="5929" max="6144" width="9" style="575" customWidth="1"/>
    <col min="6145" max="6167" width="2.75" style="575" customWidth="1"/>
    <col min="6168" max="6168" width="5.75" style="575" customWidth="1"/>
    <col min="6169" max="6169" width="4.5" style="575" customWidth="1"/>
    <col min="6170" max="6181" width="2.75" style="575" customWidth="1"/>
    <col min="6182" max="6182" width="2.625" style="575" customWidth="1"/>
    <col min="6183" max="6183" width="9.375" style="575" bestFit="1" customWidth="1"/>
    <col min="6184" max="6184" width="2.625" style="575" customWidth="1"/>
    <col min="6185" max="6400" width="9" style="575" customWidth="1"/>
    <col min="6401" max="6423" width="2.75" style="575" customWidth="1"/>
    <col min="6424" max="6424" width="5.75" style="575" customWidth="1"/>
    <col min="6425" max="6425" width="4.5" style="575" customWidth="1"/>
    <col min="6426" max="6437" width="2.75" style="575" customWidth="1"/>
    <col min="6438" max="6438" width="2.625" style="575" customWidth="1"/>
    <col min="6439" max="6439" width="9.375" style="575" bestFit="1" customWidth="1"/>
    <col min="6440" max="6440" width="2.625" style="575" customWidth="1"/>
    <col min="6441" max="6656" width="9" style="575" customWidth="1"/>
    <col min="6657" max="6679" width="2.75" style="575" customWidth="1"/>
    <col min="6680" max="6680" width="5.75" style="575" customWidth="1"/>
    <col min="6681" max="6681" width="4.5" style="575" customWidth="1"/>
    <col min="6682" max="6693" width="2.75" style="575" customWidth="1"/>
    <col min="6694" max="6694" width="2.625" style="575" customWidth="1"/>
    <col min="6695" max="6695" width="9.375" style="575" bestFit="1" customWidth="1"/>
    <col min="6696" max="6696" width="2.625" style="575" customWidth="1"/>
    <col min="6697" max="6912" width="9" style="575" customWidth="1"/>
    <col min="6913" max="6935" width="2.75" style="575" customWidth="1"/>
    <col min="6936" max="6936" width="5.75" style="575" customWidth="1"/>
    <col min="6937" max="6937" width="4.5" style="575" customWidth="1"/>
    <col min="6938" max="6949" width="2.75" style="575" customWidth="1"/>
    <col min="6950" max="6950" width="2.625" style="575" customWidth="1"/>
    <col min="6951" max="6951" width="9.375" style="575" bestFit="1" customWidth="1"/>
    <col min="6952" max="6952" width="2.625" style="575" customWidth="1"/>
    <col min="6953" max="7168" width="9" style="575" customWidth="1"/>
    <col min="7169" max="7191" width="2.75" style="575" customWidth="1"/>
    <col min="7192" max="7192" width="5.75" style="575" customWidth="1"/>
    <col min="7193" max="7193" width="4.5" style="575" customWidth="1"/>
    <col min="7194" max="7205" width="2.75" style="575" customWidth="1"/>
    <col min="7206" max="7206" width="2.625" style="575" customWidth="1"/>
    <col min="7207" max="7207" width="9.375" style="575" bestFit="1" customWidth="1"/>
    <col min="7208" max="7208" width="2.625" style="575" customWidth="1"/>
    <col min="7209" max="7424" width="9" style="575" customWidth="1"/>
    <col min="7425" max="7447" width="2.75" style="575" customWidth="1"/>
    <col min="7448" max="7448" width="5.75" style="575" customWidth="1"/>
    <col min="7449" max="7449" width="4.5" style="575" customWidth="1"/>
    <col min="7450" max="7461" width="2.75" style="575" customWidth="1"/>
    <col min="7462" max="7462" width="2.625" style="575" customWidth="1"/>
    <col min="7463" max="7463" width="9.375" style="575" bestFit="1" customWidth="1"/>
    <col min="7464" max="7464" width="2.625" style="575" customWidth="1"/>
    <col min="7465" max="7680" width="9" style="575" customWidth="1"/>
    <col min="7681" max="7703" width="2.75" style="575" customWidth="1"/>
    <col min="7704" max="7704" width="5.75" style="575" customWidth="1"/>
    <col min="7705" max="7705" width="4.5" style="575" customWidth="1"/>
    <col min="7706" max="7717" width="2.75" style="575" customWidth="1"/>
    <col min="7718" max="7718" width="2.625" style="575" customWidth="1"/>
    <col min="7719" max="7719" width="9.375" style="575" bestFit="1" customWidth="1"/>
    <col min="7720" max="7720" width="2.625" style="575" customWidth="1"/>
    <col min="7721" max="7936" width="9" style="575" customWidth="1"/>
    <col min="7937" max="7959" width="2.75" style="575" customWidth="1"/>
    <col min="7960" max="7960" width="5.75" style="575" customWidth="1"/>
    <col min="7961" max="7961" width="4.5" style="575" customWidth="1"/>
    <col min="7962" max="7973" width="2.75" style="575" customWidth="1"/>
    <col min="7974" max="7974" width="2.625" style="575" customWidth="1"/>
    <col min="7975" max="7975" width="9.375" style="575" bestFit="1" customWidth="1"/>
    <col min="7976" max="7976" width="2.625" style="575" customWidth="1"/>
    <col min="7977" max="8192" width="9" style="575" customWidth="1"/>
    <col min="8193" max="8215" width="2.75" style="575" customWidth="1"/>
    <col min="8216" max="8216" width="5.75" style="575" customWidth="1"/>
    <col min="8217" max="8217" width="4.5" style="575" customWidth="1"/>
    <col min="8218" max="8229" width="2.75" style="575" customWidth="1"/>
    <col min="8230" max="8230" width="2.625" style="575" customWidth="1"/>
    <col min="8231" max="8231" width="9.375" style="575" bestFit="1" customWidth="1"/>
    <col min="8232" max="8232" width="2.625" style="575" customWidth="1"/>
    <col min="8233" max="8448" width="9" style="575" customWidth="1"/>
    <col min="8449" max="8471" width="2.75" style="575" customWidth="1"/>
    <col min="8472" max="8472" width="5.75" style="575" customWidth="1"/>
    <col min="8473" max="8473" width="4.5" style="575" customWidth="1"/>
    <col min="8474" max="8485" width="2.75" style="575" customWidth="1"/>
    <col min="8486" max="8486" width="2.625" style="575" customWidth="1"/>
    <col min="8487" max="8487" width="9.375" style="575" bestFit="1" customWidth="1"/>
    <col min="8488" max="8488" width="2.625" style="575" customWidth="1"/>
    <col min="8489" max="8704" width="9" style="575" customWidth="1"/>
    <col min="8705" max="8727" width="2.75" style="575" customWidth="1"/>
    <col min="8728" max="8728" width="5.75" style="575" customWidth="1"/>
    <col min="8729" max="8729" width="4.5" style="575" customWidth="1"/>
    <col min="8730" max="8741" width="2.75" style="575" customWidth="1"/>
    <col min="8742" max="8742" width="2.625" style="575" customWidth="1"/>
    <col min="8743" max="8743" width="9.375" style="575" bestFit="1" customWidth="1"/>
    <col min="8744" max="8744" width="2.625" style="575" customWidth="1"/>
    <col min="8745" max="8960" width="9" style="575" customWidth="1"/>
    <col min="8961" max="8983" width="2.75" style="575" customWidth="1"/>
    <col min="8984" max="8984" width="5.75" style="575" customWidth="1"/>
    <col min="8985" max="8985" width="4.5" style="575" customWidth="1"/>
    <col min="8986" max="8997" width="2.75" style="575" customWidth="1"/>
    <col min="8998" max="8998" width="2.625" style="575" customWidth="1"/>
    <col min="8999" max="8999" width="9.375" style="575" bestFit="1" customWidth="1"/>
    <col min="9000" max="9000" width="2.625" style="575" customWidth="1"/>
    <col min="9001" max="9216" width="9" style="575" customWidth="1"/>
    <col min="9217" max="9239" width="2.75" style="575" customWidth="1"/>
    <col min="9240" max="9240" width="5.75" style="575" customWidth="1"/>
    <col min="9241" max="9241" width="4.5" style="575" customWidth="1"/>
    <col min="9242" max="9253" width="2.75" style="575" customWidth="1"/>
    <col min="9254" max="9254" width="2.625" style="575" customWidth="1"/>
    <col min="9255" max="9255" width="9.375" style="575" bestFit="1" customWidth="1"/>
    <col min="9256" max="9256" width="2.625" style="575" customWidth="1"/>
    <col min="9257" max="9472" width="9" style="575" customWidth="1"/>
    <col min="9473" max="9495" width="2.75" style="575" customWidth="1"/>
    <col min="9496" max="9496" width="5.75" style="575" customWidth="1"/>
    <col min="9497" max="9497" width="4.5" style="575" customWidth="1"/>
    <col min="9498" max="9509" width="2.75" style="575" customWidth="1"/>
    <col min="9510" max="9510" width="2.625" style="575" customWidth="1"/>
    <col min="9511" max="9511" width="9.375" style="575" bestFit="1" customWidth="1"/>
    <col min="9512" max="9512" width="2.625" style="575" customWidth="1"/>
    <col min="9513" max="9728" width="9" style="575" customWidth="1"/>
    <col min="9729" max="9751" width="2.75" style="575" customWidth="1"/>
    <col min="9752" max="9752" width="5.75" style="575" customWidth="1"/>
    <col min="9753" max="9753" width="4.5" style="575" customWidth="1"/>
    <col min="9754" max="9765" width="2.75" style="575" customWidth="1"/>
    <col min="9766" max="9766" width="2.625" style="575" customWidth="1"/>
    <col min="9767" max="9767" width="9.375" style="575" bestFit="1" customWidth="1"/>
    <col min="9768" max="9768" width="2.625" style="575" customWidth="1"/>
    <col min="9769" max="9984" width="9" style="575" customWidth="1"/>
    <col min="9985" max="10007" width="2.75" style="575" customWidth="1"/>
    <col min="10008" max="10008" width="5.75" style="575" customWidth="1"/>
    <col min="10009" max="10009" width="4.5" style="575" customWidth="1"/>
    <col min="10010" max="10021" width="2.75" style="575" customWidth="1"/>
    <col min="10022" max="10022" width="2.625" style="575" customWidth="1"/>
    <col min="10023" max="10023" width="9.375" style="575" bestFit="1" customWidth="1"/>
    <col min="10024" max="10024" width="2.625" style="575" customWidth="1"/>
    <col min="10025" max="10240" width="9" style="575" customWidth="1"/>
    <col min="10241" max="10263" width="2.75" style="575" customWidth="1"/>
    <col min="10264" max="10264" width="5.75" style="575" customWidth="1"/>
    <col min="10265" max="10265" width="4.5" style="575" customWidth="1"/>
    <col min="10266" max="10277" width="2.75" style="575" customWidth="1"/>
    <col min="10278" max="10278" width="2.625" style="575" customWidth="1"/>
    <col min="10279" max="10279" width="9.375" style="575" bestFit="1" customWidth="1"/>
    <col min="10280" max="10280" width="2.625" style="575" customWidth="1"/>
    <col min="10281" max="10496" width="9" style="575" customWidth="1"/>
    <col min="10497" max="10519" width="2.75" style="575" customWidth="1"/>
    <col min="10520" max="10520" width="5.75" style="575" customWidth="1"/>
    <col min="10521" max="10521" width="4.5" style="575" customWidth="1"/>
    <col min="10522" max="10533" width="2.75" style="575" customWidth="1"/>
    <col min="10534" max="10534" width="2.625" style="575" customWidth="1"/>
    <col min="10535" max="10535" width="9.375" style="575" bestFit="1" customWidth="1"/>
    <col min="10536" max="10536" width="2.625" style="575" customWidth="1"/>
    <col min="10537" max="10752" width="9" style="575" customWidth="1"/>
    <col min="10753" max="10775" width="2.75" style="575" customWidth="1"/>
    <col min="10776" max="10776" width="5.75" style="575" customWidth="1"/>
    <col min="10777" max="10777" width="4.5" style="575" customWidth="1"/>
    <col min="10778" max="10789" width="2.75" style="575" customWidth="1"/>
    <col min="10790" max="10790" width="2.625" style="575" customWidth="1"/>
    <col min="10791" max="10791" width="9.375" style="575" bestFit="1" customWidth="1"/>
    <col min="10792" max="10792" width="2.625" style="575" customWidth="1"/>
    <col min="10793" max="11008" width="9" style="575" customWidth="1"/>
    <col min="11009" max="11031" width="2.75" style="575" customWidth="1"/>
    <col min="11032" max="11032" width="5.75" style="575" customWidth="1"/>
    <col min="11033" max="11033" width="4.5" style="575" customWidth="1"/>
    <col min="11034" max="11045" width="2.75" style="575" customWidth="1"/>
    <col min="11046" max="11046" width="2.625" style="575" customWidth="1"/>
    <col min="11047" max="11047" width="9.375" style="575" bestFit="1" customWidth="1"/>
    <col min="11048" max="11048" width="2.625" style="575" customWidth="1"/>
    <col min="11049" max="11264" width="9" style="575" customWidth="1"/>
    <col min="11265" max="11287" width="2.75" style="575" customWidth="1"/>
    <col min="11288" max="11288" width="5.75" style="575" customWidth="1"/>
    <col min="11289" max="11289" width="4.5" style="575" customWidth="1"/>
    <col min="11290" max="11301" width="2.75" style="575" customWidth="1"/>
    <col min="11302" max="11302" width="2.625" style="575" customWidth="1"/>
    <col min="11303" max="11303" width="9.375" style="575" bestFit="1" customWidth="1"/>
    <col min="11304" max="11304" width="2.625" style="575" customWidth="1"/>
    <col min="11305" max="11520" width="9" style="575" customWidth="1"/>
    <col min="11521" max="11543" width="2.75" style="575" customWidth="1"/>
    <col min="11544" max="11544" width="5.75" style="575" customWidth="1"/>
    <col min="11545" max="11545" width="4.5" style="575" customWidth="1"/>
    <col min="11546" max="11557" width="2.75" style="575" customWidth="1"/>
    <col min="11558" max="11558" width="2.625" style="575" customWidth="1"/>
    <col min="11559" max="11559" width="9.375" style="575" bestFit="1" customWidth="1"/>
    <col min="11560" max="11560" width="2.625" style="575" customWidth="1"/>
    <col min="11561" max="11776" width="9" style="575" customWidth="1"/>
    <col min="11777" max="11799" width="2.75" style="575" customWidth="1"/>
    <col min="11800" max="11800" width="5.75" style="575" customWidth="1"/>
    <col min="11801" max="11801" width="4.5" style="575" customWidth="1"/>
    <col min="11802" max="11813" width="2.75" style="575" customWidth="1"/>
    <col min="11814" max="11814" width="2.625" style="575" customWidth="1"/>
    <col min="11815" max="11815" width="9.375" style="575" bestFit="1" customWidth="1"/>
    <col min="11816" max="11816" width="2.625" style="575" customWidth="1"/>
    <col min="11817" max="12032" width="9" style="575" customWidth="1"/>
    <col min="12033" max="12055" width="2.75" style="575" customWidth="1"/>
    <col min="12056" max="12056" width="5.75" style="575" customWidth="1"/>
    <col min="12057" max="12057" width="4.5" style="575" customWidth="1"/>
    <col min="12058" max="12069" width="2.75" style="575" customWidth="1"/>
    <col min="12070" max="12070" width="2.625" style="575" customWidth="1"/>
    <col min="12071" max="12071" width="9.375" style="575" bestFit="1" customWidth="1"/>
    <col min="12072" max="12072" width="2.625" style="575" customWidth="1"/>
    <col min="12073" max="12288" width="9" style="575" customWidth="1"/>
    <col min="12289" max="12311" width="2.75" style="575" customWidth="1"/>
    <col min="12312" max="12312" width="5.75" style="575" customWidth="1"/>
    <col min="12313" max="12313" width="4.5" style="575" customWidth="1"/>
    <col min="12314" max="12325" width="2.75" style="575" customWidth="1"/>
    <col min="12326" max="12326" width="2.625" style="575" customWidth="1"/>
    <col min="12327" max="12327" width="9.375" style="575" bestFit="1" customWidth="1"/>
    <col min="12328" max="12328" width="2.625" style="575" customWidth="1"/>
    <col min="12329" max="12544" width="9" style="575" customWidth="1"/>
    <col min="12545" max="12567" width="2.75" style="575" customWidth="1"/>
    <col min="12568" max="12568" width="5.75" style="575" customWidth="1"/>
    <col min="12569" max="12569" width="4.5" style="575" customWidth="1"/>
    <col min="12570" max="12581" width="2.75" style="575" customWidth="1"/>
    <col min="12582" max="12582" width="2.625" style="575" customWidth="1"/>
    <col min="12583" max="12583" width="9.375" style="575" bestFit="1" customWidth="1"/>
    <col min="12584" max="12584" width="2.625" style="575" customWidth="1"/>
    <col min="12585" max="12800" width="9" style="575" customWidth="1"/>
    <col min="12801" max="12823" width="2.75" style="575" customWidth="1"/>
    <col min="12824" max="12824" width="5.75" style="575" customWidth="1"/>
    <col min="12825" max="12825" width="4.5" style="575" customWidth="1"/>
    <col min="12826" max="12837" width="2.75" style="575" customWidth="1"/>
    <col min="12838" max="12838" width="2.625" style="575" customWidth="1"/>
    <col min="12839" max="12839" width="9.375" style="575" bestFit="1" customWidth="1"/>
    <col min="12840" max="12840" width="2.625" style="575" customWidth="1"/>
    <col min="12841" max="13056" width="9" style="575" customWidth="1"/>
    <col min="13057" max="13079" width="2.75" style="575" customWidth="1"/>
    <col min="13080" max="13080" width="5.75" style="575" customWidth="1"/>
    <col min="13081" max="13081" width="4.5" style="575" customWidth="1"/>
    <col min="13082" max="13093" width="2.75" style="575" customWidth="1"/>
    <col min="13094" max="13094" width="2.625" style="575" customWidth="1"/>
    <col min="13095" max="13095" width="9.375" style="575" bestFit="1" customWidth="1"/>
    <col min="13096" max="13096" width="2.625" style="575" customWidth="1"/>
    <col min="13097" max="13312" width="9" style="575" customWidth="1"/>
    <col min="13313" max="13335" width="2.75" style="575" customWidth="1"/>
    <col min="13336" max="13336" width="5.75" style="575" customWidth="1"/>
    <col min="13337" max="13337" width="4.5" style="575" customWidth="1"/>
    <col min="13338" max="13349" width="2.75" style="575" customWidth="1"/>
    <col min="13350" max="13350" width="2.625" style="575" customWidth="1"/>
    <col min="13351" max="13351" width="9.375" style="575" bestFit="1" customWidth="1"/>
    <col min="13352" max="13352" width="2.625" style="575" customWidth="1"/>
    <col min="13353" max="13568" width="9" style="575" customWidth="1"/>
    <col min="13569" max="13591" width="2.75" style="575" customWidth="1"/>
    <col min="13592" max="13592" width="5.75" style="575" customWidth="1"/>
    <col min="13593" max="13593" width="4.5" style="575" customWidth="1"/>
    <col min="13594" max="13605" width="2.75" style="575" customWidth="1"/>
    <col min="13606" max="13606" width="2.625" style="575" customWidth="1"/>
    <col min="13607" max="13607" width="9.375" style="575" bestFit="1" customWidth="1"/>
    <col min="13608" max="13608" width="2.625" style="575" customWidth="1"/>
    <col min="13609" max="13824" width="9" style="575" customWidth="1"/>
    <col min="13825" max="13847" width="2.75" style="575" customWidth="1"/>
    <col min="13848" max="13848" width="5.75" style="575" customWidth="1"/>
    <col min="13849" max="13849" width="4.5" style="575" customWidth="1"/>
    <col min="13850" max="13861" width="2.75" style="575" customWidth="1"/>
    <col min="13862" max="13862" width="2.625" style="575" customWidth="1"/>
    <col min="13863" max="13863" width="9.375" style="575" bestFit="1" customWidth="1"/>
    <col min="13864" max="13864" width="2.625" style="575" customWidth="1"/>
    <col min="13865" max="14080" width="9" style="575" customWidth="1"/>
    <col min="14081" max="14103" width="2.75" style="575" customWidth="1"/>
    <col min="14104" max="14104" width="5.75" style="575" customWidth="1"/>
    <col min="14105" max="14105" width="4.5" style="575" customWidth="1"/>
    <col min="14106" max="14117" width="2.75" style="575" customWidth="1"/>
    <col min="14118" max="14118" width="2.625" style="575" customWidth="1"/>
    <col min="14119" max="14119" width="9.375" style="575" bestFit="1" customWidth="1"/>
    <col min="14120" max="14120" width="2.625" style="575" customWidth="1"/>
    <col min="14121" max="14336" width="9" style="575" customWidth="1"/>
    <col min="14337" max="14359" width="2.75" style="575" customWidth="1"/>
    <col min="14360" max="14360" width="5.75" style="575" customWidth="1"/>
    <col min="14361" max="14361" width="4.5" style="575" customWidth="1"/>
    <col min="14362" max="14373" width="2.75" style="575" customWidth="1"/>
    <col min="14374" max="14374" width="2.625" style="575" customWidth="1"/>
    <col min="14375" max="14375" width="9.375" style="575" bestFit="1" customWidth="1"/>
    <col min="14376" max="14376" width="2.625" style="575" customWidth="1"/>
    <col min="14377" max="14592" width="9" style="575" customWidth="1"/>
    <col min="14593" max="14615" width="2.75" style="575" customWidth="1"/>
    <col min="14616" max="14616" width="5.75" style="575" customWidth="1"/>
    <col min="14617" max="14617" width="4.5" style="575" customWidth="1"/>
    <col min="14618" max="14629" width="2.75" style="575" customWidth="1"/>
    <col min="14630" max="14630" width="2.625" style="575" customWidth="1"/>
    <col min="14631" max="14631" width="9.375" style="575" bestFit="1" customWidth="1"/>
    <col min="14632" max="14632" width="2.625" style="575" customWidth="1"/>
    <col min="14633" max="14848" width="9" style="575" customWidth="1"/>
    <col min="14849" max="14871" width="2.75" style="575" customWidth="1"/>
    <col min="14872" max="14872" width="5.75" style="575" customWidth="1"/>
    <col min="14873" max="14873" width="4.5" style="575" customWidth="1"/>
    <col min="14874" max="14885" width="2.75" style="575" customWidth="1"/>
    <col min="14886" max="14886" width="2.625" style="575" customWidth="1"/>
    <col min="14887" max="14887" width="9.375" style="575" bestFit="1" customWidth="1"/>
    <col min="14888" max="14888" width="2.625" style="575" customWidth="1"/>
    <col min="14889" max="15104" width="9" style="575" customWidth="1"/>
    <col min="15105" max="15127" width="2.75" style="575" customWidth="1"/>
    <col min="15128" max="15128" width="5.75" style="575" customWidth="1"/>
    <col min="15129" max="15129" width="4.5" style="575" customWidth="1"/>
    <col min="15130" max="15141" width="2.75" style="575" customWidth="1"/>
    <col min="15142" max="15142" width="2.625" style="575" customWidth="1"/>
    <col min="15143" max="15143" width="9.375" style="575" bestFit="1" customWidth="1"/>
    <col min="15144" max="15144" width="2.625" style="575" customWidth="1"/>
    <col min="15145" max="15360" width="9" style="575" customWidth="1"/>
    <col min="15361" max="15383" width="2.75" style="575" customWidth="1"/>
    <col min="15384" max="15384" width="5.75" style="575" customWidth="1"/>
    <col min="15385" max="15385" width="4.5" style="575" customWidth="1"/>
    <col min="15386" max="15397" width="2.75" style="575" customWidth="1"/>
    <col min="15398" max="15398" width="2.625" style="575" customWidth="1"/>
    <col min="15399" max="15399" width="9.375" style="575" bestFit="1" customWidth="1"/>
    <col min="15400" max="15400" width="2.625" style="575" customWidth="1"/>
    <col min="15401" max="15616" width="9" style="575" customWidth="1"/>
    <col min="15617" max="15639" width="2.75" style="575" customWidth="1"/>
    <col min="15640" max="15640" width="5.75" style="575" customWidth="1"/>
    <col min="15641" max="15641" width="4.5" style="575" customWidth="1"/>
    <col min="15642" max="15653" width="2.75" style="575" customWidth="1"/>
    <col min="15654" max="15654" width="2.625" style="575" customWidth="1"/>
    <col min="15655" max="15655" width="9.375" style="575" bestFit="1" customWidth="1"/>
    <col min="15656" max="15656" width="2.625" style="575" customWidth="1"/>
    <col min="15657" max="15872" width="9" style="575" customWidth="1"/>
    <col min="15873" max="15895" width="2.75" style="575" customWidth="1"/>
    <col min="15896" max="15896" width="5.75" style="575" customWidth="1"/>
    <col min="15897" max="15897" width="4.5" style="575" customWidth="1"/>
    <col min="15898" max="15909" width="2.75" style="575" customWidth="1"/>
    <col min="15910" max="15910" width="2.625" style="575" customWidth="1"/>
    <col min="15911" max="15911" width="9.375" style="575" bestFit="1" customWidth="1"/>
    <col min="15912" max="15912" width="2.625" style="575" customWidth="1"/>
    <col min="15913" max="16128" width="9" style="575" customWidth="1"/>
    <col min="16129" max="16151" width="2.75" style="575" customWidth="1"/>
    <col min="16152" max="16152" width="5.75" style="575" customWidth="1"/>
    <col min="16153" max="16153" width="4.5" style="575" customWidth="1"/>
    <col min="16154" max="16165" width="2.75" style="575" customWidth="1"/>
    <col min="16166" max="16166" width="2.625" style="575" customWidth="1"/>
    <col min="16167" max="16167" width="9.375" style="575" bestFit="1" customWidth="1"/>
    <col min="16168" max="16168" width="2.625" style="575" customWidth="1"/>
    <col min="16169" max="16384" width="9" style="575" customWidth="1"/>
  </cols>
  <sheetData>
    <row r="1" spans="1:39" ht="21" customHeight="1" x14ac:dyDescent="0.15">
      <c r="B1" s="1796" t="s">
        <v>323</v>
      </c>
      <c r="C1" s="1796"/>
      <c r="D1" s="1796"/>
      <c r="E1" s="1796"/>
      <c r="F1" s="1796"/>
      <c r="G1" s="1796"/>
    </row>
    <row r="2" spans="1:39" ht="21" customHeight="1" x14ac:dyDescent="0.15">
      <c r="B2" s="1797" t="s">
        <v>1135</v>
      </c>
      <c r="C2" s="1797"/>
      <c r="D2" s="1797"/>
      <c r="E2" s="1797"/>
      <c r="F2" s="1797"/>
      <c r="G2" s="1797"/>
      <c r="H2" s="1797"/>
      <c r="I2" s="1797"/>
      <c r="J2" s="1797"/>
      <c r="K2" s="1797"/>
      <c r="L2" s="1797"/>
      <c r="M2" s="1797"/>
      <c r="N2" s="1797"/>
      <c r="O2" s="1797"/>
      <c r="P2" s="1797"/>
      <c r="Q2" s="1797"/>
      <c r="R2" s="1797"/>
      <c r="S2" s="1797"/>
      <c r="T2" s="1797"/>
      <c r="U2" s="1797"/>
      <c r="V2" s="1797"/>
      <c r="W2" s="1797"/>
      <c r="X2" s="1797"/>
      <c r="Y2" s="1797"/>
      <c r="Z2" s="1797"/>
      <c r="AA2" s="1797"/>
      <c r="AB2" s="1797"/>
      <c r="AC2" s="1797"/>
      <c r="AD2" s="1797"/>
      <c r="AE2" s="1797"/>
      <c r="AF2" s="1797"/>
      <c r="AG2" s="1797"/>
      <c r="AH2" s="1797"/>
      <c r="AI2" s="1797"/>
      <c r="AJ2" s="1797"/>
      <c r="AM2" s="593" t="s">
        <v>582</v>
      </c>
    </row>
    <row r="3" spans="1:39" ht="14.25" x14ac:dyDescent="0.15">
      <c r="B3" s="1798" t="s">
        <v>108</v>
      </c>
      <c r="C3" s="1798"/>
      <c r="D3" s="1798"/>
      <c r="E3" s="1798"/>
      <c r="F3" s="1798"/>
      <c r="G3" s="1798"/>
      <c r="H3" s="1798"/>
      <c r="I3" s="1798"/>
      <c r="J3" s="1798"/>
      <c r="K3" s="1798"/>
      <c r="L3" s="1798"/>
      <c r="M3" s="1798"/>
      <c r="N3" s="1798"/>
      <c r="O3" s="1798"/>
      <c r="P3" s="1798"/>
      <c r="Q3" s="1798"/>
      <c r="R3" s="1798"/>
      <c r="S3" s="1798"/>
      <c r="T3" s="1798"/>
      <c r="U3" s="1798"/>
      <c r="V3" s="1798"/>
      <c r="W3" s="1798"/>
      <c r="X3" s="1798"/>
      <c r="Y3" s="1798"/>
      <c r="Z3" s="1798"/>
      <c r="AA3" s="1798"/>
      <c r="AB3" s="1798"/>
      <c r="AC3" s="1798"/>
      <c r="AD3" s="1798"/>
      <c r="AE3" s="1798"/>
      <c r="AF3" s="1798"/>
      <c r="AG3" s="1798"/>
      <c r="AH3" s="1798"/>
      <c r="AI3" s="1798"/>
      <c r="AJ3" s="1798"/>
    </row>
    <row r="4" spans="1:39" s="1" customFormat="1" ht="17.25" x14ac:dyDescent="0.15">
      <c r="A4" s="577"/>
      <c r="B4" s="577"/>
      <c r="C4" s="577"/>
      <c r="D4" s="577"/>
      <c r="E4" s="577"/>
      <c r="Z4" s="1799" t="s">
        <v>1136</v>
      </c>
      <c r="AA4" s="1799"/>
      <c r="AB4" s="1799"/>
      <c r="AC4" s="1799"/>
      <c r="AD4" s="1799"/>
      <c r="AE4" s="1799"/>
      <c r="AF4" s="1799"/>
      <c r="AG4" s="1799"/>
      <c r="AH4" s="1799"/>
      <c r="AI4" s="1799"/>
      <c r="AJ4" s="1799"/>
    </row>
    <row r="5" spans="1:39" s="1" customFormat="1" ht="6" customHeight="1" x14ac:dyDescent="0.15">
      <c r="A5" s="577"/>
      <c r="B5" s="577"/>
      <c r="C5" s="577"/>
      <c r="D5" s="577"/>
      <c r="E5" s="577"/>
      <c r="F5" s="577"/>
      <c r="G5" s="577"/>
      <c r="H5" s="577"/>
    </row>
    <row r="6" spans="1:39" s="1" customFormat="1" ht="29.25" customHeight="1" x14ac:dyDescent="0.15">
      <c r="A6" s="577"/>
      <c r="B6" s="1800" t="s">
        <v>699</v>
      </c>
      <c r="C6" s="1801"/>
      <c r="D6" s="1801"/>
      <c r="E6" s="1801"/>
      <c r="F6" s="1801"/>
      <c r="G6" s="1801"/>
      <c r="H6" s="1801"/>
      <c r="I6" s="1801"/>
      <c r="J6" s="1801"/>
      <c r="K6" s="1801"/>
      <c r="L6" s="1800"/>
      <c r="M6" s="1801"/>
      <c r="N6" s="1801"/>
      <c r="O6" s="1801"/>
      <c r="P6" s="1801"/>
      <c r="Q6" s="1801"/>
      <c r="R6" s="1801"/>
      <c r="S6" s="1801"/>
      <c r="T6" s="1801"/>
      <c r="U6" s="1801"/>
      <c r="V6" s="1801"/>
      <c r="W6" s="1801"/>
      <c r="X6" s="1801"/>
      <c r="Y6" s="1801"/>
      <c r="Z6" s="1801"/>
      <c r="AA6" s="1801"/>
      <c r="AB6" s="1801"/>
      <c r="AC6" s="1801"/>
      <c r="AD6" s="1801"/>
      <c r="AE6" s="1801"/>
      <c r="AF6" s="1801"/>
      <c r="AG6" s="1801"/>
      <c r="AH6" s="1801"/>
      <c r="AI6" s="1801"/>
      <c r="AJ6" s="1802"/>
    </row>
    <row r="7" spans="1:39" s="1" customFormat="1" ht="29.25" customHeight="1" x14ac:dyDescent="0.15">
      <c r="A7" s="577"/>
      <c r="B7" s="1800" t="s">
        <v>42</v>
      </c>
      <c r="C7" s="1801"/>
      <c r="D7" s="1801"/>
      <c r="E7" s="1801"/>
      <c r="F7" s="1801"/>
      <c r="G7" s="1801"/>
      <c r="H7" s="1801"/>
      <c r="I7" s="1801"/>
      <c r="J7" s="1801"/>
      <c r="K7" s="1801"/>
      <c r="L7" s="1803"/>
      <c r="M7" s="1804"/>
      <c r="N7" s="1804"/>
      <c r="O7" s="1804"/>
      <c r="P7" s="1804"/>
      <c r="Q7" s="1804"/>
      <c r="R7" s="1804"/>
      <c r="S7" s="1804"/>
      <c r="T7" s="1804"/>
      <c r="U7" s="1804"/>
      <c r="V7" s="1804"/>
      <c r="W7" s="1804"/>
      <c r="X7" s="1804"/>
      <c r="Y7" s="1805"/>
      <c r="Z7" s="1806" t="s">
        <v>176</v>
      </c>
      <c r="AA7" s="1807"/>
      <c r="AB7" s="1807"/>
      <c r="AC7" s="1807"/>
      <c r="AD7" s="1807"/>
      <c r="AE7" s="1807"/>
      <c r="AF7" s="1808"/>
      <c r="AG7" s="1809" t="s">
        <v>1137</v>
      </c>
      <c r="AH7" s="1810"/>
      <c r="AI7" s="1810"/>
      <c r="AJ7" s="1811"/>
    </row>
    <row r="8" spans="1:39" s="1" customFormat="1" ht="29.25" customHeight="1" x14ac:dyDescent="0.15">
      <c r="B8" s="1812" t="s">
        <v>437</v>
      </c>
      <c r="C8" s="1813"/>
      <c r="D8" s="1813"/>
      <c r="E8" s="1813"/>
      <c r="F8" s="1813"/>
      <c r="G8" s="1813"/>
      <c r="H8" s="1813"/>
      <c r="I8" s="1813"/>
      <c r="J8" s="1813"/>
      <c r="K8" s="1813"/>
      <c r="L8" s="1814" t="s">
        <v>1138</v>
      </c>
      <c r="M8" s="1814"/>
      <c r="N8" s="1814"/>
      <c r="O8" s="1814"/>
      <c r="P8" s="1814"/>
      <c r="Q8" s="1814"/>
      <c r="R8" s="1814"/>
      <c r="S8" s="1814"/>
      <c r="T8" s="1814"/>
      <c r="U8" s="1814"/>
      <c r="V8" s="1814"/>
      <c r="W8" s="1814"/>
      <c r="X8" s="1814"/>
      <c r="Y8" s="1814"/>
      <c r="Z8" s="1814"/>
      <c r="AA8" s="1814"/>
      <c r="AB8" s="1814"/>
      <c r="AC8" s="1814"/>
      <c r="AD8" s="1814"/>
      <c r="AE8" s="1814"/>
      <c r="AF8" s="1814"/>
      <c r="AG8" s="1814"/>
      <c r="AH8" s="1814"/>
      <c r="AI8" s="1814"/>
      <c r="AJ8" s="1814"/>
    </row>
    <row r="9" spans="1:39" s="1" customFormat="1" ht="29.25" customHeight="1" x14ac:dyDescent="0.15">
      <c r="B9" s="1815" t="s">
        <v>1139</v>
      </c>
      <c r="C9" s="1816"/>
      <c r="D9" s="1816"/>
      <c r="E9" s="1816"/>
      <c r="F9" s="1816"/>
      <c r="G9" s="1816"/>
      <c r="H9" s="1816"/>
      <c r="I9" s="1816"/>
      <c r="J9" s="1816"/>
      <c r="K9" s="1816"/>
      <c r="L9" s="1814" t="s">
        <v>745</v>
      </c>
      <c r="M9" s="1814"/>
      <c r="N9" s="1814"/>
      <c r="O9" s="1814"/>
      <c r="P9" s="1814"/>
      <c r="Q9" s="1814"/>
      <c r="R9" s="1814"/>
      <c r="S9" s="1814"/>
      <c r="T9" s="1814"/>
      <c r="U9" s="1814"/>
      <c r="V9" s="1814"/>
      <c r="W9" s="1814"/>
      <c r="X9" s="1814"/>
      <c r="Y9" s="1814"/>
      <c r="Z9" s="1814"/>
      <c r="AA9" s="1814"/>
      <c r="AB9" s="1814"/>
      <c r="AC9" s="1814"/>
      <c r="AD9" s="1814"/>
      <c r="AE9" s="1814"/>
      <c r="AF9" s="1814"/>
      <c r="AG9" s="1814"/>
      <c r="AH9" s="1814"/>
      <c r="AI9" s="1814"/>
      <c r="AJ9" s="1814"/>
    </row>
    <row r="10" spans="1:39" ht="9" customHeight="1" x14ac:dyDescent="0.15"/>
    <row r="11" spans="1:39" ht="21" customHeight="1" x14ac:dyDescent="0.15">
      <c r="B11" s="1817" t="s">
        <v>1140</v>
      </c>
      <c r="C11" s="1818"/>
      <c r="D11" s="1818"/>
      <c r="E11" s="1818"/>
      <c r="F11" s="1818"/>
      <c r="G11" s="1818"/>
      <c r="H11" s="1818"/>
      <c r="I11" s="1818"/>
      <c r="J11" s="1818"/>
      <c r="K11" s="1818"/>
      <c r="L11" s="1818"/>
      <c r="M11" s="1818"/>
      <c r="N11" s="1818"/>
      <c r="O11" s="1818"/>
      <c r="P11" s="1818"/>
      <c r="Q11" s="1818"/>
      <c r="R11" s="1818"/>
      <c r="S11" s="1818"/>
      <c r="T11" s="1818"/>
      <c r="U11" s="1818"/>
      <c r="V11" s="1818"/>
      <c r="W11" s="1818"/>
      <c r="X11" s="1818"/>
      <c r="Y11" s="1818"/>
      <c r="Z11" s="1818"/>
      <c r="AA11" s="1818"/>
      <c r="AB11" s="1818"/>
      <c r="AC11" s="1818"/>
      <c r="AD11" s="1818"/>
      <c r="AE11" s="1818"/>
      <c r="AF11" s="1818"/>
      <c r="AG11" s="1818"/>
      <c r="AH11" s="1818"/>
      <c r="AI11" s="1818"/>
      <c r="AJ11" s="1819"/>
    </row>
    <row r="12" spans="1:39" ht="21" customHeight="1" x14ac:dyDescent="0.15">
      <c r="B12" s="1820" t="s">
        <v>1141</v>
      </c>
      <c r="C12" s="1821"/>
      <c r="D12" s="1821"/>
      <c r="E12" s="1821"/>
      <c r="F12" s="1821"/>
      <c r="G12" s="1821"/>
      <c r="H12" s="1821"/>
      <c r="I12" s="1821"/>
      <c r="J12" s="1821"/>
      <c r="K12" s="1821"/>
      <c r="L12" s="1821"/>
      <c r="M12" s="1821"/>
      <c r="N12" s="1821"/>
      <c r="O12" s="1821"/>
      <c r="P12" s="1821"/>
      <c r="Q12" s="1821"/>
      <c r="R12" s="1821"/>
      <c r="S12" s="1822"/>
      <c r="T12" s="1823"/>
      <c r="U12" s="1823"/>
      <c r="V12" s="1823"/>
      <c r="W12" s="1823"/>
      <c r="X12" s="1823"/>
      <c r="Y12" s="1823"/>
      <c r="Z12" s="1823"/>
      <c r="AA12" s="1823"/>
      <c r="AB12" s="1823"/>
      <c r="AC12" s="583" t="s">
        <v>207</v>
      </c>
      <c r="AD12" s="588"/>
      <c r="AE12" s="1824"/>
      <c r="AF12" s="1825"/>
      <c r="AG12" s="1825"/>
      <c r="AH12" s="1825"/>
      <c r="AI12" s="1825"/>
      <c r="AJ12" s="1826"/>
      <c r="AM12" s="594"/>
    </row>
    <row r="13" spans="1:39" ht="21" customHeight="1" x14ac:dyDescent="0.15">
      <c r="B13" s="578"/>
      <c r="C13" s="1827" t="s">
        <v>1142</v>
      </c>
      <c r="D13" s="1828"/>
      <c r="E13" s="1828"/>
      <c r="F13" s="1828"/>
      <c r="G13" s="1828"/>
      <c r="H13" s="1828"/>
      <c r="I13" s="1828"/>
      <c r="J13" s="1828"/>
      <c r="K13" s="1828"/>
      <c r="L13" s="1828"/>
      <c r="M13" s="1828"/>
      <c r="N13" s="1828"/>
      <c r="O13" s="1828"/>
      <c r="P13" s="1828"/>
      <c r="Q13" s="1828"/>
      <c r="R13" s="1829"/>
      <c r="S13" s="1830">
        <f>ROUNDUP(S12*30%,1)</f>
        <v>0</v>
      </c>
      <c r="T13" s="1831"/>
      <c r="U13" s="1831"/>
      <c r="V13" s="1831"/>
      <c r="W13" s="1831"/>
      <c r="X13" s="1831"/>
      <c r="Y13" s="1831"/>
      <c r="Z13" s="1831"/>
      <c r="AA13" s="1831"/>
      <c r="AB13" s="1831"/>
      <c r="AC13" s="584" t="s">
        <v>207</v>
      </c>
      <c r="AD13" s="584"/>
      <c r="AE13" s="1832"/>
      <c r="AF13" s="1833"/>
      <c r="AG13" s="1833"/>
      <c r="AH13" s="1833"/>
      <c r="AI13" s="1833"/>
      <c r="AJ13" s="1834"/>
    </row>
    <row r="14" spans="1:39" ht="21" customHeight="1" x14ac:dyDescent="0.15">
      <c r="B14" s="1835" t="s">
        <v>1143</v>
      </c>
      <c r="C14" s="1836"/>
      <c r="D14" s="1836"/>
      <c r="E14" s="1836"/>
      <c r="F14" s="1836"/>
      <c r="G14" s="1836"/>
      <c r="H14" s="1836"/>
      <c r="I14" s="1836"/>
      <c r="J14" s="1836"/>
      <c r="K14" s="1836"/>
      <c r="L14" s="1836"/>
      <c r="M14" s="1836"/>
      <c r="N14" s="1836"/>
      <c r="O14" s="1836"/>
      <c r="P14" s="1836"/>
      <c r="Q14" s="1836"/>
      <c r="R14" s="1837"/>
      <c r="S14" s="1838" t="e">
        <f>ROUNDUP(AE26/L26,1)</f>
        <v>#DIV/0!</v>
      </c>
      <c r="T14" s="1839"/>
      <c r="U14" s="1839"/>
      <c r="V14" s="1839"/>
      <c r="W14" s="1839"/>
      <c r="X14" s="1839"/>
      <c r="Y14" s="1839"/>
      <c r="Z14" s="1839"/>
      <c r="AA14" s="1839"/>
      <c r="AB14" s="1839"/>
      <c r="AC14" s="585" t="s">
        <v>207</v>
      </c>
      <c r="AD14" s="585"/>
      <c r="AE14" s="1840" t="s">
        <v>388</v>
      </c>
      <c r="AF14" s="1841"/>
      <c r="AG14" s="1841"/>
      <c r="AH14" s="1841"/>
      <c r="AI14" s="1841"/>
      <c r="AJ14" s="1842"/>
    </row>
    <row r="15" spans="1:39" ht="21" customHeight="1" x14ac:dyDescent="0.15">
      <c r="B15" s="1843" t="s">
        <v>1144</v>
      </c>
      <c r="C15" s="1843"/>
      <c r="D15" s="1843"/>
      <c r="E15" s="1843"/>
      <c r="F15" s="1843"/>
      <c r="G15" s="1843"/>
      <c r="H15" s="1843"/>
      <c r="I15" s="1843"/>
      <c r="J15" s="1843"/>
      <c r="K15" s="1843"/>
      <c r="L15" s="1843" t="s">
        <v>123</v>
      </c>
      <c r="M15" s="1843"/>
      <c r="N15" s="1843"/>
      <c r="O15" s="1843"/>
      <c r="P15" s="1843"/>
      <c r="Q15" s="1843"/>
      <c r="R15" s="1843"/>
      <c r="S15" s="1843"/>
      <c r="T15" s="1843"/>
      <c r="U15" s="1843"/>
      <c r="V15" s="1843"/>
      <c r="W15" s="1843"/>
      <c r="X15" s="1843"/>
      <c r="Y15" s="1843" t="s">
        <v>542</v>
      </c>
      <c r="Z15" s="1843"/>
      <c r="AA15" s="1843"/>
      <c r="AB15" s="1843"/>
      <c r="AC15" s="1843"/>
      <c r="AD15" s="1843"/>
      <c r="AE15" s="1843" t="s">
        <v>1145</v>
      </c>
      <c r="AF15" s="1843"/>
      <c r="AG15" s="1843"/>
      <c r="AH15" s="1843"/>
      <c r="AI15" s="1843"/>
      <c r="AJ15" s="1843"/>
    </row>
    <row r="16" spans="1:39" ht="21" customHeight="1" x14ac:dyDescent="0.15">
      <c r="B16" s="579">
        <v>1</v>
      </c>
      <c r="C16" s="1843"/>
      <c r="D16" s="1843"/>
      <c r="E16" s="1843"/>
      <c r="F16" s="1843"/>
      <c r="G16" s="1843"/>
      <c r="H16" s="1843"/>
      <c r="I16" s="1843"/>
      <c r="J16" s="1843"/>
      <c r="K16" s="1843"/>
      <c r="L16" s="1843"/>
      <c r="M16" s="1843"/>
      <c r="N16" s="1843"/>
      <c r="O16" s="1843"/>
      <c r="P16" s="1843"/>
      <c r="Q16" s="1843"/>
      <c r="R16" s="1843"/>
      <c r="S16" s="1843"/>
      <c r="T16" s="1843"/>
      <c r="U16" s="1843"/>
      <c r="V16" s="1843"/>
      <c r="W16" s="1843"/>
      <c r="X16" s="1843"/>
      <c r="Y16" s="1843"/>
      <c r="Z16" s="1843"/>
      <c r="AA16" s="1843"/>
      <c r="AB16" s="1843"/>
      <c r="AC16" s="1843"/>
      <c r="AD16" s="1843"/>
      <c r="AE16" s="1843"/>
      <c r="AF16" s="1843"/>
      <c r="AG16" s="1843"/>
      <c r="AH16" s="1843"/>
      <c r="AI16" s="1843"/>
      <c r="AJ16" s="1843"/>
    </row>
    <row r="17" spans="2:36" ht="21" customHeight="1" x14ac:dyDescent="0.15">
      <c r="B17" s="579">
        <v>2</v>
      </c>
      <c r="C17" s="1843"/>
      <c r="D17" s="1843"/>
      <c r="E17" s="1843"/>
      <c r="F17" s="1843"/>
      <c r="G17" s="1843"/>
      <c r="H17" s="1843"/>
      <c r="I17" s="1843"/>
      <c r="J17" s="1843"/>
      <c r="K17" s="1843"/>
      <c r="L17" s="1843"/>
      <c r="M17" s="1843"/>
      <c r="N17" s="1843"/>
      <c r="O17" s="1843"/>
      <c r="P17" s="1843"/>
      <c r="Q17" s="1843"/>
      <c r="R17" s="1843"/>
      <c r="S17" s="1843"/>
      <c r="T17" s="1843"/>
      <c r="U17" s="1843"/>
      <c r="V17" s="1843"/>
      <c r="W17" s="1843"/>
      <c r="X17" s="1843"/>
      <c r="Y17" s="1843"/>
      <c r="Z17" s="1843"/>
      <c r="AA17" s="1843"/>
      <c r="AB17" s="1843"/>
      <c r="AC17" s="1843"/>
      <c r="AD17" s="1843"/>
      <c r="AE17" s="1843"/>
      <c r="AF17" s="1843"/>
      <c r="AG17" s="1843"/>
      <c r="AH17" s="1843"/>
      <c r="AI17" s="1843"/>
      <c r="AJ17" s="1843"/>
    </row>
    <row r="18" spans="2:36" ht="21" customHeight="1" x14ac:dyDescent="0.15">
      <c r="B18" s="579">
        <v>3</v>
      </c>
      <c r="C18" s="1843"/>
      <c r="D18" s="1843"/>
      <c r="E18" s="1843"/>
      <c r="F18" s="1843"/>
      <c r="G18" s="1843"/>
      <c r="H18" s="1843"/>
      <c r="I18" s="1843"/>
      <c r="J18" s="1843"/>
      <c r="K18" s="1843"/>
      <c r="L18" s="1843"/>
      <c r="M18" s="1843"/>
      <c r="N18" s="1843"/>
      <c r="O18" s="1843"/>
      <c r="P18" s="1843"/>
      <c r="Q18" s="1843"/>
      <c r="R18" s="1843"/>
      <c r="S18" s="1843"/>
      <c r="T18" s="1843"/>
      <c r="U18" s="1843"/>
      <c r="V18" s="1843"/>
      <c r="W18" s="1843"/>
      <c r="X18" s="1843"/>
      <c r="Y18" s="1843"/>
      <c r="Z18" s="1843"/>
      <c r="AA18" s="1843"/>
      <c r="AB18" s="1843"/>
      <c r="AC18" s="1843"/>
      <c r="AD18" s="1843"/>
      <c r="AE18" s="1843"/>
      <c r="AF18" s="1843"/>
      <c r="AG18" s="1843"/>
      <c r="AH18" s="1843"/>
      <c r="AI18" s="1843"/>
      <c r="AJ18" s="1843"/>
    </row>
    <row r="19" spans="2:36" ht="21" customHeight="1" x14ac:dyDescent="0.15">
      <c r="B19" s="579">
        <v>4</v>
      </c>
      <c r="C19" s="1843"/>
      <c r="D19" s="1843"/>
      <c r="E19" s="1843"/>
      <c r="F19" s="1843"/>
      <c r="G19" s="1843"/>
      <c r="H19" s="1843"/>
      <c r="I19" s="1843"/>
      <c r="J19" s="1843"/>
      <c r="K19" s="1843"/>
      <c r="L19" s="1843"/>
      <c r="M19" s="1843"/>
      <c r="N19" s="1843"/>
      <c r="O19" s="1843"/>
      <c r="P19" s="1843"/>
      <c r="Q19" s="1843"/>
      <c r="R19" s="1843"/>
      <c r="S19" s="1843"/>
      <c r="T19" s="1843"/>
      <c r="U19" s="1843"/>
      <c r="V19" s="1843"/>
      <c r="W19" s="1843"/>
      <c r="X19" s="1843"/>
      <c r="Y19" s="1843"/>
      <c r="Z19" s="1843"/>
      <c r="AA19" s="1843"/>
      <c r="AB19" s="1843"/>
      <c r="AC19" s="1843"/>
      <c r="AD19" s="1843"/>
      <c r="AE19" s="1843"/>
      <c r="AF19" s="1843"/>
      <c r="AG19" s="1843"/>
      <c r="AH19" s="1843"/>
      <c r="AI19" s="1843"/>
      <c r="AJ19" s="1843"/>
    </row>
    <row r="20" spans="2:36" ht="21" customHeight="1" x14ac:dyDescent="0.15">
      <c r="B20" s="579">
        <v>5</v>
      </c>
      <c r="C20" s="1843"/>
      <c r="D20" s="1843"/>
      <c r="E20" s="1843"/>
      <c r="F20" s="1843"/>
      <c r="G20" s="1843"/>
      <c r="H20" s="1843"/>
      <c r="I20" s="1843"/>
      <c r="J20" s="1843"/>
      <c r="K20" s="1843"/>
      <c r="L20" s="1843"/>
      <c r="M20" s="1843"/>
      <c r="N20" s="1843"/>
      <c r="O20" s="1843"/>
      <c r="P20" s="1843"/>
      <c r="Q20" s="1843"/>
      <c r="R20" s="1843"/>
      <c r="S20" s="1843"/>
      <c r="T20" s="1843"/>
      <c r="U20" s="1843"/>
      <c r="V20" s="1843"/>
      <c r="W20" s="1843"/>
      <c r="X20" s="1843"/>
      <c r="Y20" s="1843"/>
      <c r="Z20" s="1843"/>
      <c r="AA20" s="1843"/>
      <c r="AB20" s="1843"/>
      <c r="AC20" s="1843"/>
      <c r="AD20" s="1843"/>
      <c r="AE20" s="1843"/>
      <c r="AF20" s="1843"/>
      <c r="AG20" s="1843"/>
      <c r="AH20" s="1843"/>
      <c r="AI20" s="1843"/>
      <c r="AJ20" s="1843"/>
    </row>
    <row r="21" spans="2:36" ht="21" customHeight="1" x14ac:dyDescent="0.15">
      <c r="B21" s="579">
        <v>6</v>
      </c>
      <c r="C21" s="1843"/>
      <c r="D21" s="1843"/>
      <c r="E21" s="1843"/>
      <c r="F21" s="1843"/>
      <c r="G21" s="1843"/>
      <c r="H21" s="1843"/>
      <c r="I21" s="1843"/>
      <c r="J21" s="1843"/>
      <c r="K21" s="1843"/>
      <c r="L21" s="1843"/>
      <c r="M21" s="1843"/>
      <c r="N21" s="1843"/>
      <c r="O21" s="1843"/>
      <c r="P21" s="1843"/>
      <c r="Q21" s="1843"/>
      <c r="R21" s="1843"/>
      <c r="S21" s="1843"/>
      <c r="T21" s="1843"/>
      <c r="U21" s="1843"/>
      <c r="V21" s="1843"/>
      <c r="W21" s="1843"/>
      <c r="X21" s="1843"/>
      <c r="Y21" s="1843"/>
      <c r="Z21" s="1843"/>
      <c r="AA21" s="1843"/>
      <c r="AB21" s="1843"/>
      <c r="AC21" s="1843"/>
      <c r="AD21" s="1843"/>
      <c r="AE21" s="1843"/>
      <c r="AF21" s="1843"/>
      <c r="AG21" s="1843"/>
      <c r="AH21" s="1843"/>
      <c r="AI21" s="1843"/>
      <c r="AJ21" s="1843"/>
    </row>
    <row r="22" spans="2:36" ht="21" customHeight="1" x14ac:dyDescent="0.15">
      <c r="B22" s="579">
        <v>7</v>
      </c>
      <c r="C22" s="1843"/>
      <c r="D22" s="1843"/>
      <c r="E22" s="1843"/>
      <c r="F22" s="1843"/>
      <c r="G22" s="1843"/>
      <c r="H22" s="1843"/>
      <c r="I22" s="1843"/>
      <c r="J22" s="1843"/>
      <c r="K22" s="1843"/>
      <c r="L22" s="1843"/>
      <c r="M22" s="1843"/>
      <c r="N22" s="1843"/>
      <c r="O22" s="1843"/>
      <c r="P22" s="1843"/>
      <c r="Q22" s="1843"/>
      <c r="R22" s="1843"/>
      <c r="S22" s="1843"/>
      <c r="T22" s="1843"/>
      <c r="U22" s="1843"/>
      <c r="V22" s="1843"/>
      <c r="W22" s="1843"/>
      <c r="X22" s="1843"/>
      <c r="Y22" s="1843"/>
      <c r="Z22" s="1843"/>
      <c r="AA22" s="1843"/>
      <c r="AB22" s="1843"/>
      <c r="AC22" s="1843"/>
      <c r="AD22" s="1843"/>
      <c r="AE22" s="1843"/>
      <c r="AF22" s="1843"/>
      <c r="AG22" s="1843"/>
      <c r="AH22" s="1843"/>
      <c r="AI22" s="1843"/>
      <c r="AJ22" s="1843"/>
    </row>
    <row r="23" spans="2:36" ht="21" customHeight="1" x14ac:dyDescent="0.15">
      <c r="B23" s="579">
        <v>8</v>
      </c>
      <c r="C23" s="1843"/>
      <c r="D23" s="1843"/>
      <c r="E23" s="1843"/>
      <c r="F23" s="1843"/>
      <c r="G23" s="1843"/>
      <c r="H23" s="1843"/>
      <c r="I23" s="1843"/>
      <c r="J23" s="1843"/>
      <c r="K23" s="1843"/>
      <c r="L23" s="1843"/>
      <c r="M23" s="1843"/>
      <c r="N23" s="1843"/>
      <c r="O23" s="1843"/>
      <c r="P23" s="1843"/>
      <c r="Q23" s="1843"/>
      <c r="R23" s="1843"/>
      <c r="S23" s="1843"/>
      <c r="T23" s="1843"/>
      <c r="U23" s="1843"/>
      <c r="V23" s="1843"/>
      <c r="W23" s="1843"/>
      <c r="X23" s="1843"/>
      <c r="Y23" s="1843"/>
      <c r="Z23" s="1843"/>
      <c r="AA23" s="1843"/>
      <c r="AB23" s="1843"/>
      <c r="AC23" s="1843"/>
      <c r="AD23" s="1843"/>
      <c r="AE23" s="1843"/>
      <c r="AF23" s="1843"/>
      <c r="AG23" s="1843"/>
      <c r="AH23" s="1843"/>
      <c r="AI23" s="1843"/>
      <c r="AJ23" s="1843"/>
    </row>
    <row r="24" spans="2:36" ht="21" customHeight="1" x14ac:dyDescent="0.15">
      <c r="B24" s="579">
        <v>9</v>
      </c>
      <c r="C24" s="1843"/>
      <c r="D24" s="1843"/>
      <c r="E24" s="1843"/>
      <c r="F24" s="1843"/>
      <c r="G24" s="1843"/>
      <c r="H24" s="1843"/>
      <c r="I24" s="1843"/>
      <c r="J24" s="1843"/>
      <c r="K24" s="1843"/>
      <c r="L24" s="1843"/>
      <c r="M24" s="1843"/>
      <c r="N24" s="1843"/>
      <c r="O24" s="1843"/>
      <c r="P24" s="1843"/>
      <c r="Q24" s="1843"/>
      <c r="R24" s="1843"/>
      <c r="S24" s="1843"/>
      <c r="T24" s="1843"/>
      <c r="U24" s="1843"/>
      <c r="V24" s="1843"/>
      <c r="W24" s="1843"/>
      <c r="X24" s="1843"/>
      <c r="Y24" s="1843"/>
      <c r="Z24" s="1843"/>
      <c r="AA24" s="1843"/>
      <c r="AB24" s="1843"/>
      <c r="AC24" s="1843"/>
      <c r="AD24" s="1843"/>
      <c r="AE24" s="1843"/>
      <c r="AF24" s="1843"/>
      <c r="AG24" s="1843"/>
      <c r="AH24" s="1843"/>
      <c r="AI24" s="1843"/>
      <c r="AJ24" s="1843"/>
    </row>
    <row r="25" spans="2:36" ht="21" customHeight="1" x14ac:dyDescent="0.15">
      <c r="B25" s="579">
        <v>10</v>
      </c>
      <c r="C25" s="1843"/>
      <c r="D25" s="1843"/>
      <c r="E25" s="1843"/>
      <c r="F25" s="1843"/>
      <c r="G25" s="1843"/>
      <c r="H25" s="1843"/>
      <c r="I25" s="1843"/>
      <c r="J25" s="1843"/>
      <c r="K25" s="1843"/>
      <c r="L25" s="1843"/>
      <c r="M25" s="1843"/>
      <c r="N25" s="1843"/>
      <c r="O25" s="1843"/>
      <c r="P25" s="1843"/>
      <c r="Q25" s="1843"/>
      <c r="R25" s="1843"/>
      <c r="S25" s="1843"/>
      <c r="T25" s="1843"/>
      <c r="U25" s="1843"/>
      <c r="V25" s="1843"/>
      <c r="W25" s="1843"/>
      <c r="X25" s="1843"/>
      <c r="Y25" s="1843"/>
      <c r="Z25" s="1843"/>
      <c r="AA25" s="1843"/>
      <c r="AB25" s="1843"/>
      <c r="AC25" s="1843"/>
      <c r="AD25" s="1843"/>
      <c r="AE25" s="1843"/>
      <c r="AF25" s="1843"/>
      <c r="AG25" s="1843"/>
      <c r="AH25" s="1843"/>
      <c r="AI25" s="1843"/>
      <c r="AJ25" s="1843"/>
    </row>
    <row r="26" spans="2:36" ht="21" customHeight="1" x14ac:dyDescent="0.15">
      <c r="B26" s="1844" t="s">
        <v>1146</v>
      </c>
      <c r="C26" s="1844"/>
      <c r="D26" s="1844"/>
      <c r="E26" s="1844"/>
      <c r="F26" s="1844"/>
      <c r="G26" s="1844"/>
      <c r="H26" s="1844"/>
      <c r="I26" s="1844"/>
      <c r="J26" s="1844"/>
      <c r="K26" s="1844"/>
      <c r="L26" s="1845"/>
      <c r="M26" s="1846"/>
      <c r="N26" s="1846"/>
      <c r="O26" s="1846"/>
      <c r="P26" s="1846"/>
      <c r="Q26" s="1846" t="s">
        <v>657</v>
      </c>
      <c r="R26" s="1847"/>
      <c r="S26" s="1843" t="s">
        <v>409</v>
      </c>
      <c r="T26" s="1843"/>
      <c r="U26" s="1843"/>
      <c r="V26" s="1843"/>
      <c r="W26" s="1843"/>
      <c r="X26" s="1843"/>
      <c r="Y26" s="1843"/>
      <c r="Z26" s="1843"/>
      <c r="AA26" s="1843"/>
      <c r="AB26" s="1843"/>
      <c r="AC26" s="1843"/>
      <c r="AD26" s="1843"/>
      <c r="AE26" s="1848">
        <f>SUM(AE16:AJ25)</f>
        <v>0</v>
      </c>
      <c r="AF26" s="1848"/>
      <c r="AG26" s="1848"/>
      <c r="AH26" s="1848"/>
      <c r="AI26" s="1848"/>
      <c r="AJ26" s="1848"/>
    </row>
    <row r="27" spans="2:36" ht="6.75" customHeight="1" x14ac:dyDescent="0.15">
      <c r="B27" s="580"/>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G27" s="581"/>
      <c r="AH27" s="581"/>
      <c r="AI27" s="581"/>
      <c r="AJ27" s="581"/>
    </row>
    <row r="28" spans="2:36" ht="21" customHeight="1" x14ac:dyDescent="0.15">
      <c r="B28" s="1849" t="s">
        <v>499</v>
      </c>
      <c r="C28" s="1849"/>
      <c r="D28" s="1849"/>
      <c r="E28" s="1849"/>
      <c r="F28" s="1849"/>
      <c r="G28" s="1849"/>
      <c r="H28" s="1849"/>
      <c r="I28" s="1849"/>
      <c r="J28" s="1849"/>
      <c r="K28" s="1849"/>
      <c r="L28" s="1849"/>
      <c r="M28" s="1849"/>
      <c r="N28" s="1849"/>
      <c r="O28" s="1849"/>
      <c r="P28" s="1849"/>
      <c r="Q28" s="1849"/>
      <c r="R28" s="1849"/>
      <c r="S28" s="1849"/>
      <c r="T28" s="1849"/>
      <c r="U28" s="1849"/>
      <c r="V28" s="1849"/>
      <c r="W28" s="1849"/>
      <c r="X28" s="1849"/>
      <c r="Y28" s="1849"/>
      <c r="Z28" s="1849"/>
      <c r="AA28" s="1849"/>
      <c r="AB28" s="1849"/>
      <c r="AC28" s="1849"/>
      <c r="AD28" s="1849"/>
      <c r="AE28" s="1849"/>
      <c r="AF28" s="1849"/>
      <c r="AG28" s="1849"/>
      <c r="AH28" s="1849"/>
      <c r="AI28" s="1849"/>
      <c r="AJ28" s="1849"/>
    </row>
    <row r="29" spans="2:36" ht="21" customHeight="1" x14ac:dyDescent="0.15">
      <c r="B29" s="1850" t="s">
        <v>1147</v>
      </c>
      <c r="C29" s="1850"/>
      <c r="D29" s="1850"/>
      <c r="E29" s="1850"/>
      <c r="F29" s="1850"/>
      <c r="G29" s="1850"/>
      <c r="H29" s="1850"/>
      <c r="I29" s="1850"/>
      <c r="J29" s="1850"/>
      <c r="K29" s="1850"/>
      <c r="L29" s="1850"/>
      <c r="M29" s="1850"/>
      <c r="N29" s="1850"/>
      <c r="O29" s="1850"/>
      <c r="P29" s="1850"/>
      <c r="Q29" s="1850"/>
      <c r="R29" s="1850"/>
      <c r="S29" s="1830">
        <f>ROUNDUP(S12/50,1)</f>
        <v>0</v>
      </c>
      <c r="T29" s="1831"/>
      <c r="U29" s="1831"/>
      <c r="V29" s="1831"/>
      <c r="W29" s="1831"/>
      <c r="X29" s="1831"/>
      <c r="Y29" s="1831"/>
      <c r="Z29" s="1831"/>
      <c r="AA29" s="1831"/>
      <c r="AB29" s="1831"/>
      <c r="AC29" s="586" t="s">
        <v>207</v>
      </c>
      <c r="AD29" s="589"/>
      <c r="AE29" s="1851"/>
      <c r="AF29" s="1852"/>
      <c r="AG29" s="1852"/>
      <c r="AH29" s="1852"/>
      <c r="AI29" s="1852"/>
      <c r="AJ29" s="1852"/>
    </row>
    <row r="30" spans="2:36" ht="21" customHeight="1" x14ac:dyDescent="0.15">
      <c r="B30" s="1853" t="s">
        <v>1148</v>
      </c>
      <c r="C30" s="1853"/>
      <c r="D30" s="1853"/>
      <c r="E30" s="1853"/>
      <c r="F30" s="1853"/>
      <c r="G30" s="1853"/>
      <c r="H30" s="1853"/>
      <c r="I30" s="1853"/>
      <c r="J30" s="1853"/>
      <c r="K30" s="1853"/>
      <c r="L30" s="1853"/>
      <c r="M30" s="1853"/>
      <c r="N30" s="1853"/>
      <c r="O30" s="1853"/>
      <c r="P30" s="1853"/>
      <c r="Q30" s="1853"/>
      <c r="R30" s="1853"/>
      <c r="S30" s="1838"/>
      <c r="T30" s="1839"/>
      <c r="U30" s="1839"/>
      <c r="V30" s="1839"/>
      <c r="W30" s="1839"/>
      <c r="X30" s="1839"/>
      <c r="Y30" s="1839"/>
      <c r="Z30" s="1839"/>
      <c r="AA30" s="1839"/>
      <c r="AB30" s="1839"/>
      <c r="AC30" s="587" t="s">
        <v>207</v>
      </c>
      <c r="AD30" s="590"/>
      <c r="AE30" s="1854" t="s">
        <v>1149</v>
      </c>
      <c r="AF30" s="1855"/>
      <c r="AG30" s="1855"/>
      <c r="AH30" s="1855"/>
      <c r="AI30" s="1855"/>
      <c r="AJ30" s="1855"/>
    </row>
    <row r="31" spans="2:36" ht="21" customHeight="1" x14ac:dyDescent="0.15">
      <c r="B31" s="1821" t="s">
        <v>1150</v>
      </c>
      <c r="C31" s="1821"/>
      <c r="D31" s="1821"/>
      <c r="E31" s="1821"/>
      <c r="F31" s="1821"/>
      <c r="G31" s="1821"/>
      <c r="H31" s="1821"/>
      <c r="I31" s="1821"/>
      <c r="J31" s="1821"/>
      <c r="K31" s="1821"/>
      <c r="L31" s="1821"/>
      <c r="M31" s="1821"/>
      <c r="N31" s="1821"/>
      <c r="O31" s="1821"/>
      <c r="P31" s="1821"/>
      <c r="Q31" s="1821"/>
      <c r="R31" s="1821"/>
      <c r="S31" s="1821" t="s">
        <v>1151</v>
      </c>
      <c r="T31" s="1821"/>
      <c r="U31" s="1821"/>
      <c r="V31" s="1821"/>
      <c r="W31" s="1821"/>
      <c r="X31" s="1821"/>
      <c r="Y31" s="1821"/>
      <c r="Z31" s="1821"/>
      <c r="AA31" s="1821"/>
      <c r="AB31" s="1821"/>
      <c r="AC31" s="1821"/>
      <c r="AD31" s="1821"/>
      <c r="AE31" s="1821"/>
      <c r="AF31" s="1821"/>
      <c r="AG31" s="1821"/>
      <c r="AH31" s="1821"/>
      <c r="AI31" s="1821"/>
      <c r="AJ31" s="1821"/>
    </row>
    <row r="32" spans="2:36" ht="21" customHeight="1" x14ac:dyDescent="0.15">
      <c r="B32" s="579">
        <v>1</v>
      </c>
      <c r="C32" s="1843"/>
      <c r="D32" s="1843"/>
      <c r="E32" s="1843"/>
      <c r="F32" s="1843"/>
      <c r="G32" s="1843"/>
      <c r="H32" s="1843"/>
      <c r="I32" s="1843"/>
      <c r="J32" s="1843"/>
      <c r="K32" s="1843"/>
      <c r="L32" s="1843"/>
      <c r="M32" s="1843"/>
      <c r="N32" s="1843"/>
      <c r="O32" s="1843"/>
      <c r="P32" s="1843"/>
      <c r="Q32" s="1843"/>
      <c r="R32" s="1843"/>
      <c r="S32" s="1843"/>
      <c r="T32" s="1843"/>
      <c r="U32" s="1843"/>
      <c r="V32" s="1843"/>
      <c r="W32" s="1843"/>
      <c r="X32" s="1843"/>
      <c r="Y32" s="1843"/>
      <c r="Z32" s="1843"/>
      <c r="AA32" s="1843"/>
      <c r="AB32" s="1843"/>
      <c r="AC32" s="1843"/>
      <c r="AD32" s="1843"/>
      <c r="AE32" s="1843"/>
      <c r="AF32" s="1843"/>
      <c r="AG32" s="1843"/>
      <c r="AH32" s="1843"/>
      <c r="AI32" s="1843"/>
      <c r="AJ32" s="1843"/>
    </row>
    <row r="33" spans="2:38" ht="21" customHeight="1" x14ac:dyDescent="0.15">
      <c r="B33" s="579">
        <v>2</v>
      </c>
      <c r="C33" s="1843"/>
      <c r="D33" s="1843"/>
      <c r="E33" s="1843"/>
      <c r="F33" s="1843"/>
      <c r="G33" s="1843"/>
      <c r="H33" s="1843"/>
      <c r="I33" s="1843"/>
      <c r="J33" s="1843"/>
      <c r="K33" s="1843"/>
      <c r="L33" s="1843"/>
      <c r="M33" s="1843"/>
      <c r="N33" s="1843"/>
      <c r="O33" s="1843"/>
      <c r="P33" s="1843"/>
      <c r="Q33" s="1843"/>
      <c r="R33" s="1843"/>
      <c r="S33" s="1843"/>
      <c r="T33" s="1843"/>
      <c r="U33" s="1843"/>
      <c r="V33" s="1843"/>
      <c r="W33" s="1843"/>
      <c r="X33" s="1843"/>
      <c r="Y33" s="1843"/>
      <c r="Z33" s="1843"/>
      <c r="AA33" s="1843"/>
      <c r="AB33" s="1843"/>
      <c r="AC33" s="1843"/>
      <c r="AD33" s="1843"/>
      <c r="AE33" s="1843"/>
      <c r="AF33" s="1843"/>
      <c r="AG33" s="1843"/>
      <c r="AH33" s="1843"/>
      <c r="AI33" s="1843"/>
      <c r="AJ33" s="1843"/>
    </row>
    <row r="34" spans="2:38" ht="21" customHeight="1" x14ac:dyDescent="0.15">
      <c r="B34" s="579">
        <v>3</v>
      </c>
      <c r="C34" s="1843"/>
      <c r="D34" s="1843"/>
      <c r="E34" s="1843"/>
      <c r="F34" s="1843"/>
      <c r="G34" s="1843"/>
      <c r="H34" s="1843"/>
      <c r="I34" s="1843"/>
      <c r="J34" s="1843"/>
      <c r="K34" s="1843"/>
      <c r="L34" s="1843"/>
      <c r="M34" s="1843"/>
      <c r="N34" s="1843"/>
      <c r="O34" s="1843"/>
      <c r="P34" s="1843"/>
      <c r="Q34" s="1843"/>
      <c r="R34" s="1843"/>
      <c r="S34" s="1843"/>
      <c r="T34" s="1843"/>
      <c r="U34" s="1843"/>
      <c r="V34" s="1843"/>
      <c r="W34" s="1843"/>
      <c r="X34" s="1843"/>
      <c r="Y34" s="1843"/>
      <c r="Z34" s="1843"/>
      <c r="AA34" s="1843"/>
      <c r="AB34" s="1843"/>
      <c r="AC34" s="1843"/>
      <c r="AD34" s="1843"/>
      <c r="AE34" s="1843"/>
      <c r="AF34" s="1843"/>
      <c r="AG34" s="1843"/>
      <c r="AH34" s="1843"/>
      <c r="AI34" s="1843"/>
      <c r="AJ34" s="1843"/>
    </row>
    <row r="35" spans="2:38" ht="6.75" customHeight="1" x14ac:dyDescent="0.15">
      <c r="B35" s="580"/>
      <c r="C35" s="581"/>
      <c r="D35" s="581"/>
      <c r="E35" s="581"/>
      <c r="F35" s="581"/>
      <c r="G35" s="581"/>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row>
    <row r="36" spans="2:38" ht="22.5" customHeight="1" x14ac:dyDescent="0.15">
      <c r="B36" s="1856" t="s">
        <v>850</v>
      </c>
      <c r="C36" s="1856"/>
      <c r="D36" s="1856"/>
      <c r="E36" s="1856"/>
      <c r="F36" s="1856"/>
      <c r="G36" s="1856"/>
      <c r="H36" s="1857" t="s">
        <v>1152</v>
      </c>
      <c r="I36" s="1857"/>
      <c r="J36" s="1857"/>
      <c r="K36" s="1857"/>
      <c r="L36" s="1857"/>
      <c r="M36" s="1857"/>
      <c r="N36" s="1857"/>
      <c r="O36" s="1857"/>
      <c r="P36" s="1857"/>
      <c r="Q36" s="1857"/>
      <c r="R36" s="1857"/>
      <c r="S36" s="1857"/>
      <c r="T36" s="1857"/>
      <c r="U36" s="1857"/>
      <c r="V36" s="1857"/>
      <c r="W36" s="1857"/>
      <c r="X36" s="1857"/>
      <c r="Y36" s="1857"/>
      <c r="Z36" s="1857"/>
      <c r="AA36" s="1857"/>
      <c r="AB36" s="1857"/>
      <c r="AC36" s="1857"/>
      <c r="AD36" s="1857"/>
      <c r="AE36" s="1857"/>
      <c r="AF36" s="1857"/>
      <c r="AG36" s="1857"/>
      <c r="AH36" s="1857"/>
      <c r="AI36" s="1857"/>
      <c r="AJ36" s="1857"/>
    </row>
    <row r="37" spans="2:38" ht="3.75" customHeight="1" x14ac:dyDescent="0.15">
      <c r="B37" s="580"/>
      <c r="C37" s="581"/>
      <c r="D37" s="581"/>
      <c r="E37" s="581"/>
      <c r="F37" s="581"/>
      <c r="G37" s="581"/>
      <c r="H37" s="581"/>
      <c r="I37" s="581"/>
      <c r="J37" s="581"/>
      <c r="K37" s="581"/>
      <c r="L37" s="581"/>
      <c r="M37" s="581"/>
      <c r="N37" s="581"/>
      <c r="O37" s="581"/>
      <c r="P37" s="581"/>
      <c r="Q37" s="581"/>
      <c r="R37" s="581"/>
      <c r="S37" s="581"/>
      <c r="T37" s="581"/>
      <c r="U37" s="581"/>
      <c r="V37" s="581"/>
      <c r="W37" s="581"/>
      <c r="X37" s="581"/>
      <c r="Y37" s="581"/>
      <c r="Z37" s="581"/>
      <c r="AA37" s="581"/>
      <c r="AB37" s="581"/>
      <c r="AC37" s="581"/>
      <c r="AD37" s="581"/>
      <c r="AE37" s="581"/>
      <c r="AF37" s="581"/>
      <c r="AG37" s="581"/>
      <c r="AH37" s="581"/>
      <c r="AI37" s="581"/>
      <c r="AJ37" s="581"/>
    </row>
    <row r="38" spans="2:38" ht="18.75" customHeight="1" x14ac:dyDescent="0.15">
      <c r="B38" s="1860" t="s">
        <v>622</v>
      </c>
      <c r="C38" s="1860"/>
      <c r="D38" s="1860"/>
      <c r="E38" s="1860"/>
      <c r="F38" s="1860"/>
      <c r="G38" s="1860"/>
      <c r="H38" s="1860"/>
      <c r="I38" s="1860"/>
      <c r="J38" s="1860"/>
      <c r="K38" s="1860"/>
      <c r="L38" s="1860"/>
      <c r="M38" s="1860"/>
      <c r="N38" s="1860"/>
      <c r="O38" s="1860"/>
      <c r="P38" s="1860"/>
      <c r="Q38" s="1860"/>
      <c r="R38" s="1860"/>
      <c r="S38" s="1860"/>
      <c r="T38" s="1860"/>
      <c r="U38" s="1860"/>
      <c r="V38" s="1860"/>
      <c r="W38" s="1860"/>
      <c r="X38" s="1860"/>
      <c r="Y38" s="1860"/>
      <c r="Z38" s="1860"/>
      <c r="AA38" s="1860"/>
      <c r="AB38" s="1860"/>
      <c r="AC38" s="1860"/>
      <c r="AD38" s="1860"/>
      <c r="AE38" s="1860"/>
      <c r="AF38" s="1860"/>
      <c r="AG38" s="1860"/>
      <c r="AH38" s="1860"/>
      <c r="AI38" s="1860"/>
      <c r="AJ38" s="1860"/>
      <c r="AK38" s="1860"/>
      <c r="AL38" s="592"/>
    </row>
    <row r="39" spans="2:38" ht="18.75" customHeight="1" x14ac:dyDescent="0.15">
      <c r="B39" s="1860"/>
      <c r="C39" s="1860"/>
      <c r="D39" s="1860"/>
      <c r="E39" s="1860"/>
      <c r="F39" s="1860"/>
      <c r="G39" s="1860"/>
      <c r="H39" s="1860"/>
      <c r="I39" s="1860"/>
      <c r="J39" s="1860"/>
      <c r="K39" s="1860"/>
      <c r="L39" s="1860"/>
      <c r="M39" s="1860"/>
      <c r="N39" s="1860"/>
      <c r="O39" s="1860"/>
      <c r="P39" s="1860"/>
      <c r="Q39" s="1860"/>
      <c r="R39" s="1860"/>
      <c r="S39" s="1860"/>
      <c r="T39" s="1860"/>
      <c r="U39" s="1860"/>
      <c r="V39" s="1860"/>
      <c r="W39" s="1860"/>
      <c r="X39" s="1860"/>
      <c r="Y39" s="1860"/>
      <c r="Z39" s="1860"/>
      <c r="AA39" s="1860"/>
      <c r="AB39" s="1860"/>
      <c r="AC39" s="1860"/>
      <c r="AD39" s="1860"/>
      <c r="AE39" s="1860"/>
      <c r="AF39" s="1860"/>
      <c r="AG39" s="1860"/>
      <c r="AH39" s="1860"/>
      <c r="AI39" s="1860"/>
      <c r="AJ39" s="1860"/>
      <c r="AK39" s="1860"/>
      <c r="AL39" s="592"/>
    </row>
    <row r="40" spans="2:38" ht="18.75" customHeight="1" x14ac:dyDescent="0.15">
      <c r="B40" s="1860"/>
      <c r="C40" s="1860"/>
      <c r="D40" s="1860"/>
      <c r="E40" s="1860"/>
      <c r="F40" s="1860"/>
      <c r="G40" s="1860"/>
      <c r="H40" s="1860"/>
      <c r="I40" s="1860"/>
      <c r="J40" s="1860"/>
      <c r="K40" s="1860"/>
      <c r="L40" s="1860"/>
      <c r="M40" s="1860"/>
      <c r="N40" s="1860"/>
      <c r="O40" s="1860"/>
      <c r="P40" s="1860"/>
      <c r="Q40" s="1860"/>
      <c r="R40" s="1860"/>
      <c r="S40" s="1860"/>
      <c r="T40" s="1860"/>
      <c r="U40" s="1860"/>
      <c r="V40" s="1860"/>
      <c r="W40" s="1860"/>
      <c r="X40" s="1860"/>
      <c r="Y40" s="1860"/>
      <c r="Z40" s="1860"/>
      <c r="AA40" s="1860"/>
      <c r="AB40" s="1860"/>
      <c r="AC40" s="1860"/>
      <c r="AD40" s="1860"/>
      <c r="AE40" s="1860"/>
      <c r="AF40" s="1860"/>
      <c r="AG40" s="1860"/>
      <c r="AH40" s="1860"/>
      <c r="AI40" s="1860"/>
      <c r="AJ40" s="1860"/>
      <c r="AK40" s="1860"/>
      <c r="AL40" s="592"/>
    </row>
    <row r="41" spans="2:38" ht="18.75" customHeight="1" x14ac:dyDescent="0.15">
      <c r="B41" s="1860"/>
      <c r="C41" s="1860"/>
      <c r="D41" s="1860"/>
      <c r="E41" s="1860"/>
      <c r="F41" s="1860"/>
      <c r="G41" s="1860"/>
      <c r="H41" s="1860"/>
      <c r="I41" s="1860"/>
      <c r="J41" s="1860"/>
      <c r="K41" s="1860"/>
      <c r="L41" s="1860"/>
      <c r="M41" s="1860"/>
      <c r="N41" s="1860"/>
      <c r="O41" s="1860"/>
      <c r="P41" s="1860"/>
      <c r="Q41" s="1860"/>
      <c r="R41" s="1860"/>
      <c r="S41" s="1860"/>
      <c r="T41" s="1860"/>
      <c r="U41" s="1860"/>
      <c r="V41" s="1860"/>
      <c r="W41" s="1860"/>
      <c r="X41" s="1860"/>
      <c r="Y41" s="1860"/>
      <c r="Z41" s="1860"/>
      <c r="AA41" s="1860"/>
      <c r="AB41" s="1860"/>
      <c r="AC41" s="1860"/>
      <c r="AD41" s="1860"/>
      <c r="AE41" s="1860"/>
      <c r="AF41" s="1860"/>
      <c r="AG41" s="1860"/>
      <c r="AH41" s="1860"/>
      <c r="AI41" s="1860"/>
      <c r="AJ41" s="1860"/>
      <c r="AK41" s="1860"/>
      <c r="AL41" s="592"/>
    </row>
    <row r="42" spans="2:38" ht="18.75" customHeight="1" x14ac:dyDescent="0.15">
      <c r="B42" s="1860"/>
      <c r="C42" s="1860"/>
      <c r="D42" s="1860"/>
      <c r="E42" s="1860"/>
      <c r="F42" s="1860"/>
      <c r="G42" s="1860"/>
      <c r="H42" s="1860"/>
      <c r="I42" s="1860"/>
      <c r="J42" s="1860"/>
      <c r="K42" s="1860"/>
      <c r="L42" s="1860"/>
      <c r="M42" s="1860"/>
      <c r="N42" s="1860"/>
      <c r="O42" s="1860"/>
      <c r="P42" s="1860"/>
      <c r="Q42" s="1860"/>
      <c r="R42" s="1860"/>
      <c r="S42" s="1860"/>
      <c r="T42" s="1860"/>
      <c r="U42" s="1860"/>
      <c r="V42" s="1860"/>
      <c r="W42" s="1860"/>
      <c r="X42" s="1860"/>
      <c r="Y42" s="1860"/>
      <c r="Z42" s="1860"/>
      <c r="AA42" s="1860"/>
      <c r="AB42" s="1860"/>
      <c r="AC42" s="1860"/>
      <c r="AD42" s="1860"/>
      <c r="AE42" s="1860"/>
      <c r="AF42" s="1860"/>
      <c r="AG42" s="1860"/>
      <c r="AH42" s="1860"/>
      <c r="AI42" s="1860"/>
      <c r="AJ42" s="1860"/>
      <c r="AK42" s="1860"/>
      <c r="AL42" s="592"/>
    </row>
    <row r="43" spans="2:38" ht="18.75" customHeight="1" x14ac:dyDescent="0.15">
      <c r="B43" s="1861" t="s">
        <v>1153</v>
      </c>
      <c r="C43" s="1861"/>
      <c r="D43" s="1861"/>
      <c r="E43" s="1861"/>
      <c r="F43" s="1861"/>
      <c r="G43" s="1861"/>
      <c r="H43" s="1861"/>
      <c r="I43" s="1861"/>
      <c r="J43" s="1861"/>
      <c r="K43" s="1861"/>
      <c r="L43" s="1861"/>
      <c r="M43" s="1861"/>
      <c r="N43" s="1861"/>
      <c r="O43" s="1861"/>
      <c r="P43" s="1861"/>
      <c r="Q43" s="1861"/>
      <c r="R43" s="1861"/>
      <c r="S43" s="1861"/>
      <c r="T43" s="1861"/>
      <c r="U43" s="1861"/>
      <c r="V43" s="1861"/>
      <c r="W43" s="1861"/>
      <c r="X43" s="1861"/>
      <c r="Y43" s="1861"/>
      <c r="Z43" s="1861"/>
      <c r="AA43" s="1861"/>
      <c r="AB43" s="1861"/>
      <c r="AC43" s="1861"/>
      <c r="AD43" s="1861"/>
      <c r="AE43" s="1861"/>
      <c r="AF43" s="1861"/>
      <c r="AG43" s="1861"/>
      <c r="AH43" s="1861"/>
      <c r="AI43" s="1861"/>
      <c r="AJ43" s="1861"/>
      <c r="AK43" s="1861"/>
      <c r="AL43" s="592"/>
    </row>
    <row r="44" spans="2:38" ht="18.75" customHeight="1" x14ac:dyDescent="0.15">
      <c r="B44" s="1861"/>
      <c r="C44" s="1861"/>
      <c r="D44" s="1861"/>
      <c r="E44" s="1861"/>
      <c r="F44" s="1861"/>
      <c r="G44" s="1861"/>
      <c r="H44" s="1861"/>
      <c r="I44" s="1861"/>
      <c r="J44" s="1861"/>
      <c r="K44" s="1861"/>
      <c r="L44" s="1861"/>
      <c r="M44" s="1861"/>
      <c r="N44" s="1861"/>
      <c r="O44" s="1861"/>
      <c r="P44" s="1861"/>
      <c r="Q44" s="1861"/>
      <c r="R44" s="1861"/>
      <c r="S44" s="1861"/>
      <c r="T44" s="1861"/>
      <c r="U44" s="1861"/>
      <c r="V44" s="1861"/>
      <c r="W44" s="1861"/>
      <c r="X44" s="1861"/>
      <c r="Y44" s="1861"/>
      <c r="Z44" s="1861"/>
      <c r="AA44" s="1861"/>
      <c r="AB44" s="1861"/>
      <c r="AC44" s="1861"/>
      <c r="AD44" s="1861"/>
      <c r="AE44" s="1861"/>
      <c r="AF44" s="1861"/>
      <c r="AG44" s="1861"/>
      <c r="AH44" s="1861"/>
      <c r="AI44" s="1861"/>
      <c r="AJ44" s="1861"/>
      <c r="AK44" s="1861"/>
      <c r="AL44" s="592"/>
    </row>
    <row r="45" spans="2:38" ht="18.75" customHeight="1" x14ac:dyDescent="0.15">
      <c r="B45" s="1861"/>
      <c r="C45" s="1861"/>
      <c r="D45" s="1861"/>
      <c r="E45" s="1861"/>
      <c r="F45" s="1861"/>
      <c r="G45" s="1861"/>
      <c r="H45" s="1861"/>
      <c r="I45" s="1861"/>
      <c r="J45" s="1861"/>
      <c r="K45" s="1861"/>
      <c r="L45" s="1861"/>
      <c r="M45" s="1861"/>
      <c r="N45" s="1861"/>
      <c r="O45" s="1861"/>
      <c r="P45" s="1861"/>
      <c r="Q45" s="1861"/>
      <c r="R45" s="1861"/>
      <c r="S45" s="1861"/>
      <c r="T45" s="1861"/>
      <c r="U45" s="1861"/>
      <c r="V45" s="1861"/>
      <c r="W45" s="1861"/>
      <c r="X45" s="1861"/>
      <c r="Y45" s="1861"/>
      <c r="Z45" s="1861"/>
      <c r="AA45" s="1861"/>
      <c r="AB45" s="1861"/>
      <c r="AC45" s="1861"/>
      <c r="AD45" s="1861"/>
      <c r="AE45" s="1861"/>
      <c r="AF45" s="1861"/>
      <c r="AG45" s="1861"/>
      <c r="AH45" s="1861"/>
      <c r="AI45" s="1861"/>
      <c r="AJ45" s="1861"/>
      <c r="AK45" s="1861"/>
      <c r="AL45" s="592"/>
    </row>
    <row r="46" spans="2:38" ht="18.75" customHeight="1" x14ac:dyDescent="0.15">
      <c r="B46" s="1861"/>
      <c r="C46" s="1861"/>
      <c r="D46" s="1861"/>
      <c r="E46" s="1861"/>
      <c r="F46" s="1861"/>
      <c r="G46" s="1861"/>
      <c r="H46" s="1861"/>
      <c r="I46" s="1861"/>
      <c r="J46" s="1861"/>
      <c r="K46" s="1861"/>
      <c r="L46" s="1861"/>
      <c r="M46" s="1861"/>
      <c r="N46" s="1861"/>
      <c r="O46" s="1861"/>
      <c r="P46" s="1861"/>
      <c r="Q46" s="1861"/>
      <c r="R46" s="1861"/>
      <c r="S46" s="1861"/>
      <c r="T46" s="1861"/>
      <c r="U46" s="1861"/>
      <c r="V46" s="1861"/>
      <c r="W46" s="1861"/>
      <c r="X46" s="1861"/>
      <c r="Y46" s="1861"/>
      <c r="Z46" s="1861"/>
      <c r="AA46" s="1861"/>
      <c r="AB46" s="1861"/>
      <c r="AC46" s="1861"/>
      <c r="AD46" s="1861"/>
      <c r="AE46" s="1861"/>
      <c r="AF46" s="1861"/>
      <c r="AG46" s="1861"/>
      <c r="AH46" s="1861"/>
      <c r="AI46" s="1861"/>
      <c r="AJ46" s="1861"/>
      <c r="AK46" s="1861"/>
      <c r="AL46" s="592"/>
    </row>
    <row r="47" spans="2:38" ht="18.600000000000001" customHeight="1" x14ac:dyDescent="0.15">
      <c r="B47" s="1861"/>
      <c r="C47" s="1861"/>
      <c r="D47" s="1861"/>
      <c r="E47" s="1861"/>
      <c r="F47" s="1861"/>
      <c r="G47" s="1861"/>
      <c r="H47" s="1861"/>
      <c r="I47" s="1861"/>
      <c r="J47" s="1861"/>
      <c r="K47" s="1861"/>
      <c r="L47" s="1861"/>
      <c r="M47" s="1861"/>
      <c r="N47" s="1861"/>
      <c r="O47" s="1861"/>
      <c r="P47" s="1861"/>
      <c r="Q47" s="1861"/>
      <c r="R47" s="1861"/>
      <c r="S47" s="1861"/>
      <c r="T47" s="1861"/>
      <c r="U47" s="1861"/>
      <c r="V47" s="1861"/>
      <c r="W47" s="1861"/>
      <c r="X47" s="1861"/>
      <c r="Y47" s="1861"/>
      <c r="Z47" s="1861"/>
      <c r="AA47" s="1861"/>
      <c r="AB47" s="1861"/>
      <c r="AC47" s="1861"/>
      <c r="AD47" s="1861"/>
      <c r="AE47" s="1861"/>
      <c r="AF47" s="1861"/>
      <c r="AG47" s="1861"/>
      <c r="AH47" s="1861"/>
      <c r="AI47" s="1861"/>
      <c r="AJ47" s="1861"/>
      <c r="AK47" s="1861"/>
      <c r="AL47" s="592"/>
    </row>
    <row r="48" spans="2:38" s="576" customFormat="1" ht="17.25" customHeight="1" x14ac:dyDescent="0.15">
      <c r="B48" s="576" t="s">
        <v>621</v>
      </c>
    </row>
    <row r="49" spans="2:37" s="576" customFormat="1" ht="30.6" customHeight="1" x14ac:dyDescent="0.15">
      <c r="B49" s="1858" t="s">
        <v>1154</v>
      </c>
      <c r="C49" s="1859"/>
      <c r="D49" s="1859"/>
      <c r="E49" s="1859"/>
      <c r="F49" s="1859"/>
      <c r="G49" s="1859"/>
      <c r="H49" s="1859"/>
      <c r="I49" s="1859"/>
      <c r="J49" s="1859"/>
      <c r="K49" s="1859"/>
      <c r="L49" s="1859"/>
      <c r="M49" s="1859"/>
      <c r="N49" s="1859"/>
      <c r="O49" s="1859"/>
      <c r="P49" s="1859"/>
      <c r="Q49" s="1859"/>
      <c r="R49" s="1859"/>
      <c r="S49" s="1859"/>
      <c r="T49" s="1859"/>
      <c r="U49" s="1859"/>
      <c r="V49" s="1859"/>
      <c r="W49" s="1859"/>
      <c r="X49" s="1859"/>
      <c r="Y49" s="1859"/>
      <c r="Z49" s="1859"/>
      <c r="AA49" s="1859"/>
      <c r="AB49" s="1859"/>
      <c r="AC49" s="1859"/>
      <c r="AD49" s="1859"/>
      <c r="AE49" s="1859"/>
      <c r="AF49" s="1859"/>
      <c r="AG49" s="1859"/>
      <c r="AH49" s="1859"/>
      <c r="AI49" s="1859"/>
      <c r="AJ49" s="1859"/>
      <c r="AK49" s="1859"/>
    </row>
    <row r="50" spans="2:37" s="576" customFormat="1" ht="21" customHeight="1" x14ac:dyDescent="0.15">
      <c r="B50" s="576" t="s">
        <v>1155</v>
      </c>
      <c r="AK50" s="591"/>
    </row>
  </sheetData>
  <mergeCells count="93">
    <mergeCell ref="C34:R34"/>
    <mergeCell ref="S34:AJ34"/>
    <mergeCell ref="B36:G36"/>
    <mergeCell ref="H36:AJ36"/>
    <mergeCell ref="B49:AK49"/>
    <mergeCell ref="B38:AK42"/>
    <mergeCell ref="B43:AK47"/>
    <mergeCell ref="B31:R31"/>
    <mergeCell ref="S31:AJ31"/>
    <mergeCell ref="C32:R32"/>
    <mergeCell ref="S32:AJ32"/>
    <mergeCell ref="C33:R33"/>
    <mergeCell ref="S33:AJ33"/>
    <mergeCell ref="B28:AJ28"/>
    <mergeCell ref="B29:R29"/>
    <mergeCell ref="S29:AB29"/>
    <mergeCell ref="AE29:AJ29"/>
    <mergeCell ref="B30:R30"/>
    <mergeCell ref="S30:AB30"/>
    <mergeCell ref="AE30:AJ30"/>
    <mergeCell ref="C25:K25"/>
    <mergeCell ref="L25:X25"/>
    <mergeCell ref="Y25:AD25"/>
    <mergeCell ref="AE25:AJ25"/>
    <mergeCell ref="B26:K26"/>
    <mergeCell ref="L26:P26"/>
    <mergeCell ref="Q26:R26"/>
    <mergeCell ref="S26:AD26"/>
    <mergeCell ref="AE26:AJ26"/>
    <mergeCell ref="C23:K23"/>
    <mergeCell ref="L23:X23"/>
    <mergeCell ref="Y23:AD23"/>
    <mergeCell ref="AE23:AJ23"/>
    <mergeCell ref="C24:K24"/>
    <mergeCell ref="L24:X24"/>
    <mergeCell ref="Y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B15:K15"/>
    <mergeCell ref="L15:X15"/>
    <mergeCell ref="Y15:AD15"/>
    <mergeCell ref="AE15:AJ15"/>
    <mergeCell ref="C16:K16"/>
    <mergeCell ref="L16:X16"/>
    <mergeCell ref="Y16:AD16"/>
    <mergeCell ref="AE16:AJ16"/>
    <mergeCell ref="C13:R13"/>
    <mergeCell ref="S13:AB13"/>
    <mergeCell ref="AE13:AJ13"/>
    <mergeCell ref="B14:R14"/>
    <mergeCell ref="S14:AB14"/>
    <mergeCell ref="AE14:AJ14"/>
    <mergeCell ref="B9:K9"/>
    <mergeCell ref="L9:AJ9"/>
    <mergeCell ref="B11:AJ11"/>
    <mergeCell ref="B12:R12"/>
    <mergeCell ref="S12:AB12"/>
    <mergeCell ref="AE12:AJ12"/>
    <mergeCell ref="B7:K7"/>
    <mergeCell ref="L7:Y7"/>
    <mergeCell ref="Z7:AF7"/>
    <mergeCell ref="AG7:AJ7"/>
    <mergeCell ref="B8:K8"/>
    <mergeCell ref="L8:AJ8"/>
    <mergeCell ref="B1:G1"/>
    <mergeCell ref="B2:AJ2"/>
    <mergeCell ref="B3:AJ3"/>
    <mergeCell ref="Z4:AJ4"/>
    <mergeCell ref="B6:K6"/>
    <mergeCell ref="L6:AJ6"/>
  </mergeCells>
  <phoneticPr fontId="6"/>
  <hyperlinks>
    <hyperlink ref="AM2" location="チェック表!A1" display="戻る"/>
  </hyperlinks>
  <pageMargins left="0.62992125984251968" right="0.62992125984251968" top="0.55118110236220474" bottom="0.31496062992125984" header="0.39370078740157483" footer="0.19685039370078741"/>
  <pageSetup paperSize="9" scale="84" orientation="portrait" cellComments="asDisplayed"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41"/>
  <sheetViews>
    <sheetView zoomScaleSheetLayoutView="75" workbookViewId="0">
      <selection activeCell="A3" sqref="A3:AG3"/>
    </sheetView>
  </sheetViews>
  <sheetFormatPr defaultRowHeight="21" customHeight="1" x14ac:dyDescent="0.15"/>
  <cols>
    <col min="1" max="24" width="2.625" style="353" customWidth="1"/>
    <col min="25" max="25" width="4.625" style="353" customWidth="1"/>
    <col min="26" max="30" width="2.625" style="353" customWidth="1"/>
    <col min="31" max="31" width="4.875" style="353" customWidth="1"/>
    <col min="32" max="32" width="2.625" style="353" customWidth="1"/>
    <col min="33" max="33" width="2" style="353" customWidth="1"/>
    <col min="34" max="37" width="2.625" style="353" customWidth="1"/>
    <col min="38" max="256" width="9" style="353" customWidth="1"/>
    <col min="257" max="280" width="2.625" style="353" customWidth="1"/>
    <col min="281" max="281" width="4.625" style="353" customWidth="1"/>
    <col min="282" max="286" width="2.625" style="353" customWidth="1"/>
    <col min="287" max="287" width="4.875" style="353" customWidth="1"/>
    <col min="288" max="288" width="2.625" style="353" customWidth="1"/>
    <col min="289" max="289" width="2" style="353" customWidth="1"/>
    <col min="290" max="293" width="2.625" style="353" customWidth="1"/>
    <col min="294" max="512" width="9" style="353" customWidth="1"/>
    <col min="513" max="536" width="2.625" style="353" customWidth="1"/>
    <col min="537" max="537" width="4.625" style="353" customWidth="1"/>
    <col min="538" max="542" width="2.625" style="353" customWidth="1"/>
    <col min="543" max="543" width="4.875" style="353" customWidth="1"/>
    <col min="544" max="544" width="2.625" style="353" customWidth="1"/>
    <col min="545" max="545" width="2" style="353" customWidth="1"/>
    <col min="546" max="549" width="2.625" style="353" customWidth="1"/>
    <col min="550" max="768" width="9" style="353" customWidth="1"/>
    <col min="769" max="792" width="2.625" style="353" customWidth="1"/>
    <col min="793" max="793" width="4.625" style="353" customWidth="1"/>
    <col min="794" max="798" width="2.625" style="353" customWidth="1"/>
    <col min="799" max="799" width="4.875" style="353" customWidth="1"/>
    <col min="800" max="800" width="2.625" style="353" customWidth="1"/>
    <col min="801" max="801" width="2" style="353" customWidth="1"/>
    <col min="802" max="805" width="2.625" style="353" customWidth="1"/>
    <col min="806" max="1024" width="9" style="353" customWidth="1"/>
    <col min="1025" max="1048" width="2.625" style="353" customWidth="1"/>
    <col min="1049" max="1049" width="4.625" style="353" customWidth="1"/>
    <col min="1050" max="1054" width="2.625" style="353" customWidth="1"/>
    <col min="1055" max="1055" width="4.875" style="353" customWidth="1"/>
    <col min="1056" max="1056" width="2.625" style="353" customWidth="1"/>
    <col min="1057" max="1057" width="2" style="353" customWidth="1"/>
    <col min="1058" max="1061" width="2.625" style="353" customWidth="1"/>
    <col min="1062" max="1280" width="9" style="353" customWidth="1"/>
    <col min="1281" max="1304" width="2.625" style="353" customWidth="1"/>
    <col min="1305" max="1305" width="4.625" style="353" customWidth="1"/>
    <col min="1306" max="1310" width="2.625" style="353" customWidth="1"/>
    <col min="1311" max="1311" width="4.875" style="353" customWidth="1"/>
    <col min="1312" max="1312" width="2.625" style="353" customWidth="1"/>
    <col min="1313" max="1313" width="2" style="353" customWidth="1"/>
    <col min="1314" max="1317" width="2.625" style="353" customWidth="1"/>
    <col min="1318" max="1536" width="9" style="353" customWidth="1"/>
    <col min="1537" max="1560" width="2.625" style="353" customWidth="1"/>
    <col min="1561" max="1561" width="4.625" style="353" customWidth="1"/>
    <col min="1562" max="1566" width="2.625" style="353" customWidth="1"/>
    <col min="1567" max="1567" width="4.875" style="353" customWidth="1"/>
    <col min="1568" max="1568" width="2.625" style="353" customWidth="1"/>
    <col min="1569" max="1569" width="2" style="353" customWidth="1"/>
    <col min="1570" max="1573" width="2.625" style="353" customWidth="1"/>
    <col min="1574" max="1792" width="9" style="353" customWidth="1"/>
    <col min="1793" max="1816" width="2.625" style="353" customWidth="1"/>
    <col min="1817" max="1817" width="4.625" style="353" customWidth="1"/>
    <col min="1818" max="1822" width="2.625" style="353" customWidth="1"/>
    <col min="1823" max="1823" width="4.875" style="353" customWidth="1"/>
    <col min="1824" max="1824" width="2.625" style="353" customWidth="1"/>
    <col min="1825" max="1825" width="2" style="353" customWidth="1"/>
    <col min="1826" max="1829" width="2.625" style="353" customWidth="1"/>
    <col min="1830" max="2048" width="9" style="353" customWidth="1"/>
    <col min="2049" max="2072" width="2.625" style="353" customWidth="1"/>
    <col min="2073" max="2073" width="4.625" style="353" customWidth="1"/>
    <col min="2074" max="2078" width="2.625" style="353" customWidth="1"/>
    <col min="2079" max="2079" width="4.875" style="353" customWidth="1"/>
    <col min="2080" max="2080" width="2.625" style="353" customWidth="1"/>
    <col min="2081" max="2081" width="2" style="353" customWidth="1"/>
    <col min="2082" max="2085" width="2.625" style="353" customWidth="1"/>
    <col min="2086" max="2304" width="9" style="353" customWidth="1"/>
    <col min="2305" max="2328" width="2.625" style="353" customWidth="1"/>
    <col min="2329" max="2329" width="4.625" style="353" customWidth="1"/>
    <col min="2330" max="2334" width="2.625" style="353" customWidth="1"/>
    <col min="2335" max="2335" width="4.875" style="353" customWidth="1"/>
    <col min="2336" max="2336" width="2.625" style="353" customWidth="1"/>
    <col min="2337" max="2337" width="2" style="353" customWidth="1"/>
    <col min="2338" max="2341" width="2.625" style="353" customWidth="1"/>
    <col min="2342" max="2560" width="9" style="353" customWidth="1"/>
    <col min="2561" max="2584" width="2.625" style="353" customWidth="1"/>
    <col min="2585" max="2585" width="4.625" style="353" customWidth="1"/>
    <col min="2586" max="2590" width="2.625" style="353" customWidth="1"/>
    <col min="2591" max="2591" width="4.875" style="353" customWidth="1"/>
    <col min="2592" max="2592" width="2.625" style="353" customWidth="1"/>
    <col min="2593" max="2593" width="2" style="353" customWidth="1"/>
    <col min="2594" max="2597" width="2.625" style="353" customWidth="1"/>
    <col min="2598" max="2816" width="9" style="353" customWidth="1"/>
    <col min="2817" max="2840" width="2.625" style="353" customWidth="1"/>
    <col min="2841" max="2841" width="4.625" style="353" customWidth="1"/>
    <col min="2842" max="2846" width="2.625" style="353" customWidth="1"/>
    <col min="2847" max="2847" width="4.875" style="353" customWidth="1"/>
    <col min="2848" max="2848" width="2.625" style="353" customWidth="1"/>
    <col min="2849" max="2849" width="2" style="353" customWidth="1"/>
    <col min="2850" max="2853" width="2.625" style="353" customWidth="1"/>
    <col min="2854" max="3072" width="9" style="353" customWidth="1"/>
    <col min="3073" max="3096" width="2.625" style="353" customWidth="1"/>
    <col min="3097" max="3097" width="4.625" style="353" customWidth="1"/>
    <col min="3098" max="3102" width="2.625" style="353" customWidth="1"/>
    <col min="3103" max="3103" width="4.875" style="353" customWidth="1"/>
    <col min="3104" max="3104" width="2.625" style="353" customWidth="1"/>
    <col min="3105" max="3105" width="2" style="353" customWidth="1"/>
    <col min="3106" max="3109" width="2.625" style="353" customWidth="1"/>
    <col min="3110" max="3328" width="9" style="353" customWidth="1"/>
    <col min="3329" max="3352" width="2.625" style="353" customWidth="1"/>
    <col min="3353" max="3353" width="4.625" style="353" customWidth="1"/>
    <col min="3354" max="3358" width="2.625" style="353" customWidth="1"/>
    <col min="3359" max="3359" width="4.875" style="353" customWidth="1"/>
    <col min="3360" max="3360" width="2.625" style="353" customWidth="1"/>
    <col min="3361" max="3361" width="2" style="353" customWidth="1"/>
    <col min="3362" max="3365" width="2.625" style="353" customWidth="1"/>
    <col min="3366" max="3584" width="9" style="353" customWidth="1"/>
    <col min="3585" max="3608" width="2.625" style="353" customWidth="1"/>
    <col min="3609" max="3609" width="4.625" style="353" customWidth="1"/>
    <col min="3610" max="3614" width="2.625" style="353" customWidth="1"/>
    <col min="3615" max="3615" width="4.875" style="353" customWidth="1"/>
    <col min="3616" max="3616" width="2.625" style="353" customWidth="1"/>
    <col min="3617" max="3617" width="2" style="353" customWidth="1"/>
    <col min="3618" max="3621" width="2.625" style="353" customWidth="1"/>
    <col min="3622" max="3840" width="9" style="353" customWidth="1"/>
    <col min="3841" max="3864" width="2.625" style="353" customWidth="1"/>
    <col min="3865" max="3865" width="4.625" style="353" customWidth="1"/>
    <col min="3866" max="3870" width="2.625" style="353" customWidth="1"/>
    <col min="3871" max="3871" width="4.875" style="353" customWidth="1"/>
    <col min="3872" max="3872" width="2.625" style="353" customWidth="1"/>
    <col min="3873" max="3873" width="2" style="353" customWidth="1"/>
    <col min="3874" max="3877" width="2.625" style="353" customWidth="1"/>
    <col min="3878" max="4096" width="9" style="353" customWidth="1"/>
    <col min="4097" max="4120" width="2.625" style="353" customWidth="1"/>
    <col min="4121" max="4121" width="4.625" style="353" customWidth="1"/>
    <col min="4122" max="4126" width="2.625" style="353" customWidth="1"/>
    <col min="4127" max="4127" width="4.875" style="353" customWidth="1"/>
    <col min="4128" max="4128" width="2.625" style="353" customWidth="1"/>
    <col min="4129" max="4129" width="2" style="353" customWidth="1"/>
    <col min="4130" max="4133" width="2.625" style="353" customWidth="1"/>
    <col min="4134" max="4352" width="9" style="353" customWidth="1"/>
    <col min="4353" max="4376" width="2.625" style="353" customWidth="1"/>
    <col min="4377" max="4377" width="4.625" style="353" customWidth="1"/>
    <col min="4378" max="4382" width="2.625" style="353" customWidth="1"/>
    <col min="4383" max="4383" width="4.875" style="353" customWidth="1"/>
    <col min="4384" max="4384" width="2.625" style="353" customWidth="1"/>
    <col min="4385" max="4385" width="2" style="353" customWidth="1"/>
    <col min="4386" max="4389" width="2.625" style="353" customWidth="1"/>
    <col min="4390" max="4608" width="9" style="353" customWidth="1"/>
    <col min="4609" max="4632" width="2.625" style="353" customWidth="1"/>
    <col min="4633" max="4633" width="4.625" style="353" customWidth="1"/>
    <col min="4634" max="4638" width="2.625" style="353" customWidth="1"/>
    <col min="4639" max="4639" width="4.875" style="353" customWidth="1"/>
    <col min="4640" max="4640" width="2.625" style="353" customWidth="1"/>
    <col min="4641" max="4641" width="2" style="353" customWidth="1"/>
    <col min="4642" max="4645" width="2.625" style="353" customWidth="1"/>
    <col min="4646" max="4864" width="9" style="353" customWidth="1"/>
    <col min="4865" max="4888" width="2.625" style="353" customWidth="1"/>
    <col min="4889" max="4889" width="4.625" style="353" customWidth="1"/>
    <col min="4890" max="4894" width="2.625" style="353" customWidth="1"/>
    <col min="4895" max="4895" width="4.875" style="353" customWidth="1"/>
    <col min="4896" max="4896" width="2.625" style="353" customWidth="1"/>
    <col min="4897" max="4897" width="2" style="353" customWidth="1"/>
    <col min="4898" max="4901" width="2.625" style="353" customWidth="1"/>
    <col min="4902" max="5120" width="9" style="353" customWidth="1"/>
    <col min="5121" max="5144" width="2.625" style="353" customWidth="1"/>
    <col min="5145" max="5145" width="4.625" style="353" customWidth="1"/>
    <col min="5146" max="5150" width="2.625" style="353" customWidth="1"/>
    <col min="5151" max="5151" width="4.875" style="353" customWidth="1"/>
    <col min="5152" max="5152" width="2.625" style="353" customWidth="1"/>
    <col min="5153" max="5153" width="2" style="353" customWidth="1"/>
    <col min="5154" max="5157" width="2.625" style="353" customWidth="1"/>
    <col min="5158" max="5376" width="9" style="353" customWidth="1"/>
    <col min="5377" max="5400" width="2.625" style="353" customWidth="1"/>
    <col min="5401" max="5401" width="4.625" style="353" customWidth="1"/>
    <col min="5402" max="5406" width="2.625" style="353" customWidth="1"/>
    <col min="5407" max="5407" width="4.875" style="353" customWidth="1"/>
    <col min="5408" max="5408" width="2.625" style="353" customWidth="1"/>
    <col min="5409" max="5409" width="2" style="353" customWidth="1"/>
    <col min="5410" max="5413" width="2.625" style="353" customWidth="1"/>
    <col min="5414" max="5632" width="9" style="353" customWidth="1"/>
    <col min="5633" max="5656" width="2.625" style="353" customWidth="1"/>
    <col min="5657" max="5657" width="4.625" style="353" customWidth="1"/>
    <col min="5658" max="5662" width="2.625" style="353" customWidth="1"/>
    <col min="5663" max="5663" width="4.875" style="353" customWidth="1"/>
    <col min="5664" max="5664" width="2.625" style="353" customWidth="1"/>
    <col min="5665" max="5665" width="2" style="353" customWidth="1"/>
    <col min="5666" max="5669" width="2.625" style="353" customWidth="1"/>
    <col min="5670" max="5888" width="9" style="353" customWidth="1"/>
    <col min="5889" max="5912" width="2.625" style="353" customWidth="1"/>
    <col min="5913" max="5913" width="4.625" style="353" customWidth="1"/>
    <col min="5914" max="5918" width="2.625" style="353" customWidth="1"/>
    <col min="5919" max="5919" width="4.875" style="353" customWidth="1"/>
    <col min="5920" max="5920" width="2.625" style="353" customWidth="1"/>
    <col min="5921" max="5921" width="2" style="353" customWidth="1"/>
    <col min="5922" max="5925" width="2.625" style="353" customWidth="1"/>
    <col min="5926" max="6144" width="9" style="353" customWidth="1"/>
    <col min="6145" max="6168" width="2.625" style="353" customWidth="1"/>
    <col min="6169" max="6169" width="4.625" style="353" customWidth="1"/>
    <col min="6170" max="6174" width="2.625" style="353" customWidth="1"/>
    <col min="6175" max="6175" width="4.875" style="353" customWidth="1"/>
    <col min="6176" max="6176" width="2.625" style="353" customWidth="1"/>
    <col min="6177" max="6177" width="2" style="353" customWidth="1"/>
    <col min="6178" max="6181" width="2.625" style="353" customWidth="1"/>
    <col min="6182" max="6400" width="9" style="353" customWidth="1"/>
    <col min="6401" max="6424" width="2.625" style="353" customWidth="1"/>
    <col min="6425" max="6425" width="4.625" style="353" customWidth="1"/>
    <col min="6426" max="6430" width="2.625" style="353" customWidth="1"/>
    <col min="6431" max="6431" width="4.875" style="353" customWidth="1"/>
    <col min="6432" max="6432" width="2.625" style="353" customWidth="1"/>
    <col min="6433" max="6433" width="2" style="353" customWidth="1"/>
    <col min="6434" max="6437" width="2.625" style="353" customWidth="1"/>
    <col min="6438" max="6656" width="9" style="353" customWidth="1"/>
    <col min="6657" max="6680" width="2.625" style="353" customWidth="1"/>
    <col min="6681" max="6681" width="4.625" style="353" customWidth="1"/>
    <col min="6682" max="6686" width="2.625" style="353" customWidth="1"/>
    <col min="6687" max="6687" width="4.875" style="353" customWidth="1"/>
    <col min="6688" max="6688" width="2.625" style="353" customWidth="1"/>
    <col min="6689" max="6689" width="2" style="353" customWidth="1"/>
    <col min="6690" max="6693" width="2.625" style="353" customWidth="1"/>
    <col min="6694" max="6912" width="9" style="353" customWidth="1"/>
    <col min="6913" max="6936" width="2.625" style="353" customWidth="1"/>
    <col min="6937" max="6937" width="4.625" style="353" customWidth="1"/>
    <col min="6938" max="6942" width="2.625" style="353" customWidth="1"/>
    <col min="6943" max="6943" width="4.875" style="353" customWidth="1"/>
    <col min="6944" max="6944" width="2.625" style="353" customWidth="1"/>
    <col min="6945" max="6945" width="2" style="353" customWidth="1"/>
    <col min="6946" max="6949" width="2.625" style="353" customWidth="1"/>
    <col min="6950" max="7168" width="9" style="353" customWidth="1"/>
    <col min="7169" max="7192" width="2.625" style="353" customWidth="1"/>
    <col min="7193" max="7193" width="4.625" style="353" customWidth="1"/>
    <col min="7194" max="7198" width="2.625" style="353" customWidth="1"/>
    <col min="7199" max="7199" width="4.875" style="353" customWidth="1"/>
    <col min="7200" max="7200" width="2.625" style="353" customWidth="1"/>
    <col min="7201" max="7201" width="2" style="353" customWidth="1"/>
    <col min="7202" max="7205" width="2.625" style="353" customWidth="1"/>
    <col min="7206" max="7424" width="9" style="353" customWidth="1"/>
    <col min="7425" max="7448" width="2.625" style="353" customWidth="1"/>
    <col min="7449" max="7449" width="4.625" style="353" customWidth="1"/>
    <col min="7450" max="7454" width="2.625" style="353" customWidth="1"/>
    <col min="7455" max="7455" width="4.875" style="353" customWidth="1"/>
    <col min="7456" max="7456" width="2.625" style="353" customWidth="1"/>
    <col min="7457" max="7457" width="2" style="353" customWidth="1"/>
    <col min="7458" max="7461" width="2.625" style="353" customWidth="1"/>
    <col min="7462" max="7680" width="9" style="353" customWidth="1"/>
    <col min="7681" max="7704" width="2.625" style="353" customWidth="1"/>
    <col min="7705" max="7705" width="4.625" style="353" customWidth="1"/>
    <col min="7706" max="7710" width="2.625" style="353" customWidth="1"/>
    <col min="7711" max="7711" width="4.875" style="353" customWidth="1"/>
    <col min="7712" max="7712" width="2.625" style="353" customWidth="1"/>
    <col min="7713" max="7713" width="2" style="353" customWidth="1"/>
    <col min="7714" max="7717" width="2.625" style="353" customWidth="1"/>
    <col min="7718" max="7936" width="9" style="353" customWidth="1"/>
    <col min="7937" max="7960" width="2.625" style="353" customWidth="1"/>
    <col min="7961" max="7961" width="4.625" style="353" customWidth="1"/>
    <col min="7962" max="7966" width="2.625" style="353" customWidth="1"/>
    <col min="7967" max="7967" width="4.875" style="353" customWidth="1"/>
    <col min="7968" max="7968" width="2.625" style="353" customWidth="1"/>
    <col min="7969" max="7969" width="2" style="353" customWidth="1"/>
    <col min="7970" max="7973" width="2.625" style="353" customWidth="1"/>
    <col min="7974" max="8192" width="9" style="353" customWidth="1"/>
    <col min="8193" max="8216" width="2.625" style="353" customWidth="1"/>
    <col min="8217" max="8217" width="4.625" style="353" customWidth="1"/>
    <col min="8218" max="8222" width="2.625" style="353" customWidth="1"/>
    <col min="8223" max="8223" width="4.875" style="353" customWidth="1"/>
    <col min="8224" max="8224" width="2.625" style="353" customWidth="1"/>
    <col min="8225" max="8225" width="2" style="353" customWidth="1"/>
    <col min="8226" max="8229" width="2.625" style="353" customWidth="1"/>
    <col min="8230" max="8448" width="9" style="353" customWidth="1"/>
    <col min="8449" max="8472" width="2.625" style="353" customWidth="1"/>
    <col min="8473" max="8473" width="4.625" style="353" customWidth="1"/>
    <col min="8474" max="8478" width="2.625" style="353" customWidth="1"/>
    <col min="8479" max="8479" width="4.875" style="353" customWidth="1"/>
    <col min="8480" max="8480" width="2.625" style="353" customWidth="1"/>
    <col min="8481" max="8481" width="2" style="353" customWidth="1"/>
    <col min="8482" max="8485" width="2.625" style="353" customWidth="1"/>
    <col min="8486" max="8704" width="9" style="353" customWidth="1"/>
    <col min="8705" max="8728" width="2.625" style="353" customWidth="1"/>
    <col min="8729" max="8729" width="4.625" style="353" customWidth="1"/>
    <col min="8730" max="8734" width="2.625" style="353" customWidth="1"/>
    <col min="8735" max="8735" width="4.875" style="353" customWidth="1"/>
    <col min="8736" max="8736" width="2.625" style="353" customWidth="1"/>
    <col min="8737" max="8737" width="2" style="353" customWidth="1"/>
    <col min="8738" max="8741" width="2.625" style="353" customWidth="1"/>
    <col min="8742" max="8960" width="9" style="353" customWidth="1"/>
    <col min="8961" max="8984" width="2.625" style="353" customWidth="1"/>
    <col min="8985" max="8985" width="4.625" style="353" customWidth="1"/>
    <col min="8986" max="8990" width="2.625" style="353" customWidth="1"/>
    <col min="8991" max="8991" width="4.875" style="353" customWidth="1"/>
    <col min="8992" max="8992" width="2.625" style="353" customWidth="1"/>
    <col min="8993" max="8993" width="2" style="353" customWidth="1"/>
    <col min="8994" max="8997" width="2.625" style="353" customWidth="1"/>
    <col min="8998" max="9216" width="9" style="353" customWidth="1"/>
    <col min="9217" max="9240" width="2.625" style="353" customWidth="1"/>
    <col min="9241" max="9241" width="4.625" style="353" customWidth="1"/>
    <col min="9242" max="9246" width="2.625" style="353" customWidth="1"/>
    <col min="9247" max="9247" width="4.875" style="353" customWidth="1"/>
    <col min="9248" max="9248" width="2.625" style="353" customWidth="1"/>
    <col min="9249" max="9249" width="2" style="353" customWidth="1"/>
    <col min="9250" max="9253" width="2.625" style="353" customWidth="1"/>
    <col min="9254" max="9472" width="9" style="353" customWidth="1"/>
    <col min="9473" max="9496" width="2.625" style="353" customWidth="1"/>
    <col min="9497" max="9497" width="4.625" style="353" customWidth="1"/>
    <col min="9498" max="9502" width="2.625" style="353" customWidth="1"/>
    <col min="9503" max="9503" width="4.875" style="353" customWidth="1"/>
    <col min="9504" max="9504" width="2.625" style="353" customWidth="1"/>
    <col min="9505" max="9505" width="2" style="353" customWidth="1"/>
    <col min="9506" max="9509" width="2.625" style="353" customWidth="1"/>
    <col min="9510" max="9728" width="9" style="353" customWidth="1"/>
    <col min="9729" max="9752" width="2.625" style="353" customWidth="1"/>
    <col min="9753" max="9753" width="4.625" style="353" customWidth="1"/>
    <col min="9754" max="9758" width="2.625" style="353" customWidth="1"/>
    <col min="9759" max="9759" width="4.875" style="353" customWidth="1"/>
    <col min="9760" max="9760" width="2.625" style="353" customWidth="1"/>
    <col min="9761" max="9761" width="2" style="353" customWidth="1"/>
    <col min="9762" max="9765" width="2.625" style="353" customWidth="1"/>
    <col min="9766" max="9984" width="9" style="353" customWidth="1"/>
    <col min="9985" max="10008" width="2.625" style="353" customWidth="1"/>
    <col min="10009" max="10009" width="4.625" style="353" customWidth="1"/>
    <col min="10010" max="10014" width="2.625" style="353" customWidth="1"/>
    <col min="10015" max="10015" width="4.875" style="353" customWidth="1"/>
    <col min="10016" max="10016" width="2.625" style="353" customWidth="1"/>
    <col min="10017" max="10017" width="2" style="353" customWidth="1"/>
    <col min="10018" max="10021" width="2.625" style="353" customWidth="1"/>
    <col min="10022" max="10240" width="9" style="353" customWidth="1"/>
    <col min="10241" max="10264" width="2.625" style="353" customWidth="1"/>
    <col min="10265" max="10265" width="4.625" style="353" customWidth="1"/>
    <col min="10266" max="10270" width="2.625" style="353" customWidth="1"/>
    <col min="10271" max="10271" width="4.875" style="353" customWidth="1"/>
    <col min="10272" max="10272" width="2.625" style="353" customWidth="1"/>
    <col min="10273" max="10273" width="2" style="353" customWidth="1"/>
    <col min="10274" max="10277" width="2.625" style="353" customWidth="1"/>
    <col min="10278" max="10496" width="9" style="353" customWidth="1"/>
    <col min="10497" max="10520" width="2.625" style="353" customWidth="1"/>
    <col min="10521" max="10521" width="4.625" style="353" customWidth="1"/>
    <col min="10522" max="10526" width="2.625" style="353" customWidth="1"/>
    <col min="10527" max="10527" width="4.875" style="353" customWidth="1"/>
    <col min="10528" max="10528" width="2.625" style="353" customWidth="1"/>
    <col min="10529" max="10529" width="2" style="353" customWidth="1"/>
    <col min="10530" max="10533" width="2.625" style="353" customWidth="1"/>
    <col min="10534" max="10752" width="9" style="353" customWidth="1"/>
    <col min="10753" max="10776" width="2.625" style="353" customWidth="1"/>
    <col min="10777" max="10777" width="4.625" style="353" customWidth="1"/>
    <col min="10778" max="10782" width="2.625" style="353" customWidth="1"/>
    <col min="10783" max="10783" width="4.875" style="353" customWidth="1"/>
    <col min="10784" max="10784" width="2.625" style="353" customWidth="1"/>
    <col min="10785" max="10785" width="2" style="353" customWidth="1"/>
    <col min="10786" max="10789" width="2.625" style="353" customWidth="1"/>
    <col min="10790" max="11008" width="9" style="353" customWidth="1"/>
    <col min="11009" max="11032" width="2.625" style="353" customWidth="1"/>
    <col min="11033" max="11033" width="4.625" style="353" customWidth="1"/>
    <col min="11034" max="11038" width="2.625" style="353" customWidth="1"/>
    <col min="11039" max="11039" width="4.875" style="353" customWidth="1"/>
    <col min="11040" max="11040" width="2.625" style="353" customWidth="1"/>
    <col min="11041" max="11041" width="2" style="353" customWidth="1"/>
    <col min="11042" max="11045" width="2.625" style="353" customWidth="1"/>
    <col min="11046" max="11264" width="9" style="353" customWidth="1"/>
    <col min="11265" max="11288" width="2.625" style="353" customWidth="1"/>
    <col min="11289" max="11289" width="4.625" style="353" customWidth="1"/>
    <col min="11290" max="11294" width="2.625" style="353" customWidth="1"/>
    <col min="11295" max="11295" width="4.875" style="353" customWidth="1"/>
    <col min="11296" max="11296" width="2.625" style="353" customWidth="1"/>
    <col min="11297" max="11297" width="2" style="353" customWidth="1"/>
    <col min="11298" max="11301" width="2.625" style="353" customWidth="1"/>
    <col min="11302" max="11520" width="9" style="353" customWidth="1"/>
    <col min="11521" max="11544" width="2.625" style="353" customWidth="1"/>
    <col min="11545" max="11545" width="4.625" style="353" customWidth="1"/>
    <col min="11546" max="11550" width="2.625" style="353" customWidth="1"/>
    <col min="11551" max="11551" width="4.875" style="353" customWidth="1"/>
    <col min="11552" max="11552" width="2.625" style="353" customWidth="1"/>
    <col min="11553" max="11553" width="2" style="353" customWidth="1"/>
    <col min="11554" max="11557" width="2.625" style="353" customWidth="1"/>
    <col min="11558" max="11776" width="9" style="353" customWidth="1"/>
    <col min="11777" max="11800" width="2.625" style="353" customWidth="1"/>
    <col min="11801" max="11801" width="4.625" style="353" customWidth="1"/>
    <col min="11802" max="11806" width="2.625" style="353" customWidth="1"/>
    <col min="11807" max="11807" width="4.875" style="353" customWidth="1"/>
    <col min="11808" max="11808" width="2.625" style="353" customWidth="1"/>
    <col min="11809" max="11809" width="2" style="353" customWidth="1"/>
    <col min="11810" max="11813" width="2.625" style="353" customWidth="1"/>
    <col min="11814" max="12032" width="9" style="353" customWidth="1"/>
    <col min="12033" max="12056" width="2.625" style="353" customWidth="1"/>
    <col min="12057" max="12057" width="4.625" style="353" customWidth="1"/>
    <col min="12058" max="12062" width="2.625" style="353" customWidth="1"/>
    <col min="12063" max="12063" width="4.875" style="353" customWidth="1"/>
    <col min="12064" max="12064" width="2.625" style="353" customWidth="1"/>
    <col min="12065" max="12065" width="2" style="353" customWidth="1"/>
    <col min="12066" max="12069" width="2.625" style="353" customWidth="1"/>
    <col min="12070" max="12288" width="9" style="353" customWidth="1"/>
    <col min="12289" max="12312" width="2.625" style="353" customWidth="1"/>
    <col min="12313" max="12313" width="4.625" style="353" customWidth="1"/>
    <col min="12314" max="12318" width="2.625" style="353" customWidth="1"/>
    <col min="12319" max="12319" width="4.875" style="353" customWidth="1"/>
    <col min="12320" max="12320" width="2.625" style="353" customWidth="1"/>
    <col min="12321" max="12321" width="2" style="353" customWidth="1"/>
    <col min="12322" max="12325" width="2.625" style="353" customWidth="1"/>
    <col min="12326" max="12544" width="9" style="353" customWidth="1"/>
    <col min="12545" max="12568" width="2.625" style="353" customWidth="1"/>
    <col min="12569" max="12569" width="4.625" style="353" customWidth="1"/>
    <col min="12570" max="12574" width="2.625" style="353" customWidth="1"/>
    <col min="12575" max="12575" width="4.875" style="353" customWidth="1"/>
    <col min="12576" max="12576" width="2.625" style="353" customWidth="1"/>
    <col min="12577" max="12577" width="2" style="353" customWidth="1"/>
    <col min="12578" max="12581" width="2.625" style="353" customWidth="1"/>
    <col min="12582" max="12800" width="9" style="353" customWidth="1"/>
    <col min="12801" max="12824" width="2.625" style="353" customWidth="1"/>
    <col min="12825" max="12825" width="4.625" style="353" customWidth="1"/>
    <col min="12826" max="12830" width="2.625" style="353" customWidth="1"/>
    <col min="12831" max="12831" width="4.875" style="353" customWidth="1"/>
    <col min="12832" max="12832" width="2.625" style="353" customWidth="1"/>
    <col min="12833" max="12833" width="2" style="353" customWidth="1"/>
    <col min="12834" max="12837" width="2.625" style="353" customWidth="1"/>
    <col min="12838" max="13056" width="9" style="353" customWidth="1"/>
    <col min="13057" max="13080" width="2.625" style="353" customWidth="1"/>
    <col min="13081" max="13081" width="4.625" style="353" customWidth="1"/>
    <col min="13082" max="13086" width="2.625" style="353" customWidth="1"/>
    <col min="13087" max="13087" width="4.875" style="353" customWidth="1"/>
    <col min="13088" max="13088" width="2.625" style="353" customWidth="1"/>
    <col min="13089" max="13089" width="2" style="353" customWidth="1"/>
    <col min="13090" max="13093" width="2.625" style="353" customWidth="1"/>
    <col min="13094" max="13312" width="9" style="353" customWidth="1"/>
    <col min="13313" max="13336" width="2.625" style="353" customWidth="1"/>
    <col min="13337" max="13337" width="4.625" style="353" customWidth="1"/>
    <col min="13338" max="13342" width="2.625" style="353" customWidth="1"/>
    <col min="13343" max="13343" width="4.875" style="353" customWidth="1"/>
    <col min="13344" max="13344" width="2.625" style="353" customWidth="1"/>
    <col min="13345" max="13345" width="2" style="353" customWidth="1"/>
    <col min="13346" max="13349" width="2.625" style="353" customWidth="1"/>
    <col min="13350" max="13568" width="9" style="353" customWidth="1"/>
    <col min="13569" max="13592" width="2.625" style="353" customWidth="1"/>
    <col min="13593" max="13593" width="4.625" style="353" customWidth="1"/>
    <col min="13594" max="13598" width="2.625" style="353" customWidth="1"/>
    <col min="13599" max="13599" width="4.875" style="353" customWidth="1"/>
    <col min="13600" max="13600" width="2.625" style="353" customWidth="1"/>
    <col min="13601" max="13601" width="2" style="353" customWidth="1"/>
    <col min="13602" max="13605" width="2.625" style="353" customWidth="1"/>
    <col min="13606" max="13824" width="9" style="353" customWidth="1"/>
    <col min="13825" max="13848" width="2.625" style="353" customWidth="1"/>
    <col min="13849" max="13849" width="4.625" style="353" customWidth="1"/>
    <col min="13850" max="13854" width="2.625" style="353" customWidth="1"/>
    <col min="13855" max="13855" width="4.875" style="353" customWidth="1"/>
    <col min="13856" max="13856" width="2.625" style="353" customWidth="1"/>
    <col min="13857" max="13857" width="2" style="353" customWidth="1"/>
    <col min="13858" max="13861" width="2.625" style="353" customWidth="1"/>
    <col min="13862" max="14080" width="9" style="353" customWidth="1"/>
    <col min="14081" max="14104" width="2.625" style="353" customWidth="1"/>
    <col min="14105" max="14105" width="4.625" style="353" customWidth="1"/>
    <col min="14106" max="14110" width="2.625" style="353" customWidth="1"/>
    <col min="14111" max="14111" width="4.875" style="353" customWidth="1"/>
    <col min="14112" max="14112" width="2.625" style="353" customWidth="1"/>
    <col min="14113" max="14113" width="2" style="353" customWidth="1"/>
    <col min="14114" max="14117" width="2.625" style="353" customWidth="1"/>
    <col min="14118" max="14336" width="9" style="353" customWidth="1"/>
    <col min="14337" max="14360" width="2.625" style="353" customWidth="1"/>
    <col min="14361" max="14361" width="4.625" style="353" customWidth="1"/>
    <col min="14362" max="14366" width="2.625" style="353" customWidth="1"/>
    <col min="14367" max="14367" width="4.875" style="353" customWidth="1"/>
    <col min="14368" max="14368" width="2.625" style="353" customWidth="1"/>
    <col min="14369" max="14369" width="2" style="353" customWidth="1"/>
    <col min="14370" max="14373" width="2.625" style="353" customWidth="1"/>
    <col min="14374" max="14592" width="9" style="353" customWidth="1"/>
    <col min="14593" max="14616" width="2.625" style="353" customWidth="1"/>
    <col min="14617" max="14617" width="4.625" style="353" customWidth="1"/>
    <col min="14618" max="14622" width="2.625" style="353" customWidth="1"/>
    <col min="14623" max="14623" width="4.875" style="353" customWidth="1"/>
    <col min="14624" max="14624" width="2.625" style="353" customWidth="1"/>
    <col min="14625" max="14625" width="2" style="353" customWidth="1"/>
    <col min="14626" max="14629" width="2.625" style="353" customWidth="1"/>
    <col min="14630" max="14848" width="9" style="353" customWidth="1"/>
    <col min="14849" max="14872" width="2.625" style="353" customWidth="1"/>
    <col min="14873" max="14873" width="4.625" style="353" customWidth="1"/>
    <col min="14874" max="14878" width="2.625" style="353" customWidth="1"/>
    <col min="14879" max="14879" width="4.875" style="353" customWidth="1"/>
    <col min="14880" max="14880" width="2.625" style="353" customWidth="1"/>
    <col min="14881" max="14881" width="2" style="353" customWidth="1"/>
    <col min="14882" max="14885" width="2.625" style="353" customWidth="1"/>
    <col min="14886" max="15104" width="9" style="353" customWidth="1"/>
    <col min="15105" max="15128" width="2.625" style="353" customWidth="1"/>
    <col min="15129" max="15129" width="4.625" style="353" customWidth="1"/>
    <col min="15130" max="15134" width="2.625" style="353" customWidth="1"/>
    <col min="15135" max="15135" width="4.875" style="353" customWidth="1"/>
    <col min="15136" max="15136" width="2.625" style="353" customWidth="1"/>
    <col min="15137" max="15137" width="2" style="353" customWidth="1"/>
    <col min="15138" max="15141" width="2.625" style="353" customWidth="1"/>
    <col min="15142" max="15360" width="9" style="353" customWidth="1"/>
    <col min="15361" max="15384" width="2.625" style="353" customWidth="1"/>
    <col min="15385" max="15385" width="4.625" style="353" customWidth="1"/>
    <col min="15386" max="15390" width="2.625" style="353" customWidth="1"/>
    <col min="15391" max="15391" width="4.875" style="353" customWidth="1"/>
    <col min="15392" max="15392" width="2.625" style="353" customWidth="1"/>
    <col min="15393" max="15393" width="2" style="353" customWidth="1"/>
    <col min="15394" max="15397" width="2.625" style="353" customWidth="1"/>
    <col min="15398" max="15616" width="9" style="353" customWidth="1"/>
    <col min="15617" max="15640" width="2.625" style="353" customWidth="1"/>
    <col min="15641" max="15641" width="4.625" style="353" customWidth="1"/>
    <col min="15642" max="15646" width="2.625" style="353" customWidth="1"/>
    <col min="15647" max="15647" width="4.875" style="353" customWidth="1"/>
    <col min="15648" max="15648" width="2.625" style="353" customWidth="1"/>
    <col min="15649" max="15649" width="2" style="353" customWidth="1"/>
    <col min="15650" max="15653" width="2.625" style="353" customWidth="1"/>
    <col min="15654" max="15872" width="9" style="353" customWidth="1"/>
    <col min="15873" max="15896" width="2.625" style="353" customWidth="1"/>
    <col min="15897" max="15897" width="4.625" style="353" customWidth="1"/>
    <col min="15898" max="15902" width="2.625" style="353" customWidth="1"/>
    <col min="15903" max="15903" width="4.875" style="353" customWidth="1"/>
    <col min="15904" max="15904" width="2.625" style="353" customWidth="1"/>
    <col min="15905" max="15905" width="2" style="353" customWidth="1"/>
    <col min="15906" max="15909" width="2.625" style="353" customWidth="1"/>
    <col min="15910" max="16128" width="9" style="353" customWidth="1"/>
    <col min="16129" max="16152" width="2.625" style="353" customWidth="1"/>
    <col min="16153" max="16153" width="4.625" style="353" customWidth="1"/>
    <col min="16154" max="16158" width="2.625" style="353" customWidth="1"/>
    <col min="16159" max="16159" width="4.875" style="353" customWidth="1"/>
    <col min="16160" max="16160" width="2.625" style="353" customWidth="1"/>
    <col min="16161" max="16161" width="2" style="353" customWidth="1"/>
    <col min="16162" max="16165" width="2.625" style="353" customWidth="1"/>
    <col min="16166" max="16384" width="9" style="353" customWidth="1"/>
  </cols>
  <sheetData>
    <row r="1" spans="1:35" ht="21" customHeight="1" x14ac:dyDescent="0.15">
      <c r="A1" s="353" t="s">
        <v>38</v>
      </c>
    </row>
    <row r="2" spans="1:35" ht="5.25" customHeight="1" x14ac:dyDescent="0.15"/>
    <row r="3" spans="1:35" ht="17.25" customHeight="1" x14ac:dyDescent="0.15">
      <c r="A3" s="1282" t="s">
        <v>423</v>
      </c>
      <c r="B3" s="1282"/>
      <c r="C3" s="1282"/>
      <c r="D3" s="1282"/>
      <c r="E3" s="1282"/>
      <c r="F3" s="1282"/>
      <c r="G3" s="1282"/>
      <c r="H3" s="1282"/>
      <c r="I3" s="1282"/>
      <c r="J3" s="1282"/>
      <c r="K3" s="1282"/>
      <c r="L3" s="1282"/>
      <c r="M3" s="1282"/>
      <c r="N3" s="1282"/>
      <c r="O3" s="1282"/>
      <c r="P3" s="1282"/>
      <c r="Q3" s="1282"/>
      <c r="R3" s="1282"/>
      <c r="S3" s="1282"/>
      <c r="T3" s="1282"/>
      <c r="U3" s="1282"/>
      <c r="V3" s="1282"/>
      <c r="W3" s="1282"/>
      <c r="X3" s="1282"/>
      <c r="Y3" s="1282"/>
      <c r="Z3" s="1282"/>
      <c r="AA3" s="1282"/>
      <c r="AB3" s="1282"/>
      <c r="AC3" s="1282"/>
      <c r="AD3" s="1282"/>
      <c r="AE3" s="1282"/>
      <c r="AF3" s="1282"/>
      <c r="AG3" s="1282"/>
      <c r="AI3" s="370" t="s">
        <v>582</v>
      </c>
    </row>
    <row r="4" spans="1:35" ht="6" customHeight="1" x14ac:dyDescent="0.15">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row>
    <row r="5" spans="1:35" s="144" customFormat="1" ht="21" customHeight="1" x14ac:dyDescent="0.15">
      <c r="A5" s="88"/>
      <c r="B5" s="88"/>
      <c r="C5" s="88"/>
      <c r="D5" s="88"/>
      <c r="E5" s="88"/>
      <c r="F5" s="88"/>
      <c r="G5" s="88"/>
      <c r="H5" s="88"/>
      <c r="I5" s="88"/>
      <c r="J5" s="88"/>
      <c r="K5" s="88"/>
      <c r="L5" s="88"/>
      <c r="M5" s="88"/>
      <c r="N5" s="88"/>
      <c r="O5" s="88"/>
      <c r="P5" s="88"/>
      <c r="Q5" s="88"/>
      <c r="R5" s="88"/>
      <c r="S5" s="88"/>
      <c r="T5" s="1791" t="s">
        <v>223</v>
      </c>
      <c r="U5" s="1792"/>
      <c r="V5" s="1792"/>
      <c r="W5" s="1792"/>
      <c r="X5" s="1792"/>
      <c r="Y5" s="909"/>
      <c r="Z5" s="1793"/>
      <c r="AA5" s="1793"/>
      <c r="AB5" s="1793"/>
      <c r="AC5" s="1793"/>
      <c r="AD5" s="1793"/>
      <c r="AE5" s="1793"/>
      <c r="AF5" s="1793"/>
      <c r="AG5" s="1793"/>
    </row>
    <row r="6" spans="1:35" s="144" customFormat="1" ht="21" customHeight="1" x14ac:dyDescent="0.15">
      <c r="A6" s="88"/>
      <c r="B6" s="88"/>
      <c r="C6" s="88"/>
      <c r="D6" s="88"/>
      <c r="E6" s="88"/>
      <c r="F6" s="88"/>
      <c r="G6" s="88"/>
      <c r="H6" s="88"/>
      <c r="I6" s="88"/>
      <c r="J6" s="88"/>
      <c r="K6" s="88"/>
      <c r="L6" s="88"/>
      <c r="M6" s="88"/>
      <c r="N6" s="88"/>
      <c r="O6" s="88"/>
      <c r="P6" s="88"/>
      <c r="Q6" s="88"/>
      <c r="R6" s="88"/>
      <c r="S6" s="88"/>
      <c r="T6" s="1791" t="s">
        <v>224</v>
      </c>
      <c r="U6" s="1792"/>
      <c r="V6" s="1792"/>
      <c r="W6" s="1792"/>
      <c r="X6" s="1792"/>
      <c r="Y6" s="909"/>
      <c r="Z6" s="1793"/>
      <c r="AA6" s="1793"/>
      <c r="AB6" s="1793"/>
      <c r="AC6" s="1793"/>
      <c r="AD6" s="1793"/>
      <c r="AE6" s="1793"/>
      <c r="AF6" s="1793"/>
      <c r="AG6" s="1793"/>
    </row>
    <row r="7" spans="1:35" ht="5.25" customHeight="1" x14ac:dyDescent="0.15"/>
    <row r="8" spans="1:35" ht="21.75" customHeight="1" x14ac:dyDescent="0.15">
      <c r="A8" s="1862" t="s">
        <v>42</v>
      </c>
      <c r="B8" s="1863"/>
      <c r="C8" s="1863"/>
      <c r="D8" s="1863"/>
      <c r="E8" s="1863"/>
      <c r="F8" s="1863"/>
      <c r="G8" s="1863"/>
      <c r="H8" s="1863"/>
      <c r="I8" s="1863"/>
      <c r="J8" s="1863"/>
      <c r="K8" s="1864"/>
      <c r="L8" s="1865"/>
      <c r="M8" s="1866"/>
      <c r="N8" s="1866"/>
      <c r="O8" s="1866"/>
      <c r="P8" s="1866"/>
      <c r="Q8" s="1866"/>
      <c r="R8" s="1866"/>
      <c r="S8" s="1866"/>
      <c r="T8" s="1866"/>
      <c r="U8" s="1866"/>
      <c r="V8" s="1866"/>
      <c r="W8" s="1866"/>
      <c r="X8" s="1866"/>
      <c r="Y8" s="1866"/>
      <c r="Z8" s="1866"/>
      <c r="AA8" s="1866"/>
      <c r="AB8" s="1866"/>
      <c r="AC8" s="1866"/>
      <c r="AD8" s="1866"/>
      <c r="AE8" s="1866"/>
      <c r="AF8" s="1866"/>
      <c r="AG8" s="1867"/>
    </row>
    <row r="9" spans="1:35" ht="21" customHeight="1" x14ac:dyDescent="0.15">
      <c r="A9" s="1862" t="s">
        <v>12</v>
      </c>
      <c r="B9" s="1863"/>
      <c r="C9" s="1863"/>
      <c r="D9" s="1863"/>
      <c r="E9" s="1863"/>
      <c r="F9" s="1863"/>
      <c r="G9" s="1863"/>
      <c r="H9" s="1863"/>
      <c r="I9" s="1863"/>
      <c r="J9" s="1863"/>
      <c r="K9" s="1864"/>
      <c r="L9" s="600"/>
      <c r="M9" s="603" t="s">
        <v>563</v>
      </c>
      <c r="N9" s="603"/>
      <c r="O9" s="603"/>
      <c r="P9" s="603"/>
      <c r="Q9" s="603"/>
      <c r="R9" s="603"/>
      <c r="S9" s="603" t="s">
        <v>564</v>
      </c>
      <c r="T9" s="603"/>
      <c r="U9" s="603"/>
      <c r="V9" s="603"/>
      <c r="W9" s="603"/>
      <c r="X9" s="603"/>
      <c r="Y9" s="603" t="s">
        <v>567</v>
      </c>
      <c r="Z9" s="603"/>
      <c r="AA9" s="603"/>
      <c r="AB9" s="603"/>
      <c r="AC9" s="603"/>
      <c r="AD9" s="603"/>
      <c r="AE9" s="603"/>
      <c r="AF9" s="603"/>
      <c r="AG9" s="616"/>
    </row>
    <row r="10" spans="1:35" ht="23.25" customHeight="1" x14ac:dyDescent="0.15">
      <c r="A10" s="1945" t="s">
        <v>572</v>
      </c>
      <c r="B10" s="1946"/>
      <c r="C10" s="1900" t="s">
        <v>347</v>
      </c>
      <c r="D10" s="1901"/>
      <c r="E10" s="1904" t="s">
        <v>365</v>
      </c>
      <c r="F10" s="1904"/>
      <c r="G10" s="1904"/>
      <c r="H10" s="1904"/>
      <c r="I10" s="1904"/>
      <c r="J10" s="1904"/>
      <c r="K10" s="1905"/>
      <c r="L10" s="1868" t="s">
        <v>573</v>
      </c>
      <c r="M10" s="1869"/>
      <c r="N10" s="1869"/>
      <c r="O10" s="1869"/>
      <c r="P10" s="1869"/>
      <c r="Q10" s="1869"/>
      <c r="R10" s="1869"/>
      <c r="S10" s="1869"/>
      <c r="T10" s="1869"/>
      <c r="U10" s="1870"/>
      <c r="V10" s="1576" t="s">
        <v>455</v>
      </c>
      <c r="W10" s="1753"/>
      <c r="X10" s="1753"/>
      <c r="Y10" s="610"/>
      <c r="Z10" s="549" t="s">
        <v>207</v>
      </c>
      <c r="AA10" s="549"/>
      <c r="AB10" s="1753" t="s">
        <v>574</v>
      </c>
      <c r="AC10" s="1753"/>
      <c r="AD10" s="1753"/>
      <c r="AE10" s="614"/>
      <c r="AF10" s="549" t="s">
        <v>207</v>
      </c>
      <c r="AG10" s="550"/>
    </row>
    <row r="11" spans="1:35" ht="23.25" customHeight="1" x14ac:dyDescent="0.15">
      <c r="A11" s="1947"/>
      <c r="B11" s="1948"/>
      <c r="C11" s="1902"/>
      <c r="D11" s="1903"/>
      <c r="E11" s="1906"/>
      <c r="F11" s="1906"/>
      <c r="G11" s="1906"/>
      <c r="H11" s="1906"/>
      <c r="I11" s="1906"/>
      <c r="J11" s="1906"/>
      <c r="K11" s="1907"/>
      <c r="L11" s="1871" t="s">
        <v>576</v>
      </c>
      <c r="M11" s="1872"/>
      <c r="N11" s="1872"/>
      <c r="O11" s="1872"/>
      <c r="P11" s="1872"/>
      <c r="Q11" s="1872"/>
      <c r="R11" s="1872"/>
      <c r="S11" s="1872"/>
      <c r="T11" s="1872"/>
      <c r="U11" s="1873"/>
      <c r="V11" s="1108" t="s">
        <v>455</v>
      </c>
      <c r="W11" s="1109"/>
      <c r="X11" s="1109"/>
      <c r="Y11" s="611"/>
      <c r="Z11" s="204" t="s">
        <v>207</v>
      </c>
      <c r="AA11" s="204"/>
      <c r="AB11" s="1109" t="s">
        <v>574</v>
      </c>
      <c r="AC11" s="1109"/>
      <c r="AD11" s="1109"/>
      <c r="AE11" s="615"/>
      <c r="AF11" s="204" t="s">
        <v>207</v>
      </c>
      <c r="AG11" s="551"/>
    </row>
    <row r="12" spans="1:35" ht="23.25" customHeight="1" x14ac:dyDescent="0.15">
      <c r="A12" s="1947"/>
      <c r="B12" s="1948"/>
      <c r="C12" s="1902"/>
      <c r="D12" s="1903"/>
      <c r="E12" s="1906"/>
      <c r="F12" s="1906"/>
      <c r="G12" s="1906"/>
      <c r="H12" s="1906"/>
      <c r="I12" s="1906"/>
      <c r="J12" s="1906"/>
      <c r="K12" s="1907"/>
      <c r="L12" s="1874" t="s">
        <v>64</v>
      </c>
      <c r="M12" s="1874"/>
      <c r="N12" s="1874"/>
      <c r="O12" s="1874"/>
      <c r="P12" s="1874"/>
      <c r="Q12" s="1874"/>
      <c r="R12" s="1874"/>
      <c r="S12" s="1874"/>
      <c r="T12" s="1874"/>
      <c r="U12" s="1874"/>
      <c r="V12" s="1108" t="s">
        <v>455</v>
      </c>
      <c r="W12" s="1109"/>
      <c r="X12" s="1109"/>
      <c r="Y12" s="611"/>
      <c r="Z12" s="204" t="s">
        <v>207</v>
      </c>
      <c r="AA12" s="204"/>
      <c r="AB12" s="1109" t="s">
        <v>574</v>
      </c>
      <c r="AC12" s="1109"/>
      <c r="AD12" s="1109"/>
      <c r="AE12" s="615"/>
      <c r="AF12" s="204" t="s">
        <v>207</v>
      </c>
      <c r="AG12" s="551"/>
    </row>
    <row r="13" spans="1:35" ht="23.25" customHeight="1" x14ac:dyDescent="0.15">
      <c r="A13" s="1947"/>
      <c r="B13" s="1948"/>
      <c r="C13" s="1902"/>
      <c r="D13" s="1903"/>
      <c r="E13" s="1906"/>
      <c r="F13" s="1906"/>
      <c r="G13" s="1906"/>
      <c r="H13" s="1906"/>
      <c r="I13" s="1906"/>
      <c r="J13" s="1906"/>
      <c r="K13" s="1907"/>
      <c r="L13" s="1545" t="s">
        <v>577</v>
      </c>
      <c r="M13" s="1545"/>
      <c r="N13" s="1545"/>
      <c r="O13" s="1545"/>
      <c r="P13" s="1545"/>
      <c r="Q13" s="1545"/>
      <c r="R13" s="1545"/>
      <c r="S13" s="1545"/>
      <c r="T13" s="1545"/>
      <c r="U13" s="1545"/>
      <c r="V13" s="1108" t="s">
        <v>455</v>
      </c>
      <c r="W13" s="1109"/>
      <c r="X13" s="1109"/>
      <c r="Y13" s="611"/>
      <c r="Z13" s="204" t="s">
        <v>207</v>
      </c>
      <c r="AA13" s="204"/>
      <c r="AB13" s="1109" t="s">
        <v>574</v>
      </c>
      <c r="AC13" s="1109"/>
      <c r="AD13" s="1109"/>
      <c r="AE13" s="615"/>
      <c r="AF13" s="204" t="s">
        <v>207</v>
      </c>
      <c r="AG13" s="551"/>
    </row>
    <row r="14" spans="1:35" ht="23.25" customHeight="1" x14ac:dyDescent="0.15">
      <c r="A14" s="1947"/>
      <c r="B14" s="1948"/>
      <c r="C14" s="1902"/>
      <c r="D14" s="1903"/>
      <c r="E14" s="1906"/>
      <c r="F14" s="1906"/>
      <c r="G14" s="1906"/>
      <c r="H14" s="1906"/>
      <c r="I14" s="1906"/>
      <c r="J14" s="1906"/>
      <c r="K14" s="1907"/>
      <c r="L14" s="1875" t="s">
        <v>577</v>
      </c>
      <c r="M14" s="1875"/>
      <c r="N14" s="1875"/>
      <c r="O14" s="1875"/>
      <c r="P14" s="1875"/>
      <c r="Q14" s="1875"/>
      <c r="R14" s="1875"/>
      <c r="S14" s="1875"/>
      <c r="T14" s="1875"/>
      <c r="U14" s="1875"/>
      <c r="V14" s="1876" t="s">
        <v>455</v>
      </c>
      <c r="W14" s="1877"/>
      <c r="X14" s="1877"/>
      <c r="Y14" s="612"/>
      <c r="Z14" s="538" t="s">
        <v>207</v>
      </c>
      <c r="AA14" s="538"/>
      <c r="AB14" s="1877" t="s">
        <v>574</v>
      </c>
      <c r="AC14" s="1877"/>
      <c r="AD14" s="1877"/>
      <c r="AE14" s="467"/>
      <c r="AF14" s="538" t="s">
        <v>207</v>
      </c>
      <c r="AG14" s="617"/>
    </row>
    <row r="15" spans="1:35" ht="24" customHeight="1" x14ac:dyDescent="0.15">
      <c r="A15" s="1947"/>
      <c r="B15" s="1948"/>
      <c r="C15" s="1951" t="s">
        <v>292</v>
      </c>
      <c r="D15" s="1952"/>
      <c r="E15" s="1908" t="s">
        <v>536</v>
      </c>
      <c r="F15" s="1908"/>
      <c r="G15" s="1908"/>
      <c r="H15" s="1908"/>
      <c r="I15" s="1908"/>
      <c r="J15" s="1908"/>
      <c r="K15" s="1909"/>
      <c r="L15" s="1878" t="s">
        <v>578</v>
      </c>
      <c r="M15" s="1879"/>
      <c r="N15" s="1879"/>
      <c r="O15" s="1879"/>
      <c r="P15" s="1879"/>
      <c r="Q15" s="1879"/>
      <c r="R15" s="1880"/>
      <c r="S15" s="1881"/>
      <c r="T15" s="1881"/>
      <c r="U15" s="1881"/>
      <c r="V15" s="1881"/>
      <c r="W15" s="1881"/>
      <c r="X15" s="1881"/>
      <c r="Y15" s="1881"/>
      <c r="Z15" s="1881"/>
      <c r="AA15" s="1881"/>
      <c r="AB15" s="1881"/>
      <c r="AC15" s="1881"/>
      <c r="AD15" s="1881"/>
      <c r="AE15" s="1881"/>
      <c r="AF15" s="1881"/>
      <c r="AG15" s="1882"/>
    </row>
    <row r="16" spans="1:35" ht="21" customHeight="1" x14ac:dyDescent="0.15">
      <c r="A16" s="1947"/>
      <c r="B16" s="1948"/>
      <c r="C16" s="1953"/>
      <c r="D16" s="1954"/>
      <c r="E16" s="1910"/>
      <c r="F16" s="1910"/>
      <c r="G16" s="1910"/>
      <c r="H16" s="1910"/>
      <c r="I16" s="1910"/>
      <c r="J16" s="1910"/>
      <c r="K16" s="1911"/>
      <c r="L16" s="1876" t="s">
        <v>318</v>
      </c>
      <c r="M16" s="1877"/>
      <c r="N16" s="1877"/>
      <c r="O16" s="1877"/>
      <c r="P16" s="1877"/>
      <c r="Q16" s="1877"/>
      <c r="R16" s="1918"/>
      <c r="S16" s="1919"/>
      <c r="T16" s="1919"/>
      <c r="U16" s="1919"/>
      <c r="V16" s="1919"/>
      <c r="W16" s="1919"/>
      <c r="X16" s="1919"/>
      <c r="Y16" s="1919"/>
      <c r="Z16" s="1919"/>
      <c r="AA16" s="1919"/>
      <c r="AB16" s="1919"/>
      <c r="AC16" s="1919"/>
      <c r="AD16" s="1919"/>
      <c r="AE16" s="1919"/>
      <c r="AF16" s="1919"/>
      <c r="AG16" s="1920"/>
    </row>
    <row r="17" spans="1:33" ht="23.25" customHeight="1" x14ac:dyDescent="0.15">
      <c r="A17" s="1947"/>
      <c r="B17" s="1948"/>
      <c r="C17" s="1953"/>
      <c r="D17" s="1954"/>
      <c r="E17" s="1910"/>
      <c r="F17" s="1910"/>
      <c r="G17" s="1910"/>
      <c r="H17" s="1910"/>
      <c r="I17" s="1910"/>
      <c r="J17" s="1910"/>
      <c r="K17" s="1911"/>
      <c r="L17" s="1914"/>
      <c r="M17" s="1915"/>
      <c r="N17" s="1915"/>
      <c r="O17" s="1915"/>
      <c r="P17" s="1915"/>
      <c r="Q17" s="1915"/>
      <c r="R17" s="1921"/>
      <c r="S17" s="1922"/>
      <c r="T17" s="1922"/>
      <c r="U17" s="1922"/>
      <c r="V17" s="1922"/>
      <c r="W17" s="1922"/>
      <c r="X17" s="1922"/>
      <c r="Y17" s="1922"/>
      <c r="Z17" s="1922"/>
      <c r="AA17" s="1922"/>
      <c r="AB17" s="1922"/>
      <c r="AC17" s="1922"/>
      <c r="AD17" s="1922"/>
      <c r="AE17" s="1922"/>
      <c r="AF17" s="1922"/>
      <c r="AG17" s="1923"/>
    </row>
    <row r="18" spans="1:33" ht="21" customHeight="1" x14ac:dyDescent="0.15">
      <c r="A18" s="1947"/>
      <c r="B18" s="1948"/>
      <c r="C18" s="1953"/>
      <c r="D18" s="1954"/>
      <c r="E18" s="1912"/>
      <c r="F18" s="1912"/>
      <c r="G18" s="1912"/>
      <c r="H18" s="1912"/>
      <c r="I18" s="1912"/>
      <c r="J18" s="1912"/>
      <c r="K18" s="1913"/>
      <c r="L18" s="1916"/>
      <c r="M18" s="1917"/>
      <c r="N18" s="1917"/>
      <c r="O18" s="1917"/>
      <c r="P18" s="1917"/>
      <c r="Q18" s="1917"/>
      <c r="R18" s="1883" t="s">
        <v>581</v>
      </c>
      <c r="S18" s="1884"/>
      <c r="T18" s="1884"/>
      <c r="U18" s="1884"/>
      <c r="V18" s="1884"/>
      <c r="W18" s="1884"/>
      <c r="X18" s="1884"/>
      <c r="Y18" s="1884"/>
      <c r="Z18" s="1884"/>
      <c r="AA18" s="1884"/>
      <c r="AB18" s="1884"/>
      <c r="AC18" s="1884"/>
      <c r="AD18" s="1884"/>
      <c r="AE18" s="1884"/>
      <c r="AF18" s="1884"/>
      <c r="AG18" s="1885"/>
    </row>
    <row r="19" spans="1:33" ht="21" customHeight="1" x14ac:dyDescent="0.15">
      <c r="A19" s="1947"/>
      <c r="B19" s="1948"/>
      <c r="C19" s="1953"/>
      <c r="D19" s="1954"/>
      <c r="E19" s="1924" t="s">
        <v>562</v>
      </c>
      <c r="F19" s="1925"/>
      <c r="G19" s="1925"/>
      <c r="H19" s="1925"/>
      <c r="I19" s="1925"/>
      <c r="J19" s="1925"/>
      <c r="K19" s="1926"/>
      <c r="L19" s="601"/>
      <c r="M19" s="604" t="s">
        <v>583</v>
      </c>
      <c r="N19" s="606"/>
      <c r="O19" s="606"/>
      <c r="P19" s="606"/>
      <c r="Q19" s="606"/>
      <c r="R19" s="608"/>
      <c r="S19" s="604"/>
      <c r="T19" s="604"/>
      <c r="U19" s="608"/>
      <c r="V19" s="604"/>
      <c r="W19" s="604"/>
      <c r="X19" s="604" t="s">
        <v>340</v>
      </c>
      <c r="Y19" s="608"/>
      <c r="Z19" s="604"/>
      <c r="AA19" s="604"/>
      <c r="AB19" s="604"/>
      <c r="AC19" s="604"/>
      <c r="AD19" s="604"/>
      <c r="AE19" s="604"/>
      <c r="AF19" s="604"/>
      <c r="AG19" s="618"/>
    </row>
    <row r="20" spans="1:33" ht="26.25" customHeight="1" x14ac:dyDescent="0.15">
      <c r="A20" s="1947"/>
      <c r="B20" s="1948"/>
      <c r="C20" s="1953"/>
      <c r="D20" s="1954"/>
      <c r="E20" s="1927"/>
      <c r="F20" s="1928"/>
      <c r="G20" s="1928"/>
      <c r="H20" s="1928"/>
      <c r="I20" s="1928"/>
      <c r="J20" s="1928"/>
      <c r="K20" s="1929"/>
      <c r="L20" s="602"/>
      <c r="M20" s="605" t="s">
        <v>584</v>
      </c>
      <c r="N20" s="607"/>
      <c r="O20" s="607"/>
      <c r="P20" s="607"/>
      <c r="Q20" s="607"/>
      <c r="R20" s="609"/>
      <c r="S20" s="605"/>
      <c r="T20" s="605"/>
      <c r="U20" s="605"/>
      <c r="V20" s="605"/>
      <c r="W20" s="605"/>
      <c r="X20" s="605" t="s">
        <v>6</v>
      </c>
      <c r="Y20" s="605"/>
      <c r="Z20" s="605"/>
      <c r="AA20" s="605"/>
      <c r="AB20" s="609"/>
      <c r="AC20" s="605"/>
      <c r="AD20" s="605"/>
      <c r="AE20" s="605"/>
      <c r="AF20" s="605"/>
      <c r="AG20" s="619"/>
    </row>
    <row r="21" spans="1:33" ht="30.75" customHeight="1" x14ac:dyDescent="0.15">
      <c r="A21" s="1947"/>
      <c r="B21" s="1948"/>
      <c r="C21" s="1953"/>
      <c r="D21" s="1954"/>
      <c r="E21" s="1930" t="s">
        <v>162</v>
      </c>
      <c r="F21" s="1906"/>
      <c r="G21" s="1906"/>
      <c r="H21" s="1906"/>
      <c r="I21" s="1906"/>
      <c r="J21" s="1906"/>
      <c r="K21" s="1907"/>
      <c r="L21" s="1934"/>
      <c r="M21" s="1935"/>
      <c r="N21" s="1935"/>
      <c r="O21" s="1935"/>
      <c r="P21" s="1935"/>
      <c r="Q21" s="1935"/>
      <c r="R21" s="1935"/>
      <c r="S21" s="1935"/>
      <c r="T21" s="1935"/>
      <c r="U21" s="1935"/>
      <c r="V21" s="1935"/>
      <c r="W21" s="1935"/>
      <c r="X21" s="1935"/>
      <c r="Y21" s="1935"/>
      <c r="Z21" s="1935"/>
      <c r="AA21" s="1935"/>
      <c r="AB21" s="1935"/>
      <c r="AC21" s="1935"/>
      <c r="AD21" s="1935"/>
      <c r="AE21" s="1935"/>
      <c r="AF21" s="1935"/>
      <c r="AG21" s="1936"/>
    </row>
    <row r="22" spans="1:33" ht="33.75" customHeight="1" x14ac:dyDescent="0.15">
      <c r="A22" s="1949"/>
      <c r="B22" s="1950"/>
      <c r="C22" s="1955"/>
      <c r="D22" s="1956"/>
      <c r="E22" s="1931"/>
      <c r="F22" s="1932"/>
      <c r="G22" s="1932"/>
      <c r="H22" s="1932"/>
      <c r="I22" s="1932"/>
      <c r="J22" s="1932"/>
      <c r="K22" s="1933"/>
      <c r="L22" s="1937"/>
      <c r="M22" s="1938"/>
      <c r="N22" s="1938"/>
      <c r="O22" s="1938"/>
      <c r="P22" s="1938"/>
      <c r="Q22" s="1938"/>
      <c r="R22" s="1938"/>
      <c r="S22" s="1938"/>
      <c r="T22" s="1938"/>
      <c r="U22" s="1938"/>
      <c r="V22" s="1938"/>
      <c r="W22" s="1938"/>
      <c r="X22" s="1938"/>
      <c r="Y22" s="1938"/>
      <c r="Z22" s="1938"/>
      <c r="AA22" s="1938"/>
      <c r="AB22" s="1938"/>
      <c r="AC22" s="1938"/>
      <c r="AD22" s="1938"/>
      <c r="AE22" s="1938"/>
      <c r="AF22" s="1938"/>
      <c r="AG22" s="1939"/>
    </row>
    <row r="23" spans="1:33" ht="21" customHeight="1" x14ac:dyDescent="0.15">
      <c r="A23" s="1940" t="s">
        <v>1070</v>
      </c>
      <c r="B23" s="1906"/>
      <c r="C23" s="1906"/>
      <c r="D23" s="1906"/>
      <c r="E23" s="1906"/>
      <c r="F23" s="1906"/>
      <c r="G23" s="1906"/>
      <c r="H23" s="1906"/>
      <c r="I23" s="1906"/>
      <c r="J23" s="1906"/>
      <c r="K23" s="1907"/>
      <c r="L23" s="1751" t="s">
        <v>485</v>
      </c>
      <c r="M23" s="1751"/>
      <c r="N23" s="1751"/>
      <c r="O23" s="1751"/>
      <c r="P23" s="1751"/>
      <c r="Q23" s="1751"/>
      <c r="R23" s="1886">
        <f>SUM(R24:X25)</f>
        <v>0</v>
      </c>
      <c r="S23" s="1887"/>
      <c r="T23" s="1887"/>
      <c r="U23" s="1887"/>
      <c r="V23" s="1887"/>
      <c r="W23" s="1887"/>
      <c r="X23" s="1887"/>
      <c r="Y23" s="542" t="s">
        <v>585</v>
      </c>
      <c r="Z23" s="510" t="s">
        <v>590</v>
      </c>
      <c r="AA23" s="542"/>
      <c r="AB23" s="542"/>
      <c r="AC23" s="542"/>
      <c r="AD23" s="542"/>
      <c r="AE23" s="542"/>
      <c r="AF23" s="542"/>
      <c r="AG23" s="620"/>
    </row>
    <row r="24" spans="1:33" ht="21" customHeight="1" x14ac:dyDescent="0.15">
      <c r="A24" s="1940"/>
      <c r="B24" s="1906"/>
      <c r="C24" s="1906"/>
      <c r="D24" s="1906"/>
      <c r="E24" s="1906"/>
      <c r="F24" s="1906"/>
      <c r="G24" s="1906"/>
      <c r="H24" s="1906"/>
      <c r="I24" s="1906"/>
      <c r="J24" s="1906"/>
      <c r="K24" s="1907"/>
      <c r="L24" s="1545" t="s">
        <v>591</v>
      </c>
      <c r="M24" s="1545"/>
      <c r="N24" s="1545" t="s">
        <v>282</v>
      </c>
      <c r="O24" s="1545"/>
      <c r="P24" s="1545"/>
      <c r="Q24" s="1545"/>
      <c r="R24" s="1888"/>
      <c r="S24" s="1889"/>
      <c r="T24" s="1889"/>
      <c r="U24" s="1889"/>
      <c r="V24" s="1889"/>
      <c r="W24" s="1889"/>
      <c r="X24" s="1889"/>
      <c r="Y24" s="542" t="s">
        <v>585</v>
      </c>
      <c r="Z24" s="1645"/>
      <c r="AA24" s="1556"/>
      <c r="AB24" s="1556"/>
      <c r="AC24" s="1556"/>
      <c r="AD24" s="1637"/>
      <c r="AE24" s="542" t="s">
        <v>585</v>
      </c>
      <c r="AF24" s="542"/>
      <c r="AG24" s="620"/>
    </row>
    <row r="25" spans="1:33" ht="21" customHeight="1" x14ac:dyDescent="0.15">
      <c r="A25" s="1941"/>
      <c r="B25" s="1942"/>
      <c r="C25" s="1942"/>
      <c r="D25" s="1942"/>
      <c r="E25" s="1942"/>
      <c r="F25" s="1942"/>
      <c r="G25" s="1942"/>
      <c r="H25" s="1942"/>
      <c r="I25" s="1942"/>
      <c r="J25" s="1942"/>
      <c r="K25" s="1943"/>
      <c r="L25" s="1759"/>
      <c r="M25" s="1759"/>
      <c r="N25" s="1759" t="s">
        <v>592</v>
      </c>
      <c r="O25" s="1759"/>
      <c r="P25" s="1759"/>
      <c r="Q25" s="1759"/>
      <c r="R25" s="1890"/>
      <c r="S25" s="1891"/>
      <c r="T25" s="1891"/>
      <c r="U25" s="1891"/>
      <c r="V25" s="1891"/>
      <c r="W25" s="1891"/>
      <c r="X25" s="1891"/>
      <c r="Y25" s="613" t="s">
        <v>585</v>
      </c>
      <c r="Z25" s="1892" t="str">
        <f>IF(Z24&gt;R25,"↑食材料費を超えています。","")</f>
        <v/>
      </c>
      <c r="AA25" s="1892"/>
      <c r="AB25" s="1892"/>
      <c r="AC25" s="1892"/>
      <c r="AD25" s="1892"/>
      <c r="AE25" s="1892"/>
      <c r="AF25" s="1892"/>
      <c r="AG25" s="1893"/>
    </row>
    <row r="26" spans="1:33" ht="24.75" customHeight="1" x14ac:dyDescent="0.15">
      <c r="A26" s="595" t="s">
        <v>594</v>
      </c>
      <c r="B26" s="597"/>
      <c r="C26" s="59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7"/>
    </row>
    <row r="27" spans="1:33" ht="14.25" customHeight="1" x14ac:dyDescent="0.15">
      <c r="A27" s="595" t="s">
        <v>595</v>
      </c>
      <c r="B27" s="597"/>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row>
    <row r="28" spans="1:33" ht="14.25" customHeight="1" x14ac:dyDescent="0.15">
      <c r="A28" s="595" t="s">
        <v>597</v>
      </c>
      <c r="B28" s="597"/>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row>
    <row r="29" spans="1:33" ht="14.25" customHeight="1" x14ac:dyDescent="0.15">
      <c r="A29" s="595" t="s">
        <v>414</v>
      </c>
      <c r="B29" s="597"/>
      <c r="C29" s="597"/>
      <c r="D29" s="597"/>
      <c r="E29" s="597"/>
      <c r="F29" s="597"/>
      <c r="G29" s="597"/>
      <c r="H29" s="597"/>
      <c r="I29" s="597"/>
      <c r="J29" s="597"/>
      <c r="K29" s="597"/>
      <c r="L29" s="597"/>
      <c r="M29" s="597"/>
      <c r="N29" s="597"/>
      <c r="O29" s="597"/>
      <c r="P29" s="597"/>
      <c r="Q29" s="597"/>
      <c r="R29" s="597"/>
      <c r="S29" s="597"/>
      <c r="T29" s="597"/>
      <c r="U29" s="597"/>
      <c r="V29" s="597"/>
      <c r="W29" s="597"/>
      <c r="X29" s="597"/>
      <c r="Y29" s="597"/>
      <c r="Z29" s="597"/>
      <c r="AA29" s="597"/>
      <c r="AB29" s="597"/>
      <c r="AC29" s="597"/>
      <c r="AD29" s="597"/>
      <c r="AE29" s="597"/>
      <c r="AF29" s="597"/>
      <c r="AG29" s="597"/>
    </row>
    <row r="30" spans="1:33" ht="15" customHeight="1" x14ac:dyDescent="0.15">
      <c r="A30" s="595" t="s">
        <v>599</v>
      </c>
      <c r="B30" s="597"/>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row>
    <row r="31" spans="1:33" ht="15" customHeight="1" x14ac:dyDescent="0.15">
      <c r="A31" s="595" t="s">
        <v>602</v>
      </c>
      <c r="B31" s="597"/>
      <c r="C31" s="597" t="s">
        <v>399</v>
      </c>
      <c r="D31" s="597"/>
      <c r="E31" s="597"/>
      <c r="F31" s="597"/>
      <c r="G31" s="597"/>
      <c r="H31" s="597"/>
      <c r="I31" s="597"/>
      <c r="J31" s="597"/>
      <c r="K31" s="597"/>
      <c r="L31" s="597"/>
      <c r="M31" s="597"/>
      <c r="N31" s="597"/>
      <c r="O31" s="597"/>
      <c r="P31" s="597"/>
      <c r="Q31" s="597"/>
      <c r="R31" s="597"/>
      <c r="S31" s="597"/>
      <c r="T31" s="597"/>
      <c r="U31" s="597"/>
      <c r="V31" s="597"/>
      <c r="W31" s="597"/>
      <c r="X31" s="597"/>
      <c r="Y31" s="597"/>
      <c r="Z31" s="597"/>
      <c r="AA31" s="597"/>
      <c r="AB31" s="597"/>
      <c r="AC31" s="597"/>
      <c r="AD31" s="597"/>
      <c r="AE31" s="597"/>
      <c r="AF31" s="597"/>
      <c r="AG31" s="597"/>
    </row>
    <row r="32" spans="1:33" ht="15" customHeight="1" x14ac:dyDescent="0.15">
      <c r="A32" s="595"/>
      <c r="B32" s="597"/>
      <c r="C32" s="597"/>
      <c r="D32" s="597" t="s">
        <v>262</v>
      </c>
      <c r="E32" s="597" t="s">
        <v>608</v>
      </c>
      <c r="F32" s="597"/>
      <c r="G32" s="597"/>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row>
    <row r="33" spans="1:33" ht="15" customHeight="1" x14ac:dyDescent="0.15">
      <c r="A33" s="595"/>
      <c r="B33" s="597"/>
      <c r="C33" s="597"/>
      <c r="D33" s="597" t="s">
        <v>10</v>
      </c>
      <c r="E33" s="597" t="s">
        <v>609</v>
      </c>
      <c r="F33" s="597"/>
      <c r="G33" s="597"/>
      <c r="H33" s="597"/>
      <c r="I33" s="597"/>
      <c r="J33" s="597"/>
      <c r="K33" s="597"/>
      <c r="L33" s="597"/>
      <c r="M33" s="597"/>
      <c r="N33" s="597"/>
      <c r="O33" s="597"/>
      <c r="P33" s="597"/>
      <c r="Q33" s="597"/>
      <c r="R33" s="597"/>
      <c r="S33" s="597"/>
      <c r="T33" s="597"/>
      <c r="U33" s="597"/>
      <c r="V33" s="597"/>
      <c r="W33" s="597"/>
      <c r="X33" s="597"/>
      <c r="Y33" s="597"/>
      <c r="Z33" s="597"/>
      <c r="AA33" s="597"/>
      <c r="AB33" s="597"/>
      <c r="AC33" s="597"/>
      <c r="AD33" s="597"/>
      <c r="AE33" s="597"/>
      <c r="AF33" s="597"/>
      <c r="AG33" s="597"/>
    </row>
    <row r="34" spans="1:33" ht="21" customHeight="1" x14ac:dyDescent="0.15">
      <c r="A34" s="596" t="s">
        <v>394</v>
      </c>
      <c r="B34" s="596"/>
      <c r="C34" s="596" t="s">
        <v>777</v>
      </c>
      <c r="D34" s="596"/>
      <c r="E34" s="596"/>
      <c r="F34" s="596"/>
      <c r="G34" s="596"/>
      <c r="H34" s="596"/>
      <c r="I34" s="596"/>
      <c r="J34" s="596"/>
      <c r="K34" s="596"/>
      <c r="L34" s="596"/>
      <c r="M34" s="596"/>
      <c r="N34" s="596"/>
      <c r="O34" s="596"/>
      <c r="P34" s="596"/>
      <c r="Q34" s="596"/>
      <c r="R34" s="596"/>
      <c r="S34" s="596"/>
      <c r="T34" s="596"/>
      <c r="U34" s="596"/>
      <c r="V34" s="596"/>
      <c r="W34" s="596"/>
      <c r="X34" s="596"/>
      <c r="Y34" s="596"/>
      <c r="Z34" s="596"/>
      <c r="AA34" s="596"/>
      <c r="AB34" s="596"/>
      <c r="AC34" s="596"/>
      <c r="AD34" s="596"/>
      <c r="AE34" s="596"/>
      <c r="AF34" s="596"/>
      <c r="AG34" s="596"/>
    </row>
    <row r="35" spans="1:33" ht="30.75" customHeight="1" x14ac:dyDescent="0.15">
      <c r="A35" s="596"/>
      <c r="B35" s="596"/>
      <c r="C35" s="1894" t="s">
        <v>61</v>
      </c>
      <c r="D35" s="1895"/>
      <c r="E35" s="1896" t="s">
        <v>349</v>
      </c>
      <c r="F35" s="1896"/>
      <c r="G35" s="1896"/>
      <c r="H35" s="1896"/>
      <c r="I35" s="1896"/>
      <c r="J35" s="1896"/>
      <c r="K35" s="1896"/>
      <c r="L35" s="1896"/>
      <c r="M35" s="1896"/>
      <c r="N35" s="1896"/>
      <c r="O35" s="1896"/>
      <c r="P35" s="1896"/>
      <c r="Q35" s="1896"/>
      <c r="R35" s="1896"/>
      <c r="S35" s="1896"/>
      <c r="T35" s="1896"/>
      <c r="U35" s="1896"/>
      <c r="V35" s="1896"/>
      <c r="W35" s="1896"/>
      <c r="X35" s="1896"/>
      <c r="Y35" s="1896"/>
      <c r="Z35" s="1896"/>
      <c r="AA35" s="1896"/>
      <c r="AB35" s="1896"/>
      <c r="AC35" s="1896"/>
      <c r="AD35" s="1896"/>
      <c r="AE35" s="1896"/>
      <c r="AF35" s="1896"/>
      <c r="AG35" s="1897"/>
    </row>
    <row r="36" spans="1:33" ht="40.5" customHeight="1" x14ac:dyDescent="0.15">
      <c r="A36" s="596"/>
      <c r="B36" s="596"/>
      <c r="C36" s="1898" t="s">
        <v>418</v>
      </c>
      <c r="D36" s="1898"/>
      <c r="E36" s="1899" t="s">
        <v>101</v>
      </c>
      <c r="F36" s="1899"/>
      <c r="G36" s="1899"/>
      <c r="H36" s="1899"/>
      <c r="I36" s="1899"/>
      <c r="J36" s="1899"/>
      <c r="K36" s="1899"/>
      <c r="L36" s="1899"/>
      <c r="M36" s="1899"/>
      <c r="N36" s="1899"/>
      <c r="O36" s="1899"/>
      <c r="P36" s="1899"/>
      <c r="Q36" s="1899"/>
      <c r="R36" s="1899"/>
      <c r="S36" s="1899"/>
      <c r="T36" s="1899"/>
      <c r="U36" s="1899"/>
      <c r="V36" s="1899"/>
      <c r="W36" s="1899"/>
      <c r="X36" s="1899"/>
      <c r="Y36" s="1899"/>
      <c r="Z36" s="1899"/>
      <c r="AA36" s="1899"/>
      <c r="AB36" s="1899"/>
      <c r="AC36" s="1899"/>
      <c r="AD36" s="1899"/>
      <c r="AE36" s="1899"/>
      <c r="AF36" s="1899"/>
      <c r="AG36" s="1899"/>
    </row>
    <row r="37" spans="1:33" ht="3.75" customHeight="1" x14ac:dyDescent="0.15">
      <c r="A37" s="596"/>
      <c r="B37" s="596"/>
      <c r="C37" s="598"/>
      <c r="D37" s="598"/>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row>
    <row r="38" spans="1:33" ht="15" customHeight="1" x14ac:dyDescent="0.15">
      <c r="A38" s="596" t="s">
        <v>611</v>
      </c>
      <c r="B38" s="596"/>
      <c r="C38" s="598"/>
      <c r="D38" s="598"/>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c r="AF38" s="599"/>
      <c r="AG38" s="599"/>
    </row>
    <row r="39" spans="1:33" ht="126" customHeight="1" x14ac:dyDescent="0.15">
      <c r="A39" s="596"/>
      <c r="B39" s="1599" t="s">
        <v>368</v>
      </c>
      <c r="C39" s="1599"/>
      <c r="D39" s="1599"/>
      <c r="E39" s="1599"/>
      <c r="F39" s="1599"/>
      <c r="G39" s="1599"/>
      <c r="H39" s="1599"/>
      <c r="I39" s="1599"/>
      <c r="J39" s="1599"/>
      <c r="K39" s="1599"/>
      <c r="L39" s="1599"/>
      <c r="M39" s="1599"/>
      <c r="N39" s="1599"/>
      <c r="O39" s="1599"/>
      <c r="P39" s="1599"/>
      <c r="Q39" s="1599"/>
      <c r="R39" s="1599"/>
      <c r="S39" s="1599"/>
      <c r="T39" s="1599"/>
      <c r="U39" s="1599"/>
      <c r="V39" s="1599"/>
      <c r="W39" s="1599"/>
      <c r="X39" s="1599"/>
      <c r="Y39" s="1599"/>
      <c r="Z39" s="1599"/>
      <c r="AA39" s="1599"/>
      <c r="AB39" s="1599"/>
      <c r="AC39" s="1599"/>
      <c r="AD39" s="1599"/>
      <c r="AE39" s="1599"/>
      <c r="AF39" s="1599"/>
      <c r="AG39" s="1599"/>
    </row>
    <row r="40" spans="1:33" ht="21" customHeight="1" x14ac:dyDescent="0.15">
      <c r="A40" s="596"/>
      <c r="B40" s="1944" t="s">
        <v>1065</v>
      </c>
      <c r="C40" s="1944"/>
      <c r="D40" s="1944"/>
      <c r="E40" s="1944"/>
      <c r="F40" s="1944"/>
      <c r="G40" s="1944"/>
      <c r="H40" s="1944"/>
      <c r="I40" s="1944"/>
      <c r="J40" s="1944"/>
      <c r="K40" s="1944"/>
      <c r="L40" s="1944"/>
      <c r="M40" s="1944"/>
      <c r="N40" s="1944"/>
      <c r="O40" s="1944"/>
      <c r="P40" s="1944"/>
      <c r="Q40" s="1944"/>
      <c r="R40" s="1944"/>
      <c r="S40" s="1944"/>
      <c r="T40" s="1944"/>
      <c r="U40" s="1944"/>
      <c r="V40" s="1944"/>
      <c r="W40" s="1944"/>
      <c r="X40" s="1944"/>
      <c r="Y40" s="1944"/>
      <c r="Z40" s="1944"/>
      <c r="AA40" s="1944"/>
      <c r="AB40" s="1944"/>
      <c r="AC40" s="1944"/>
      <c r="AD40" s="1944"/>
      <c r="AE40" s="1944"/>
      <c r="AF40" s="1944"/>
      <c r="AG40" s="1944"/>
    </row>
    <row r="41" spans="1:33" ht="21" customHeight="1" x14ac:dyDescent="0.15">
      <c r="A41" s="596"/>
      <c r="B41" s="1944"/>
      <c r="C41" s="1944"/>
      <c r="D41" s="1944"/>
      <c r="E41" s="1944"/>
      <c r="F41" s="1944"/>
      <c r="G41" s="1944"/>
      <c r="H41" s="1944"/>
      <c r="I41" s="1944"/>
      <c r="J41" s="1944"/>
      <c r="K41" s="1944"/>
      <c r="L41" s="1944"/>
      <c r="M41" s="1944"/>
      <c r="N41" s="1944"/>
      <c r="O41" s="1944"/>
      <c r="P41" s="1944"/>
      <c r="Q41" s="1944"/>
      <c r="R41" s="1944"/>
      <c r="S41" s="1944"/>
      <c r="T41" s="1944"/>
      <c r="U41" s="1944"/>
      <c r="V41" s="1944"/>
      <c r="W41" s="1944"/>
      <c r="X41" s="1944"/>
      <c r="Y41" s="1944"/>
      <c r="Z41" s="1944"/>
      <c r="AA41" s="1944"/>
      <c r="AB41" s="1944"/>
      <c r="AC41" s="1944"/>
      <c r="AD41" s="1944"/>
      <c r="AE41" s="1944"/>
      <c r="AF41" s="1944"/>
      <c r="AG41" s="1944"/>
    </row>
  </sheetData>
  <mergeCells count="52">
    <mergeCell ref="A23:K25"/>
    <mergeCell ref="L24:M25"/>
    <mergeCell ref="B40:AG41"/>
    <mergeCell ref="A10:B22"/>
    <mergeCell ref="C15:D22"/>
    <mergeCell ref="E15:K18"/>
    <mergeCell ref="L16:Q18"/>
    <mergeCell ref="R16:AG17"/>
    <mergeCell ref="E19:K20"/>
    <mergeCell ref="E21:K22"/>
    <mergeCell ref="L21:AG22"/>
    <mergeCell ref="C35:D35"/>
    <mergeCell ref="E35:AG35"/>
    <mergeCell ref="C36:D36"/>
    <mergeCell ref="E36:AG36"/>
    <mergeCell ref="B39:AG39"/>
    <mergeCell ref="N24:Q24"/>
    <mergeCell ref="R24:X24"/>
    <mergeCell ref="Z24:AD24"/>
    <mergeCell ref="N25:Q25"/>
    <mergeCell ref="R25:X25"/>
    <mergeCell ref="Z25:AG25"/>
    <mergeCell ref="L15:Q15"/>
    <mergeCell ref="R15:AG15"/>
    <mergeCell ref="R18:AG18"/>
    <mergeCell ref="L23:Q23"/>
    <mergeCell ref="R23:X23"/>
    <mergeCell ref="L13:U13"/>
    <mergeCell ref="V13:X13"/>
    <mergeCell ref="AB13:AD13"/>
    <mergeCell ref="L14:U14"/>
    <mergeCell ref="V14:X14"/>
    <mergeCell ref="AB14:AD14"/>
    <mergeCell ref="L11:U11"/>
    <mergeCell ref="V11:X11"/>
    <mergeCell ref="AB11:AD11"/>
    <mergeCell ref="L12:U12"/>
    <mergeCell ref="V12:X12"/>
    <mergeCell ref="AB12:AD12"/>
    <mergeCell ref="A8:K8"/>
    <mergeCell ref="L8:AG8"/>
    <mergeCell ref="A9:K9"/>
    <mergeCell ref="L10:U10"/>
    <mergeCell ref="V10:X10"/>
    <mergeCell ref="AB10:AD10"/>
    <mergeCell ref="C10:D14"/>
    <mergeCell ref="E10:K14"/>
    <mergeCell ref="A3:AG3"/>
    <mergeCell ref="T5:X5"/>
    <mergeCell ref="Y5:AG5"/>
    <mergeCell ref="T6:X6"/>
    <mergeCell ref="Y6:AG6"/>
  </mergeCells>
  <phoneticPr fontId="6"/>
  <hyperlinks>
    <hyperlink ref="AI3" location="チェック表!A1" display="戻る"/>
  </hyperlinks>
  <printOptions horizontalCentered="1" verticalCentered="1"/>
  <pageMargins left="0.59055118110236227" right="0.59055118110236227" top="0.59055118110236227" bottom="0.59055118110236227" header="0.31496062992125984" footer="0.27559055118110237"/>
  <pageSetup paperSize="9" scale="90"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4"/>
  <sheetViews>
    <sheetView workbookViewId="0">
      <selection activeCell="B2" sqref="B2"/>
    </sheetView>
  </sheetViews>
  <sheetFormatPr defaultRowHeight="13.5" x14ac:dyDescent="0.15"/>
  <cols>
    <col min="1" max="1" width="1.75" style="144" customWidth="1"/>
    <col min="2" max="2" width="3.375" style="144" customWidth="1"/>
    <col min="3" max="3" width="11.25" style="144" customWidth="1"/>
    <col min="4" max="4" width="9" style="144" customWidth="1"/>
    <col min="5" max="5" width="1.5" style="144" customWidth="1"/>
    <col min="6" max="6" width="9" style="144" customWidth="1"/>
    <col min="7" max="7" width="12.375" style="144" customWidth="1"/>
    <col min="8" max="8" width="10.875" style="144" customWidth="1"/>
    <col min="9" max="11" width="9" style="144" customWidth="1"/>
    <col min="12" max="12" width="9.625" style="144" customWidth="1"/>
    <col min="13" max="256" width="9" style="144" customWidth="1"/>
    <col min="257" max="257" width="1.75" style="144" customWidth="1"/>
    <col min="258" max="258" width="3.375" style="144" customWidth="1"/>
    <col min="259" max="259" width="11.25" style="144" customWidth="1"/>
    <col min="260" max="260" width="9" style="144" customWidth="1"/>
    <col min="261" max="261" width="1.5" style="144" customWidth="1"/>
    <col min="262" max="262" width="9" style="144" customWidth="1"/>
    <col min="263" max="263" width="12.375" style="144" customWidth="1"/>
    <col min="264" max="264" width="10.875" style="144" customWidth="1"/>
    <col min="265" max="267" width="9" style="144" customWidth="1"/>
    <col min="268" max="268" width="9.625" style="144" customWidth="1"/>
    <col min="269" max="512" width="9" style="144" customWidth="1"/>
    <col min="513" max="513" width="1.75" style="144" customWidth="1"/>
    <col min="514" max="514" width="3.375" style="144" customWidth="1"/>
    <col min="515" max="515" width="11.25" style="144" customWidth="1"/>
    <col min="516" max="516" width="9" style="144" customWidth="1"/>
    <col min="517" max="517" width="1.5" style="144" customWidth="1"/>
    <col min="518" max="518" width="9" style="144" customWidth="1"/>
    <col min="519" max="519" width="12.375" style="144" customWidth="1"/>
    <col min="520" max="520" width="10.875" style="144" customWidth="1"/>
    <col min="521" max="523" width="9" style="144" customWidth="1"/>
    <col min="524" max="524" width="9.625" style="144" customWidth="1"/>
    <col min="525" max="768" width="9" style="144" customWidth="1"/>
    <col min="769" max="769" width="1.75" style="144" customWidth="1"/>
    <col min="770" max="770" width="3.375" style="144" customWidth="1"/>
    <col min="771" max="771" width="11.25" style="144" customWidth="1"/>
    <col min="772" max="772" width="9" style="144" customWidth="1"/>
    <col min="773" max="773" width="1.5" style="144" customWidth="1"/>
    <col min="774" max="774" width="9" style="144" customWidth="1"/>
    <col min="775" max="775" width="12.375" style="144" customWidth="1"/>
    <col min="776" max="776" width="10.875" style="144" customWidth="1"/>
    <col min="777" max="779" width="9" style="144" customWidth="1"/>
    <col min="780" max="780" width="9.625" style="144" customWidth="1"/>
    <col min="781" max="1024" width="9" style="144" customWidth="1"/>
    <col min="1025" max="1025" width="1.75" style="144" customWidth="1"/>
    <col min="1026" max="1026" width="3.375" style="144" customWidth="1"/>
    <col min="1027" max="1027" width="11.25" style="144" customWidth="1"/>
    <col min="1028" max="1028" width="9" style="144" customWidth="1"/>
    <col min="1029" max="1029" width="1.5" style="144" customWidth="1"/>
    <col min="1030" max="1030" width="9" style="144" customWidth="1"/>
    <col min="1031" max="1031" width="12.375" style="144" customWidth="1"/>
    <col min="1032" max="1032" width="10.875" style="144" customWidth="1"/>
    <col min="1033" max="1035" width="9" style="144" customWidth="1"/>
    <col min="1036" max="1036" width="9.625" style="144" customWidth="1"/>
    <col min="1037" max="1280" width="9" style="144" customWidth="1"/>
    <col min="1281" max="1281" width="1.75" style="144" customWidth="1"/>
    <col min="1282" max="1282" width="3.375" style="144" customWidth="1"/>
    <col min="1283" max="1283" width="11.25" style="144" customWidth="1"/>
    <col min="1284" max="1284" width="9" style="144" customWidth="1"/>
    <col min="1285" max="1285" width="1.5" style="144" customWidth="1"/>
    <col min="1286" max="1286" width="9" style="144" customWidth="1"/>
    <col min="1287" max="1287" width="12.375" style="144" customWidth="1"/>
    <col min="1288" max="1288" width="10.875" style="144" customWidth="1"/>
    <col min="1289" max="1291" width="9" style="144" customWidth="1"/>
    <col min="1292" max="1292" width="9.625" style="144" customWidth="1"/>
    <col min="1293" max="1536" width="9" style="144" customWidth="1"/>
    <col min="1537" max="1537" width="1.75" style="144" customWidth="1"/>
    <col min="1538" max="1538" width="3.375" style="144" customWidth="1"/>
    <col min="1539" max="1539" width="11.25" style="144" customWidth="1"/>
    <col min="1540" max="1540" width="9" style="144" customWidth="1"/>
    <col min="1541" max="1541" width="1.5" style="144" customWidth="1"/>
    <col min="1542" max="1542" width="9" style="144" customWidth="1"/>
    <col min="1543" max="1543" width="12.375" style="144" customWidth="1"/>
    <col min="1544" max="1544" width="10.875" style="144" customWidth="1"/>
    <col min="1545" max="1547" width="9" style="144" customWidth="1"/>
    <col min="1548" max="1548" width="9.625" style="144" customWidth="1"/>
    <col min="1549" max="1792" width="9" style="144" customWidth="1"/>
    <col min="1793" max="1793" width="1.75" style="144" customWidth="1"/>
    <col min="1794" max="1794" width="3.375" style="144" customWidth="1"/>
    <col min="1795" max="1795" width="11.25" style="144" customWidth="1"/>
    <col min="1796" max="1796" width="9" style="144" customWidth="1"/>
    <col min="1797" max="1797" width="1.5" style="144" customWidth="1"/>
    <col min="1798" max="1798" width="9" style="144" customWidth="1"/>
    <col min="1799" max="1799" width="12.375" style="144" customWidth="1"/>
    <col min="1800" max="1800" width="10.875" style="144" customWidth="1"/>
    <col min="1801" max="1803" width="9" style="144" customWidth="1"/>
    <col min="1804" max="1804" width="9.625" style="144" customWidth="1"/>
    <col min="1805" max="2048" width="9" style="144" customWidth="1"/>
    <col min="2049" max="2049" width="1.75" style="144" customWidth="1"/>
    <col min="2050" max="2050" width="3.375" style="144" customWidth="1"/>
    <col min="2051" max="2051" width="11.25" style="144" customWidth="1"/>
    <col min="2052" max="2052" width="9" style="144" customWidth="1"/>
    <col min="2053" max="2053" width="1.5" style="144" customWidth="1"/>
    <col min="2054" max="2054" width="9" style="144" customWidth="1"/>
    <col min="2055" max="2055" width="12.375" style="144" customWidth="1"/>
    <col min="2056" max="2056" width="10.875" style="144" customWidth="1"/>
    <col min="2057" max="2059" width="9" style="144" customWidth="1"/>
    <col min="2060" max="2060" width="9.625" style="144" customWidth="1"/>
    <col min="2061" max="2304" width="9" style="144" customWidth="1"/>
    <col min="2305" max="2305" width="1.75" style="144" customWidth="1"/>
    <col min="2306" max="2306" width="3.375" style="144" customWidth="1"/>
    <col min="2307" max="2307" width="11.25" style="144" customWidth="1"/>
    <col min="2308" max="2308" width="9" style="144" customWidth="1"/>
    <col min="2309" max="2309" width="1.5" style="144" customWidth="1"/>
    <col min="2310" max="2310" width="9" style="144" customWidth="1"/>
    <col min="2311" max="2311" width="12.375" style="144" customWidth="1"/>
    <col min="2312" max="2312" width="10.875" style="144" customWidth="1"/>
    <col min="2313" max="2315" width="9" style="144" customWidth="1"/>
    <col min="2316" max="2316" width="9.625" style="144" customWidth="1"/>
    <col min="2317" max="2560" width="9" style="144" customWidth="1"/>
    <col min="2561" max="2561" width="1.75" style="144" customWidth="1"/>
    <col min="2562" max="2562" width="3.375" style="144" customWidth="1"/>
    <col min="2563" max="2563" width="11.25" style="144" customWidth="1"/>
    <col min="2564" max="2564" width="9" style="144" customWidth="1"/>
    <col min="2565" max="2565" width="1.5" style="144" customWidth="1"/>
    <col min="2566" max="2566" width="9" style="144" customWidth="1"/>
    <col min="2567" max="2567" width="12.375" style="144" customWidth="1"/>
    <col min="2568" max="2568" width="10.875" style="144" customWidth="1"/>
    <col min="2569" max="2571" width="9" style="144" customWidth="1"/>
    <col min="2572" max="2572" width="9.625" style="144" customWidth="1"/>
    <col min="2573" max="2816" width="9" style="144" customWidth="1"/>
    <col min="2817" max="2817" width="1.75" style="144" customWidth="1"/>
    <col min="2818" max="2818" width="3.375" style="144" customWidth="1"/>
    <col min="2819" max="2819" width="11.25" style="144" customWidth="1"/>
    <col min="2820" max="2820" width="9" style="144" customWidth="1"/>
    <col min="2821" max="2821" width="1.5" style="144" customWidth="1"/>
    <col min="2822" max="2822" width="9" style="144" customWidth="1"/>
    <col min="2823" max="2823" width="12.375" style="144" customWidth="1"/>
    <col min="2824" max="2824" width="10.875" style="144" customWidth="1"/>
    <col min="2825" max="2827" width="9" style="144" customWidth="1"/>
    <col min="2828" max="2828" width="9.625" style="144" customWidth="1"/>
    <col min="2829" max="3072" width="9" style="144" customWidth="1"/>
    <col min="3073" max="3073" width="1.75" style="144" customWidth="1"/>
    <col min="3074" max="3074" width="3.375" style="144" customWidth="1"/>
    <col min="3075" max="3075" width="11.25" style="144" customWidth="1"/>
    <col min="3076" max="3076" width="9" style="144" customWidth="1"/>
    <col min="3077" max="3077" width="1.5" style="144" customWidth="1"/>
    <col min="3078" max="3078" width="9" style="144" customWidth="1"/>
    <col min="3079" max="3079" width="12.375" style="144" customWidth="1"/>
    <col min="3080" max="3080" width="10.875" style="144" customWidth="1"/>
    <col min="3081" max="3083" width="9" style="144" customWidth="1"/>
    <col min="3084" max="3084" width="9.625" style="144" customWidth="1"/>
    <col min="3085" max="3328" width="9" style="144" customWidth="1"/>
    <col min="3329" max="3329" width="1.75" style="144" customWidth="1"/>
    <col min="3330" max="3330" width="3.375" style="144" customWidth="1"/>
    <col min="3331" max="3331" width="11.25" style="144" customWidth="1"/>
    <col min="3332" max="3332" width="9" style="144" customWidth="1"/>
    <col min="3333" max="3333" width="1.5" style="144" customWidth="1"/>
    <col min="3334" max="3334" width="9" style="144" customWidth="1"/>
    <col min="3335" max="3335" width="12.375" style="144" customWidth="1"/>
    <col min="3336" max="3336" width="10.875" style="144" customWidth="1"/>
    <col min="3337" max="3339" width="9" style="144" customWidth="1"/>
    <col min="3340" max="3340" width="9.625" style="144" customWidth="1"/>
    <col min="3341" max="3584" width="9" style="144" customWidth="1"/>
    <col min="3585" max="3585" width="1.75" style="144" customWidth="1"/>
    <col min="3586" max="3586" width="3.375" style="144" customWidth="1"/>
    <col min="3587" max="3587" width="11.25" style="144" customWidth="1"/>
    <col min="3588" max="3588" width="9" style="144" customWidth="1"/>
    <col min="3589" max="3589" width="1.5" style="144" customWidth="1"/>
    <col min="3590" max="3590" width="9" style="144" customWidth="1"/>
    <col min="3591" max="3591" width="12.375" style="144" customWidth="1"/>
    <col min="3592" max="3592" width="10.875" style="144" customWidth="1"/>
    <col min="3593" max="3595" width="9" style="144" customWidth="1"/>
    <col min="3596" max="3596" width="9.625" style="144" customWidth="1"/>
    <col min="3597" max="3840" width="9" style="144" customWidth="1"/>
    <col min="3841" max="3841" width="1.75" style="144" customWidth="1"/>
    <col min="3842" max="3842" width="3.375" style="144" customWidth="1"/>
    <col min="3843" max="3843" width="11.25" style="144" customWidth="1"/>
    <col min="3844" max="3844" width="9" style="144" customWidth="1"/>
    <col min="3845" max="3845" width="1.5" style="144" customWidth="1"/>
    <col min="3846" max="3846" width="9" style="144" customWidth="1"/>
    <col min="3847" max="3847" width="12.375" style="144" customWidth="1"/>
    <col min="3848" max="3848" width="10.875" style="144" customWidth="1"/>
    <col min="3849" max="3851" width="9" style="144" customWidth="1"/>
    <col min="3852" max="3852" width="9.625" style="144" customWidth="1"/>
    <col min="3853" max="4096" width="9" style="144" customWidth="1"/>
    <col min="4097" max="4097" width="1.75" style="144" customWidth="1"/>
    <col min="4098" max="4098" width="3.375" style="144" customWidth="1"/>
    <col min="4099" max="4099" width="11.25" style="144" customWidth="1"/>
    <col min="4100" max="4100" width="9" style="144" customWidth="1"/>
    <col min="4101" max="4101" width="1.5" style="144" customWidth="1"/>
    <col min="4102" max="4102" width="9" style="144" customWidth="1"/>
    <col min="4103" max="4103" width="12.375" style="144" customWidth="1"/>
    <col min="4104" max="4104" width="10.875" style="144" customWidth="1"/>
    <col min="4105" max="4107" width="9" style="144" customWidth="1"/>
    <col min="4108" max="4108" width="9.625" style="144" customWidth="1"/>
    <col min="4109" max="4352" width="9" style="144" customWidth="1"/>
    <col min="4353" max="4353" width="1.75" style="144" customWidth="1"/>
    <col min="4354" max="4354" width="3.375" style="144" customWidth="1"/>
    <col min="4355" max="4355" width="11.25" style="144" customWidth="1"/>
    <col min="4356" max="4356" width="9" style="144" customWidth="1"/>
    <col min="4357" max="4357" width="1.5" style="144" customWidth="1"/>
    <col min="4358" max="4358" width="9" style="144" customWidth="1"/>
    <col min="4359" max="4359" width="12.375" style="144" customWidth="1"/>
    <col min="4360" max="4360" width="10.875" style="144" customWidth="1"/>
    <col min="4361" max="4363" width="9" style="144" customWidth="1"/>
    <col min="4364" max="4364" width="9.625" style="144" customWidth="1"/>
    <col min="4365" max="4608" width="9" style="144" customWidth="1"/>
    <col min="4609" max="4609" width="1.75" style="144" customWidth="1"/>
    <col min="4610" max="4610" width="3.375" style="144" customWidth="1"/>
    <col min="4611" max="4611" width="11.25" style="144" customWidth="1"/>
    <col min="4612" max="4612" width="9" style="144" customWidth="1"/>
    <col min="4613" max="4613" width="1.5" style="144" customWidth="1"/>
    <col min="4614" max="4614" width="9" style="144" customWidth="1"/>
    <col min="4615" max="4615" width="12.375" style="144" customWidth="1"/>
    <col min="4616" max="4616" width="10.875" style="144" customWidth="1"/>
    <col min="4617" max="4619" width="9" style="144" customWidth="1"/>
    <col min="4620" max="4620" width="9.625" style="144" customWidth="1"/>
    <col min="4621" max="4864" width="9" style="144" customWidth="1"/>
    <col min="4865" max="4865" width="1.75" style="144" customWidth="1"/>
    <col min="4866" max="4866" width="3.375" style="144" customWidth="1"/>
    <col min="4867" max="4867" width="11.25" style="144" customWidth="1"/>
    <col min="4868" max="4868" width="9" style="144" customWidth="1"/>
    <col min="4869" max="4869" width="1.5" style="144" customWidth="1"/>
    <col min="4870" max="4870" width="9" style="144" customWidth="1"/>
    <col min="4871" max="4871" width="12.375" style="144" customWidth="1"/>
    <col min="4872" max="4872" width="10.875" style="144" customWidth="1"/>
    <col min="4873" max="4875" width="9" style="144" customWidth="1"/>
    <col min="4876" max="4876" width="9.625" style="144" customWidth="1"/>
    <col min="4877" max="5120" width="9" style="144" customWidth="1"/>
    <col min="5121" max="5121" width="1.75" style="144" customWidth="1"/>
    <col min="5122" max="5122" width="3.375" style="144" customWidth="1"/>
    <col min="5123" max="5123" width="11.25" style="144" customWidth="1"/>
    <col min="5124" max="5124" width="9" style="144" customWidth="1"/>
    <col min="5125" max="5125" width="1.5" style="144" customWidth="1"/>
    <col min="5126" max="5126" width="9" style="144" customWidth="1"/>
    <col min="5127" max="5127" width="12.375" style="144" customWidth="1"/>
    <col min="5128" max="5128" width="10.875" style="144" customWidth="1"/>
    <col min="5129" max="5131" width="9" style="144" customWidth="1"/>
    <col min="5132" max="5132" width="9.625" style="144" customWidth="1"/>
    <col min="5133" max="5376" width="9" style="144" customWidth="1"/>
    <col min="5377" max="5377" width="1.75" style="144" customWidth="1"/>
    <col min="5378" max="5378" width="3.375" style="144" customWidth="1"/>
    <col min="5379" max="5379" width="11.25" style="144" customWidth="1"/>
    <col min="5380" max="5380" width="9" style="144" customWidth="1"/>
    <col min="5381" max="5381" width="1.5" style="144" customWidth="1"/>
    <col min="5382" max="5382" width="9" style="144" customWidth="1"/>
    <col min="5383" max="5383" width="12.375" style="144" customWidth="1"/>
    <col min="5384" max="5384" width="10.875" style="144" customWidth="1"/>
    <col min="5385" max="5387" width="9" style="144" customWidth="1"/>
    <col min="5388" max="5388" width="9.625" style="144" customWidth="1"/>
    <col min="5389" max="5632" width="9" style="144" customWidth="1"/>
    <col min="5633" max="5633" width="1.75" style="144" customWidth="1"/>
    <col min="5634" max="5634" width="3.375" style="144" customWidth="1"/>
    <col min="5635" max="5635" width="11.25" style="144" customWidth="1"/>
    <col min="5636" max="5636" width="9" style="144" customWidth="1"/>
    <col min="5637" max="5637" width="1.5" style="144" customWidth="1"/>
    <col min="5638" max="5638" width="9" style="144" customWidth="1"/>
    <col min="5639" max="5639" width="12.375" style="144" customWidth="1"/>
    <col min="5640" max="5640" width="10.875" style="144" customWidth="1"/>
    <col min="5641" max="5643" width="9" style="144" customWidth="1"/>
    <col min="5644" max="5644" width="9.625" style="144" customWidth="1"/>
    <col min="5645" max="5888" width="9" style="144" customWidth="1"/>
    <col min="5889" max="5889" width="1.75" style="144" customWidth="1"/>
    <col min="5890" max="5890" width="3.375" style="144" customWidth="1"/>
    <col min="5891" max="5891" width="11.25" style="144" customWidth="1"/>
    <col min="5892" max="5892" width="9" style="144" customWidth="1"/>
    <col min="5893" max="5893" width="1.5" style="144" customWidth="1"/>
    <col min="5894" max="5894" width="9" style="144" customWidth="1"/>
    <col min="5895" max="5895" width="12.375" style="144" customWidth="1"/>
    <col min="5896" max="5896" width="10.875" style="144" customWidth="1"/>
    <col min="5897" max="5899" width="9" style="144" customWidth="1"/>
    <col min="5900" max="5900" width="9.625" style="144" customWidth="1"/>
    <col min="5901" max="6144" width="9" style="144" customWidth="1"/>
    <col min="6145" max="6145" width="1.75" style="144" customWidth="1"/>
    <col min="6146" max="6146" width="3.375" style="144" customWidth="1"/>
    <col min="6147" max="6147" width="11.25" style="144" customWidth="1"/>
    <col min="6148" max="6148" width="9" style="144" customWidth="1"/>
    <col min="6149" max="6149" width="1.5" style="144" customWidth="1"/>
    <col min="6150" max="6150" width="9" style="144" customWidth="1"/>
    <col min="6151" max="6151" width="12.375" style="144" customWidth="1"/>
    <col min="6152" max="6152" width="10.875" style="144" customWidth="1"/>
    <col min="6153" max="6155" width="9" style="144" customWidth="1"/>
    <col min="6156" max="6156" width="9.625" style="144" customWidth="1"/>
    <col min="6157" max="6400" width="9" style="144" customWidth="1"/>
    <col min="6401" max="6401" width="1.75" style="144" customWidth="1"/>
    <col min="6402" max="6402" width="3.375" style="144" customWidth="1"/>
    <col min="6403" max="6403" width="11.25" style="144" customWidth="1"/>
    <col min="6404" max="6404" width="9" style="144" customWidth="1"/>
    <col min="6405" max="6405" width="1.5" style="144" customWidth="1"/>
    <col min="6406" max="6406" width="9" style="144" customWidth="1"/>
    <col min="6407" max="6407" width="12.375" style="144" customWidth="1"/>
    <col min="6408" max="6408" width="10.875" style="144" customWidth="1"/>
    <col min="6409" max="6411" width="9" style="144" customWidth="1"/>
    <col min="6412" max="6412" width="9.625" style="144" customWidth="1"/>
    <col min="6413" max="6656" width="9" style="144" customWidth="1"/>
    <col min="6657" max="6657" width="1.75" style="144" customWidth="1"/>
    <col min="6658" max="6658" width="3.375" style="144" customWidth="1"/>
    <col min="6659" max="6659" width="11.25" style="144" customWidth="1"/>
    <col min="6660" max="6660" width="9" style="144" customWidth="1"/>
    <col min="6661" max="6661" width="1.5" style="144" customWidth="1"/>
    <col min="6662" max="6662" width="9" style="144" customWidth="1"/>
    <col min="6663" max="6663" width="12.375" style="144" customWidth="1"/>
    <col min="6664" max="6664" width="10.875" style="144" customWidth="1"/>
    <col min="6665" max="6667" width="9" style="144" customWidth="1"/>
    <col min="6668" max="6668" width="9.625" style="144" customWidth="1"/>
    <col min="6669" max="6912" width="9" style="144" customWidth="1"/>
    <col min="6913" max="6913" width="1.75" style="144" customWidth="1"/>
    <col min="6914" max="6914" width="3.375" style="144" customWidth="1"/>
    <col min="6915" max="6915" width="11.25" style="144" customWidth="1"/>
    <col min="6916" max="6916" width="9" style="144" customWidth="1"/>
    <col min="6917" max="6917" width="1.5" style="144" customWidth="1"/>
    <col min="6918" max="6918" width="9" style="144" customWidth="1"/>
    <col min="6919" max="6919" width="12.375" style="144" customWidth="1"/>
    <col min="6920" max="6920" width="10.875" style="144" customWidth="1"/>
    <col min="6921" max="6923" width="9" style="144" customWidth="1"/>
    <col min="6924" max="6924" width="9.625" style="144" customWidth="1"/>
    <col min="6925" max="7168" width="9" style="144" customWidth="1"/>
    <col min="7169" max="7169" width="1.75" style="144" customWidth="1"/>
    <col min="7170" max="7170" width="3.375" style="144" customWidth="1"/>
    <col min="7171" max="7171" width="11.25" style="144" customWidth="1"/>
    <col min="7172" max="7172" width="9" style="144" customWidth="1"/>
    <col min="7173" max="7173" width="1.5" style="144" customWidth="1"/>
    <col min="7174" max="7174" width="9" style="144" customWidth="1"/>
    <col min="7175" max="7175" width="12.375" style="144" customWidth="1"/>
    <col min="7176" max="7176" width="10.875" style="144" customWidth="1"/>
    <col min="7177" max="7179" width="9" style="144" customWidth="1"/>
    <col min="7180" max="7180" width="9.625" style="144" customWidth="1"/>
    <col min="7181" max="7424" width="9" style="144" customWidth="1"/>
    <col min="7425" max="7425" width="1.75" style="144" customWidth="1"/>
    <col min="7426" max="7426" width="3.375" style="144" customWidth="1"/>
    <col min="7427" max="7427" width="11.25" style="144" customWidth="1"/>
    <col min="7428" max="7428" width="9" style="144" customWidth="1"/>
    <col min="7429" max="7429" width="1.5" style="144" customWidth="1"/>
    <col min="7430" max="7430" width="9" style="144" customWidth="1"/>
    <col min="7431" max="7431" width="12.375" style="144" customWidth="1"/>
    <col min="7432" max="7432" width="10.875" style="144" customWidth="1"/>
    <col min="7433" max="7435" width="9" style="144" customWidth="1"/>
    <col min="7436" max="7436" width="9.625" style="144" customWidth="1"/>
    <col min="7437" max="7680" width="9" style="144" customWidth="1"/>
    <col min="7681" max="7681" width="1.75" style="144" customWidth="1"/>
    <col min="7682" max="7682" width="3.375" style="144" customWidth="1"/>
    <col min="7683" max="7683" width="11.25" style="144" customWidth="1"/>
    <col min="7684" max="7684" width="9" style="144" customWidth="1"/>
    <col min="7685" max="7685" width="1.5" style="144" customWidth="1"/>
    <col min="7686" max="7686" width="9" style="144" customWidth="1"/>
    <col min="7687" max="7687" width="12.375" style="144" customWidth="1"/>
    <col min="7688" max="7688" width="10.875" style="144" customWidth="1"/>
    <col min="7689" max="7691" width="9" style="144" customWidth="1"/>
    <col min="7692" max="7692" width="9.625" style="144" customWidth="1"/>
    <col min="7693" max="7936" width="9" style="144" customWidth="1"/>
    <col min="7937" max="7937" width="1.75" style="144" customWidth="1"/>
    <col min="7938" max="7938" width="3.375" style="144" customWidth="1"/>
    <col min="7939" max="7939" width="11.25" style="144" customWidth="1"/>
    <col min="7940" max="7940" width="9" style="144" customWidth="1"/>
    <col min="7941" max="7941" width="1.5" style="144" customWidth="1"/>
    <col min="7942" max="7942" width="9" style="144" customWidth="1"/>
    <col min="7943" max="7943" width="12.375" style="144" customWidth="1"/>
    <col min="7944" max="7944" width="10.875" style="144" customWidth="1"/>
    <col min="7945" max="7947" width="9" style="144" customWidth="1"/>
    <col min="7948" max="7948" width="9.625" style="144" customWidth="1"/>
    <col min="7949" max="8192" width="9" style="144" customWidth="1"/>
    <col min="8193" max="8193" width="1.75" style="144" customWidth="1"/>
    <col min="8194" max="8194" width="3.375" style="144" customWidth="1"/>
    <col min="8195" max="8195" width="11.25" style="144" customWidth="1"/>
    <col min="8196" max="8196" width="9" style="144" customWidth="1"/>
    <col min="8197" max="8197" width="1.5" style="144" customWidth="1"/>
    <col min="8198" max="8198" width="9" style="144" customWidth="1"/>
    <col min="8199" max="8199" width="12.375" style="144" customWidth="1"/>
    <col min="8200" max="8200" width="10.875" style="144" customWidth="1"/>
    <col min="8201" max="8203" width="9" style="144" customWidth="1"/>
    <col min="8204" max="8204" width="9.625" style="144" customWidth="1"/>
    <col min="8205" max="8448" width="9" style="144" customWidth="1"/>
    <col min="8449" max="8449" width="1.75" style="144" customWidth="1"/>
    <col min="8450" max="8450" width="3.375" style="144" customWidth="1"/>
    <col min="8451" max="8451" width="11.25" style="144" customWidth="1"/>
    <col min="8452" max="8452" width="9" style="144" customWidth="1"/>
    <col min="8453" max="8453" width="1.5" style="144" customWidth="1"/>
    <col min="8454" max="8454" width="9" style="144" customWidth="1"/>
    <col min="8455" max="8455" width="12.375" style="144" customWidth="1"/>
    <col min="8456" max="8456" width="10.875" style="144" customWidth="1"/>
    <col min="8457" max="8459" width="9" style="144" customWidth="1"/>
    <col min="8460" max="8460" width="9.625" style="144" customWidth="1"/>
    <col min="8461" max="8704" width="9" style="144" customWidth="1"/>
    <col min="8705" max="8705" width="1.75" style="144" customWidth="1"/>
    <col min="8706" max="8706" width="3.375" style="144" customWidth="1"/>
    <col min="8707" max="8707" width="11.25" style="144" customWidth="1"/>
    <col min="8708" max="8708" width="9" style="144" customWidth="1"/>
    <col min="8709" max="8709" width="1.5" style="144" customWidth="1"/>
    <col min="8710" max="8710" width="9" style="144" customWidth="1"/>
    <col min="8711" max="8711" width="12.375" style="144" customWidth="1"/>
    <col min="8712" max="8712" width="10.875" style="144" customWidth="1"/>
    <col min="8713" max="8715" width="9" style="144" customWidth="1"/>
    <col min="8716" max="8716" width="9.625" style="144" customWidth="1"/>
    <col min="8717" max="8960" width="9" style="144" customWidth="1"/>
    <col min="8961" max="8961" width="1.75" style="144" customWidth="1"/>
    <col min="8962" max="8962" width="3.375" style="144" customWidth="1"/>
    <col min="8963" max="8963" width="11.25" style="144" customWidth="1"/>
    <col min="8964" max="8964" width="9" style="144" customWidth="1"/>
    <col min="8965" max="8965" width="1.5" style="144" customWidth="1"/>
    <col min="8966" max="8966" width="9" style="144" customWidth="1"/>
    <col min="8967" max="8967" width="12.375" style="144" customWidth="1"/>
    <col min="8968" max="8968" width="10.875" style="144" customWidth="1"/>
    <col min="8969" max="8971" width="9" style="144" customWidth="1"/>
    <col min="8972" max="8972" width="9.625" style="144" customWidth="1"/>
    <col min="8973" max="9216" width="9" style="144" customWidth="1"/>
    <col min="9217" max="9217" width="1.75" style="144" customWidth="1"/>
    <col min="9218" max="9218" width="3.375" style="144" customWidth="1"/>
    <col min="9219" max="9219" width="11.25" style="144" customWidth="1"/>
    <col min="9220" max="9220" width="9" style="144" customWidth="1"/>
    <col min="9221" max="9221" width="1.5" style="144" customWidth="1"/>
    <col min="9222" max="9222" width="9" style="144" customWidth="1"/>
    <col min="9223" max="9223" width="12.375" style="144" customWidth="1"/>
    <col min="9224" max="9224" width="10.875" style="144" customWidth="1"/>
    <col min="9225" max="9227" width="9" style="144" customWidth="1"/>
    <col min="9228" max="9228" width="9.625" style="144" customWidth="1"/>
    <col min="9229" max="9472" width="9" style="144" customWidth="1"/>
    <col min="9473" max="9473" width="1.75" style="144" customWidth="1"/>
    <col min="9474" max="9474" width="3.375" style="144" customWidth="1"/>
    <col min="9475" max="9475" width="11.25" style="144" customWidth="1"/>
    <col min="9476" max="9476" width="9" style="144" customWidth="1"/>
    <col min="9477" max="9477" width="1.5" style="144" customWidth="1"/>
    <col min="9478" max="9478" width="9" style="144" customWidth="1"/>
    <col min="9479" max="9479" width="12.375" style="144" customWidth="1"/>
    <col min="9480" max="9480" width="10.875" style="144" customWidth="1"/>
    <col min="9481" max="9483" width="9" style="144" customWidth="1"/>
    <col min="9484" max="9484" width="9.625" style="144" customWidth="1"/>
    <col min="9485" max="9728" width="9" style="144" customWidth="1"/>
    <col min="9729" max="9729" width="1.75" style="144" customWidth="1"/>
    <col min="9730" max="9730" width="3.375" style="144" customWidth="1"/>
    <col min="9731" max="9731" width="11.25" style="144" customWidth="1"/>
    <col min="9732" max="9732" width="9" style="144" customWidth="1"/>
    <col min="9733" max="9733" width="1.5" style="144" customWidth="1"/>
    <col min="9734" max="9734" width="9" style="144" customWidth="1"/>
    <col min="9735" max="9735" width="12.375" style="144" customWidth="1"/>
    <col min="9736" max="9736" width="10.875" style="144" customWidth="1"/>
    <col min="9737" max="9739" width="9" style="144" customWidth="1"/>
    <col min="9740" max="9740" width="9.625" style="144" customWidth="1"/>
    <col min="9741" max="9984" width="9" style="144" customWidth="1"/>
    <col min="9985" max="9985" width="1.75" style="144" customWidth="1"/>
    <col min="9986" max="9986" width="3.375" style="144" customWidth="1"/>
    <col min="9987" max="9987" width="11.25" style="144" customWidth="1"/>
    <col min="9988" max="9988" width="9" style="144" customWidth="1"/>
    <col min="9989" max="9989" width="1.5" style="144" customWidth="1"/>
    <col min="9990" max="9990" width="9" style="144" customWidth="1"/>
    <col min="9991" max="9991" width="12.375" style="144" customWidth="1"/>
    <col min="9992" max="9992" width="10.875" style="144" customWidth="1"/>
    <col min="9993" max="9995" width="9" style="144" customWidth="1"/>
    <col min="9996" max="9996" width="9.625" style="144" customWidth="1"/>
    <col min="9997" max="10240" width="9" style="144" customWidth="1"/>
    <col min="10241" max="10241" width="1.75" style="144" customWidth="1"/>
    <col min="10242" max="10242" width="3.375" style="144" customWidth="1"/>
    <col min="10243" max="10243" width="11.25" style="144" customWidth="1"/>
    <col min="10244" max="10244" width="9" style="144" customWidth="1"/>
    <col min="10245" max="10245" width="1.5" style="144" customWidth="1"/>
    <col min="10246" max="10246" width="9" style="144" customWidth="1"/>
    <col min="10247" max="10247" width="12.375" style="144" customWidth="1"/>
    <col min="10248" max="10248" width="10.875" style="144" customWidth="1"/>
    <col min="10249" max="10251" width="9" style="144" customWidth="1"/>
    <col min="10252" max="10252" width="9.625" style="144" customWidth="1"/>
    <col min="10253" max="10496" width="9" style="144" customWidth="1"/>
    <col min="10497" max="10497" width="1.75" style="144" customWidth="1"/>
    <col min="10498" max="10498" width="3.375" style="144" customWidth="1"/>
    <col min="10499" max="10499" width="11.25" style="144" customWidth="1"/>
    <col min="10500" max="10500" width="9" style="144" customWidth="1"/>
    <col min="10501" max="10501" width="1.5" style="144" customWidth="1"/>
    <col min="10502" max="10502" width="9" style="144" customWidth="1"/>
    <col min="10503" max="10503" width="12.375" style="144" customWidth="1"/>
    <col min="10504" max="10504" width="10.875" style="144" customWidth="1"/>
    <col min="10505" max="10507" width="9" style="144" customWidth="1"/>
    <col min="10508" max="10508" width="9.625" style="144" customWidth="1"/>
    <col min="10509" max="10752" width="9" style="144" customWidth="1"/>
    <col min="10753" max="10753" width="1.75" style="144" customWidth="1"/>
    <col min="10754" max="10754" width="3.375" style="144" customWidth="1"/>
    <col min="10755" max="10755" width="11.25" style="144" customWidth="1"/>
    <col min="10756" max="10756" width="9" style="144" customWidth="1"/>
    <col min="10757" max="10757" width="1.5" style="144" customWidth="1"/>
    <col min="10758" max="10758" width="9" style="144" customWidth="1"/>
    <col min="10759" max="10759" width="12.375" style="144" customWidth="1"/>
    <col min="10760" max="10760" width="10.875" style="144" customWidth="1"/>
    <col min="10761" max="10763" width="9" style="144" customWidth="1"/>
    <col min="10764" max="10764" width="9.625" style="144" customWidth="1"/>
    <col min="10765" max="11008" width="9" style="144" customWidth="1"/>
    <col min="11009" max="11009" width="1.75" style="144" customWidth="1"/>
    <col min="11010" max="11010" width="3.375" style="144" customWidth="1"/>
    <col min="11011" max="11011" width="11.25" style="144" customWidth="1"/>
    <col min="11012" max="11012" width="9" style="144" customWidth="1"/>
    <col min="11013" max="11013" width="1.5" style="144" customWidth="1"/>
    <col min="11014" max="11014" width="9" style="144" customWidth="1"/>
    <col min="11015" max="11015" width="12.375" style="144" customWidth="1"/>
    <col min="11016" max="11016" width="10.875" style="144" customWidth="1"/>
    <col min="11017" max="11019" width="9" style="144" customWidth="1"/>
    <col min="11020" max="11020" width="9.625" style="144" customWidth="1"/>
    <col min="11021" max="11264" width="9" style="144" customWidth="1"/>
    <col min="11265" max="11265" width="1.75" style="144" customWidth="1"/>
    <col min="11266" max="11266" width="3.375" style="144" customWidth="1"/>
    <col min="11267" max="11267" width="11.25" style="144" customWidth="1"/>
    <col min="11268" max="11268" width="9" style="144" customWidth="1"/>
    <col min="11269" max="11269" width="1.5" style="144" customWidth="1"/>
    <col min="11270" max="11270" width="9" style="144" customWidth="1"/>
    <col min="11271" max="11271" width="12.375" style="144" customWidth="1"/>
    <col min="11272" max="11272" width="10.875" style="144" customWidth="1"/>
    <col min="11273" max="11275" width="9" style="144" customWidth="1"/>
    <col min="11276" max="11276" width="9.625" style="144" customWidth="1"/>
    <col min="11277" max="11520" width="9" style="144" customWidth="1"/>
    <col min="11521" max="11521" width="1.75" style="144" customWidth="1"/>
    <col min="11522" max="11522" width="3.375" style="144" customWidth="1"/>
    <col min="11523" max="11523" width="11.25" style="144" customWidth="1"/>
    <col min="11524" max="11524" width="9" style="144" customWidth="1"/>
    <col min="11525" max="11525" width="1.5" style="144" customWidth="1"/>
    <col min="11526" max="11526" width="9" style="144" customWidth="1"/>
    <col min="11527" max="11527" width="12.375" style="144" customWidth="1"/>
    <col min="11528" max="11528" width="10.875" style="144" customWidth="1"/>
    <col min="11529" max="11531" width="9" style="144" customWidth="1"/>
    <col min="11532" max="11532" width="9.625" style="144" customWidth="1"/>
    <col min="11533" max="11776" width="9" style="144" customWidth="1"/>
    <col min="11777" max="11777" width="1.75" style="144" customWidth="1"/>
    <col min="11778" max="11778" width="3.375" style="144" customWidth="1"/>
    <col min="11779" max="11779" width="11.25" style="144" customWidth="1"/>
    <col min="11780" max="11780" width="9" style="144" customWidth="1"/>
    <col min="11781" max="11781" width="1.5" style="144" customWidth="1"/>
    <col min="11782" max="11782" width="9" style="144" customWidth="1"/>
    <col min="11783" max="11783" width="12.375" style="144" customWidth="1"/>
    <col min="11784" max="11784" width="10.875" style="144" customWidth="1"/>
    <col min="11785" max="11787" width="9" style="144" customWidth="1"/>
    <col min="11788" max="11788" width="9.625" style="144" customWidth="1"/>
    <col min="11789" max="12032" width="9" style="144" customWidth="1"/>
    <col min="12033" max="12033" width="1.75" style="144" customWidth="1"/>
    <col min="12034" max="12034" width="3.375" style="144" customWidth="1"/>
    <col min="12035" max="12035" width="11.25" style="144" customWidth="1"/>
    <col min="12036" max="12036" width="9" style="144" customWidth="1"/>
    <col min="12037" max="12037" width="1.5" style="144" customWidth="1"/>
    <col min="12038" max="12038" width="9" style="144" customWidth="1"/>
    <col min="12039" max="12039" width="12.375" style="144" customWidth="1"/>
    <col min="12040" max="12040" width="10.875" style="144" customWidth="1"/>
    <col min="12041" max="12043" width="9" style="144" customWidth="1"/>
    <col min="12044" max="12044" width="9.625" style="144" customWidth="1"/>
    <col min="12045" max="12288" width="9" style="144" customWidth="1"/>
    <col min="12289" max="12289" width="1.75" style="144" customWidth="1"/>
    <col min="12290" max="12290" width="3.375" style="144" customWidth="1"/>
    <col min="12291" max="12291" width="11.25" style="144" customWidth="1"/>
    <col min="12292" max="12292" width="9" style="144" customWidth="1"/>
    <col min="12293" max="12293" width="1.5" style="144" customWidth="1"/>
    <col min="12294" max="12294" width="9" style="144" customWidth="1"/>
    <col min="12295" max="12295" width="12.375" style="144" customWidth="1"/>
    <col min="12296" max="12296" width="10.875" style="144" customWidth="1"/>
    <col min="12297" max="12299" width="9" style="144" customWidth="1"/>
    <col min="12300" max="12300" width="9.625" style="144" customWidth="1"/>
    <col min="12301" max="12544" width="9" style="144" customWidth="1"/>
    <col min="12545" max="12545" width="1.75" style="144" customWidth="1"/>
    <col min="12546" max="12546" width="3.375" style="144" customWidth="1"/>
    <col min="12547" max="12547" width="11.25" style="144" customWidth="1"/>
    <col min="12548" max="12548" width="9" style="144" customWidth="1"/>
    <col min="12549" max="12549" width="1.5" style="144" customWidth="1"/>
    <col min="12550" max="12550" width="9" style="144" customWidth="1"/>
    <col min="12551" max="12551" width="12.375" style="144" customWidth="1"/>
    <col min="12552" max="12552" width="10.875" style="144" customWidth="1"/>
    <col min="12553" max="12555" width="9" style="144" customWidth="1"/>
    <col min="12556" max="12556" width="9.625" style="144" customWidth="1"/>
    <col min="12557" max="12800" width="9" style="144" customWidth="1"/>
    <col min="12801" max="12801" width="1.75" style="144" customWidth="1"/>
    <col min="12802" max="12802" width="3.375" style="144" customWidth="1"/>
    <col min="12803" max="12803" width="11.25" style="144" customWidth="1"/>
    <col min="12804" max="12804" width="9" style="144" customWidth="1"/>
    <col min="12805" max="12805" width="1.5" style="144" customWidth="1"/>
    <col min="12806" max="12806" width="9" style="144" customWidth="1"/>
    <col min="12807" max="12807" width="12.375" style="144" customWidth="1"/>
    <col min="12808" max="12808" width="10.875" style="144" customWidth="1"/>
    <col min="12809" max="12811" width="9" style="144" customWidth="1"/>
    <col min="12812" max="12812" width="9.625" style="144" customWidth="1"/>
    <col min="12813" max="13056" width="9" style="144" customWidth="1"/>
    <col min="13057" max="13057" width="1.75" style="144" customWidth="1"/>
    <col min="13058" max="13058" width="3.375" style="144" customWidth="1"/>
    <col min="13059" max="13059" width="11.25" style="144" customWidth="1"/>
    <col min="13060" max="13060" width="9" style="144" customWidth="1"/>
    <col min="13061" max="13061" width="1.5" style="144" customWidth="1"/>
    <col min="13062" max="13062" width="9" style="144" customWidth="1"/>
    <col min="13063" max="13063" width="12.375" style="144" customWidth="1"/>
    <col min="13064" max="13064" width="10.875" style="144" customWidth="1"/>
    <col min="13065" max="13067" width="9" style="144" customWidth="1"/>
    <col min="13068" max="13068" width="9.625" style="144" customWidth="1"/>
    <col min="13069" max="13312" width="9" style="144" customWidth="1"/>
    <col min="13313" max="13313" width="1.75" style="144" customWidth="1"/>
    <col min="13314" max="13314" width="3.375" style="144" customWidth="1"/>
    <col min="13315" max="13315" width="11.25" style="144" customWidth="1"/>
    <col min="13316" max="13316" width="9" style="144" customWidth="1"/>
    <col min="13317" max="13317" width="1.5" style="144" customWidth="1"/>
    <col min="13318" max="13318" width="9" style="144" customWidth="1"/>
    <col min="13319" max="13319" width="12.375" style="144" customWidth="1"/>
    <col min="13320" max="13320" width="10.875" style="144" customWidth="1"/>
    <col min="13321" max="13323" width="9" style="144" customWidth="1"/>
    <col min="13324" max="13324" width="9.625" style="144" customWidth="1"/>
    <col min="13325" max="13568" width="9" style="144" customWidth="1"/>
    <col min="13569" max="13569" width="1.75" style="144" customWidth="1"/>
    <col min="13570" max="13570" width="3.375" style="144" customWidth="1"/>
    <col min="13571" max="13571" width="11.25" style="144" customWidth="1"/>
    <col min="13572" max="13572" width="9" style="144" customWidth="1"/>
    <col min="13573" max="13573" width="1.5" style="144" customWidth="1"/>
    <col min="13574" max="13574" width="9" style="144" customWidth="1"/>
    <col min="13575" max="13575" width="12.375" style="144" customWidth="1"/>
    <col min="13576" max="13576" width="10.875" style="144" customWidth="1"/>
    <col min="13577" max="13579" width="9" style="144" customWidth="1"/>
    <col min="13580" max="13580" width="9.625" style="144" customWidth="1"/>
    <col min="13581" max="13824" width="9" style="144" customWidth="1"/>
    <col min="13825" max="13825" width="1.75" style="144" customWidth="1"/>
    <col min="13826" max="13826" width="3.375" style="144" customWidth="1"/>
    <col min="13827" max="13827" width="11.25" style="144" customWidth="1"/>
    <col min="13828" max="13828" width="9" style="144" customWidth="1"/>
    <col min="13829" max="13829" width="1.5" style="144" customWidth="1"/>
    <col min="13830" max="13830" width="9" style="144" customWidth="1"/>
    <col min="13831" max="13831" width="12.375" style="144" customWidth="1"/>
    <col min="13832" max="13832" width="10.875" style="144" customWidth="1"/>
    <col min="13833" max="13835" width="9" style="144" customWidth="1"/>
    <col min="13836" max="13836" width="9.625" style="144" customWidth="1"/>
    <col min="13837" max="14080" width="9" style="144" customWidth="1"/>
    <col min="14081" max="14081" width="1.75" style="144" customWidth="1"/>
    <col min="14082" max="14082" width="3.375" style="144" customWidth="1"/>
    <col min="14083" max="14083" width="11.25" style="144" customWidth="1"/>
    <col min="14084" max="14084" width="9" style="144" customWidth="1"/>
    <col min="14085" max="14085" width="1.5" style="144" customWidth="1"/>
    <col min="14086" max="14086" width="9" style="144" customWidth="1"/>
    <col min="14087" max="14087" width="12.375" style="144" customWidth="1"/>
    <col min="14088" max="14088" width="10.875" style="144" customWidth="1"/>
    <col min="14089" max="14091" width="9" style="144" customWidth="1"/>
    <col min="14092" max="14092" width="9.625" style="144" customWidth="1"/>
    <col min="14093" max="14336" width="9" style="144" customWidth="1"/>
    <col min="14337" max="14337" width="1.75" style="144" customWidth="1"/>
    <col min="14338" max="14338" width="3.375" style="144" customWidth="1"/>
    <col min="14339" max="14339" width="11.25" style="144" customWidth="1"/>
    <col min="14340" max="14340" width="9" style="144" customWidth="1"/>
    <col min="14341" max="14341" width="1.5" style="144" customWidth="1"/>
    <col min="14342" max="14342" width="9" style="144" customWidth="1"/>
    <col min="14343" max="14343" width="12.375" style="144" customWidth="1"/>
    <col min="14344" max="14344" width="10.875" style="144" customWidth="1"/>
    <col min="14345" max="14347" width="9" style="144" customWidth="1"/>
    <col min="14348" max="14348" width="9.625" style="144" customWidth="1"/>
    <col min="14349" max="14592" width="9" style="144" customWidth="1"/>
    <col min="14593" max="14593" width="1.75" style="144" customWidth="1"/>
    <col min="14594" max="14594" width="3.375" style="144" customWidth="1"/>
    <col min="14595" max="14595" width="11.25" style="144" customWidth="1"/>
    <col min="14596" max="14596" width="9" style="144" customWidth="1"/>
    <col min="14597" max="14597" width="1.5" style="144" customWidth="1"/>
    <col min="14598" max="14598" width="9" style="144" customWidth="1"/>
    <col min="14599" max="14599" width="12.375" style="144" customWidth="1"/>
    <col min="14600" max="14600" width="10.875" style="144" customWidth="1"/>
    <col min="14601" max="14603" width="9" style="144" customWidth="1"/>
    <col min="14604" max="14604" width="9.625" style="144" customWidth="1"/>
    <col min="14605" max="14848" width="9" style="144" customWidth="1"/>
    <col min="14849" max="14849" width="1.75" style="144" customWidth="1"/>
    <col min="14850" max="14850" width="3.375" style="144" customWidth="1"/>
    <col min="14851" max="14851" width="11.25" style="144" customWidth="1"/>
    <col min="14852" max="14852" width="9" style="144" customWidth="1"/>
    <col min="14853" max="14853" width="1.5" style="144" customWidth="1"/>
    <col min="14854" max="14854" width="9" style="144" customWidth="1"/>
    <col min="14855" max="14855" width="12.375" style="144" customWidth="1"/>
    <col min="14856" max="14856" width="10.875" style="144" customWidth="1"/>
    <col min="14857" max="14859" width="9" style="144" customWidth="1"/>
    <col min="14860" max="14860" width="9.625" style="144" customWidth="1"/>
    <col min="14861" max="15104" width="9" style="144" customWidth="1"/>
    <col min="15105" max="15105" width="1.75" style="144" customWidth="1"/>
    <col min="15106" max="15106" width="3.375" style="144" customWidth="1"/>
    <col min="15107" max="15107" width="11.25" style="144" customWidth="1"/>
    <col min="15108" max="15108" width="9" style="144" customWidth="1"/>
    <col min="15109" max="15109" width="1.5" style="144" customWidth="1"/>
    <col min="15110" max="15110" width="9" style="144" customWidth="1"/>
    <col min="15111" max="15111" width="12.375" style="144" customWidth="1"/>
    <col min="15112" max="15112" width="10.875" style="144" customWidth="1"/>
    <col min="15113" max="15115" width="9" style="144" customWidth="1"/>
    <col min="15116" max="15116" width="9.625" style="144" customWidth="1"/>
    <col min="15117" max="15360" width="9" style="144" customWidth="1"/>
    <col min="15361" max="15361" width="1.75" style="144" customWidth="1"/>
    <col min="15362" max="15362" width="3.375" style="144" customWidth="1"/>
    <col min="15363" max="15363" width="11.25" style="144" customWidth="1"/>
    <col min="15364" max="15364" width="9" style="144" customWidth="1"/>
    <col min="15365" max="15365" width="1.5" style="144" customWidth="1"/>
    <col min="15366" max="15366" width="9" style="144" customWidth="1"/>
    <col min="15367" max="15367" width="12.375" style="144" customWidth="1"/>
    <col min="15368" max="15368" width="10.875" style="144" customWidth="1"/>
    <col min="15369" max="15371" width="9" style="144" customWidth="1"/>
    <col min="15372" max="15372" width="9.625" style="144" customWidth="1"/>
    <col min="15373" max="15616" width="9" style="144" customWidth="1"/>
    <col min="15617" max="15617" width="1.75" style="144" customWidth="1"/>
    <col min="15618" max="15618" width="3.375" style="144" customWidth="1"/>
    <col min="15619" max="15619" width="11.25" style="144" customWidth="1"/>
    <col min="15620" max="15620" width="9" style="144" customWidth="1"/>
    <col min="15621" max="15621" width="1.5" style="144" customWidth="1"/>
    <col min="15622" max="15622" width="9" style="144" customWidth="1"/>
    <col min="15623" max="15623" width="12.375" style="144" customWidth="1"/>
    <col min="15624" max="15624" width="10.875" style="144" customWidth="1"/>
    <col min="15625" max="15627" width="9" style="144" customWidth="1"/>
    <col min="15628" max="15628" width="9.625" style="144" customWidth="1"/>
    <col min="15629" max="15872" width="9" style="144" customWidth="1"/>
    <col min="15873" max="15873" width="1.75" style="144" customWidth="1"/>
    <col min="15874" max="15874" width="3.375" style="144" customWidth="1"/>
    <col min="15875" max="15875" width="11.25" style="144" customWidth="1"/>
    <col min="15876" max="15876" width="9" style="144" customWidth="1"/>
    <col min="15877" max="15877" width="1.5" style="144" customWidth="1"/>
    <col min="15878" max="15878" width="9" style="144" customWidth="1"/>
    <col min="15879" max="15879" width="12.375" style="144" customWidth="1"/>
    <col min="15880" max="15880" width="10.875" style="144" customWidth="1"/>
    <col min="15881" max="15883" width="9" style="144" customWidth="1"/>
    <col min="15884" max="15884" width="9.625" style="144" customWidth="1"/>
    <col min="15885" max="16128" width="9" style="144" customWidth="1"/>
    <col min="16129" max="16129" width="1.75" style="144" customWidth="1"/>
    <col min="16130" max="16130" width="3.375" style="144" customWidth="1"/>
    <col min="16131" max="16131" width="11.25" style="144" customWidth="1"/>
    <col min="16132" max="16132" width="9" style="144" customWidth="1"/>
    <col min="16133" max="16133" width="1.5" style="144" customWidth="1"/>
    <col min="16134" max="16134" width="9" style="144" customWidth="1"/>
    <col min="16135" max="16135" width="12.375" style="144" customWidth="1"/>
    <col min="16136" max="16136" width="10.875" style="144" customWidth="1"/>
    <col min="16137" max="16139" width="9" style="144" customWidth="1"/>
    <col min="16140" max="16140" width="9.625" style="144" customWidth="1"/>
    <col min="16141" max="16384" width="9" style="144" customWidth="1"/>
  </cols>
  <sheetData>
    <row r="1" spans="1:14" ht="16.5" customHeight="1" x14ac:dyDescent="0.15">
      <c r="A1" s="144" t="s">
        <v>612</v>
      </c>
    </row>
    <row r="2" spans="1:14" ht="18.75" customHeight="1" x14ac:dyDescent="0.15">
      <c r="A2" s="621" t="s">
        <v>613</v>
      </c>
      <c r="B2" s="622"/>
      <c r="C2" s="622"/>
      <c r="D2" s="622"/>
      <c r="E2" s="622"/>
      <c r="F2" s="622"/>
      <c r="G2" s="622"/>
      <c r="H2" s="622"/>
      <c r="I2" s="622"/>
      <c r="J2" s="622"/>
      <c r="K2" s="622"/>
      <c r="L2" s="622"/>
      <c r="N2" s="370" t="s">
        <v>582</v>
      </c>
    </row>
    <row r="3" spans="1:14" ht="18" customHeight="1" x14ac:dyDescent="0.15">
      <c r="A3" s="621"/>
      <c r="B3" s="622"/>
      <c r="C3" s="622"/>
      <c r="D3" s="622"/>
      <c r="E3" s="622"/>
      <c r="F3" s="622"/>
      <c r="G3" s="622"/>
      <c r="H3" s="622"/>
      <c r="I3" s="622"/>
      <c r="J3" s="622"/>
      <c r="K3" s="622"/>
      <c r="L3" s="622"/>
    </row>
    <row r="4" spans="1:14" ht="17.25" customHeight="1" x14ac:dyDescent="0.15">
      <c r="A4" s="374"/>
      <c r="B4" s="793" t="s">
        <v>615</v>
      </c>
      <c r="C4" s="961"/>
      <c r="D4" s="1957"/>
      <c r="E4" s="1958"/>
      <c r="F4" s="1958"/>
      <c r="G4" s="1959"/>
    </row>
    <row r="5" spans="1:14" ht="16.5" customHeight="1" x14ac:dyDescent="0.15">
      <c r="B5" s="793" t="s">
        <v>618</v>
      </c>
      <c r="C5" s="961"/>
      <c r="D5" s="1957"/>
      <c r="E5" s="1958"/>
      <c r="F5" s="1958"/>
      <c r="G5" s="1959"/>
    </row>
    <row r="6" spans="1:14" ht="16.5" customHeight="1" x14ac:dyDescent="0.15">
      <c r="B6" s="793" t="s">
        <v>195</v>
      </c>
      <c r="C6" s="961"/>
      <c r="D6" s="1957"/>
      <c r="E6" s="1958"/>
      <c r="F6" s="1958"/>
      <c r="G6" s="1959"/>
    </row>
    <row r="7" spans="1:14" ht="14.25" customHeight="1" x14ac:dyDescent="0.15">
      <c r="H7" s="100"/>
      <c r="I7" s="100"/>
      <c r="J7" s="100"/>
      <c r="K7" s="100"/>
      <c r="L7" s="100"/>
    </row>
    <row r="8" spans="1:14" ht="14.25" customHeight="1" x14ac:dyDescent="0.15">
      <c r="B8" s="144" t="s">
        <v>492</v>
      </c>
      <c r="H8" s="100"/>
      <c r="I8" s="100"/>
      <c r="J8" s="100"/>
      <c r="K8" s="100"/>
      <c r="L8" s="100"/>
    </row>
    <row r="9" spans="1:14" ht="6" customHeight="1" x14ac:dyDescent="0.15">
      <c r="H9" s="100"/>
      <c r="I9" s="100"/>
      <c r="J9" s="100"/>
      <c r="K9" s="100"/>
      <c r="L9" s="100"/>
    </row>
    <row r="10" spans="1:14" s="146" customFormat="1" ht="15" customHeight="1" x14ac:dyDescent="0.15">
      <c r="B10" s="623" t="s">
        <v>314</v>
      </c>
      <c r="H10" s="89" t="s">
        <v>620</v>
      </c>
    </row>
    <row r="11" spans="1:14" ht="18" customHeight="1" x14ac:dyDescent="0.15">
      <c r="B11" s="111" t="s">
        <v>192</v>
      </c>
      <c r="C11" s="627" t="s">
        <v>623</v>
      </c>
      <c r="D11" s="173"/>
      <c r="E11" s="173"/>
      <c r="F11" s="173"/>
      <c r="G11" s="173"/>
      <c r="H11" s="653"/>
      <c r="I11" s="144" t="s">
        <v>207</v>
      </c>
    </row>
    <row r="12" spans="1:14" ht="18" customHeight="1" x14ac:dyDescent="0.15">
      <c r="B12" s="910" t="s">
        <v>192</v>
      </c>
      <c r="C12" s="628" t="s">
        <v>497</v>
      </c>
      <c r="D12" s="634"/>
      <c r="E12" s="634"/>
      <c r="F12" s="634"/>
      <c r="G12" s="634"/>
      <c r="H12" s="654"/>
    </row>
    <row r="13" spans="1:14" x14ac:dyDescent="0.15">
      <c r="B13" s="1973"/>
      <c r="C13" s="629" t="s">
        <v>624</v>
      </c>
      <c r="D13" s="635" t="s">
        <v>262</v>
      </c>
      <c r="E13" s="100"/>
      <c r="F13" s="1653"/>
      <c r="G13" s="1653"/>
      <c r="H13" s="655"/>
      <c r="I13" s="144" t="s">
        <v>207</v>
      </c>
    </row>
    <row r="14" spans="1:14" x14ac:dyDescent="0.15">
      <c r="B14" s="1973"/>
      <c r="C14" s="629" t="s">
        <v>430</v>
      </c>
      <c r="D14" s="635" t="s">
        <v>10</v>
      </c>
      <c r="E14" s="100"/>
      <c r="F14" s="1653"/>
      <c r="G14" s="1653"/>
      <c r="H14" s="655"/>
      <c r="I14" s="144" t="s">
        <v>207</v>
      </c>
    </row>
    <row r="15" spans="1:14" x14ac:dyDescent="0.15">
      <c r="B15" s="1973"/>
      <c r="C15" s="630"/>
      <c r="D15" s="635" t="s">
        <v>194</v>
      </c>
      <c r="E15" s="100"/>
      <c r="F15" s="1653"/>
      <c r="G15" s="1653"/>
      <c r="H15" s="655"/>
      <c r="I15" s="144" t="s">
        <v>207</v>
      </c>
    </row>
    <row r="16" spans="1:14" x14ac:dyDescent="0.15">
      <c r="B16" s="1654"/>
      <c r="C16" s="631"/>
      <c r="D16" s="636" t="s">
        <v>286</v>
      </c>
      <c r="E16" s="44"/>
      <c r="F16" s="991"/>
      <c r="G16" s="991"/>
      <c r="H16" s="656"/>
      <c r="I16" s="144" t="s">
        <v>207</v>
      </c>
    </row>
    <row r="17" spans="2:12" ht="18" customHeight="1" x14ac:dyDescent="0.15">
      <c r="B17" s="910" t="s">
        <v>192</v>
      </c>
      <c r="C17" s="628" t="s">
        <v>629</v>
      </c>
      <c r="D17" s="634"/>
      <c r="E17" s="634"/>
      <c r="F17" s="634"/>
      <c r="G17" s="634"/>
      <c r="H17" s="654"/>
    </row>
    <row r="18" spans="2:12" x14ac:dyDescent="0.15">
      <c r="B18" s="1973"/>
      <c r="C18" s="632" t="s">
        <v>615</v>
      </c>
      <c r="D18" s="100" t="s">
        <v>262</v>
      </c>
      <c r="E18" s="100"/>
      <c r="F18" s="1653"/>
      <c r="G18" s="1653"/>
      <c r="H18" s="655"/>
      <c r="I18" s="144" t="s">
        <v>207</v>
      </c>
    </row>
    <row r="19" spans="2:12" x14ac:dyDescent="0.15">
      <c r="B19" s="1973"/>
      <c r="C19" s="630"/>
      <c r="D19" s="100" t="s">
        <v>10</v>
      </c>
      <c r="E19" s="100"/>
      <c r="F19" s="1653"/>
      <c r="G19" s="1653"/>
      <c r="H19" s="655"/>
      <c r="I19" s="144" t="s">
        <v>207</v>
      </c>
    </row>
    <row r="20" spans="2:12" x14ac:dyDescent="0.15">
      <c r="B20" s="1654"/>
      <c r="C20" s="631"/>
      <c r="D20" s="44" t="s">
        <v>194</v>
      </c>
      <c r="E20" s="44"/>
      <c r="F20" s="991"/>
      <c r="G20" s="991"/>
      <c r="H20" s="656"/>
      <c r="I20" s="144" t="s">
        <v>207</v>
      </c>
    </row>
    <row r="21" spans="2:12" ht="15.75" customHeight="1" x14ac:dyDescent="0.15"/>
    <row r="22" spans="2:12" x14ac:dyDescent="0.15">
      <c r="B22" s="623" t="s">
        <v>441</v>
      </c>
    </row>
    <row r="23" spans="2:12" ht="19.5" customHeight="1" x14ac:dyDescent="0.15">
      <c r="B23" s="501" t="s">
        <v>606</v>
      </c>
      <c r="C23" s="166"/>
      <c r="D23" s="637" t="s">
        <v>192</v>
      </c>
      <c r="E23" s="637"/>
      <c r="F23" s="643" t="s">
        <v>196</v>
      </c>
      <c r="G23" s="643" t="s">
        <v>179</v>
      </c>
      <c r="H23" s="1960"/>
      <c r="I23" s="1961"/>
      <c r="J23" s="643"/>
      <c r="K23" s="643"/>
      <c r="L23" s="650"/>
    </row>
    <row r="24" spans="2:12" ht="19.5" customHeight="1" x14ac:dyDescent="0.15">
      <c r="B24" s="164"/>
      <c r="C24" s="167"/>
      <c r="D24" s="638" t="s">
        <v>192</v>
      </c>
      <c r="E24" s="638"/>
      <c r="F24" s="644" t="s">
        <v>201</v>
      </c>
      <c r="G24" s="644" t="s">
        <v>179</v>
      </c>
      <c r="H24" s="1962"/>
      <c r="I24" s="1962"/>
      <c r="J24" s="644"/>
      <c r="K24" s="644"/>
      <c r="L24" s="651"/>
    </row>
    <row r="25" spans="2:12" ht="19.5" customHeight="1" x14ac:dyDescent="0.15">
      <c r="B25" s="165"/>
      <c r="C25" s="168"/>
      <c r="D25" s="639" t="s">
        <v>192</v>
      </c>
      <c r="E25" s="639"/>
      <c r="F25" s="645" t="s">
        <v>174</v>
      </c>
      <c r="G25" s="645"/>
      <c r="H25" s="1963"/>
      <c r="I25" s="1963"/>
      <c r="J25" s="645"/>
      <c r="K25" s="645"/>
      <c r="L25" s="652"/>
    </row>
    <row r="26" spans="2:12" ht="19.5" customHeight="1" x14ac:dyDescent="0.15">
      <c r="B26" s="501" t="s">
        <v>630</v>
      </c>
      <c r="C26" s="166"/>
      <c r="D26" s="637" t="s">
        <v>192</v>
      </c>
      <c r="E26" s="637"/>
      <c r="F26" s="643" t="s">
        <v>631</v>
      </c>
      <c r="G26" s="643"/>
      <c r="H26" s="643"/>
      <c r="I26" s="643"/>
      <c r="J26" s="643"/>
      <c r="K26" s="643"/>
      <c r="L26" s="650"/>
    </row>
    <row r="27" spans="2:12" ht="19.5" customHeight="1" x14ac:dyDescent="0.15">
      <c r="B27" s="165"/>
      <c r="C27" s="168"/>
      <c r="D27" s="639" t="s">
        <v>192</v>
      </c>
      <c r="E27" s="639"/>
      <c r="F27" s="645" t="s">
        <v>434</v>
      </c>
      <c r="G27" s="645"/>
      <c r="H27" s="645"/>
      <c r="I27" s="645"/>
      <c r="J27" s="645"/>
      <c r="K27" s="645"/>
      <c r="L27" s="652"/>
    </row>
    <row r="28" spans="2:12" ht="54" customHeight="1" x14ac:dyDescent="0.15">
      <c r="B28" s="501" t="s">
        <v>523</v>
      </c>
      <c r="C28" s="166"/>
      <c r="D28" s="640" t="s">
        <v>192</v>
      </c>
      <c r="E28" s="637"/>
      <c r="F28" s="1964" t="s">
        <v>908</v>
      </c>
      <c r="G28" s="1964"/>
      <c r="H28" s="1964"/>
      <c r="I28" s="1964"/>
      <c r="J28" s="1964"/>
      <c r="K28" s="1964"/>
      <c r="L28" s="1965"/>
    </row>
    <row r="29" spans="2:12" ht="54" customHeight="1" x14ac:dyDescent="0.15">
      <c r="B29" s="164"/>
      <c r="C29" s="168"/>
      <c r="D29" s="641" t="s">
        <v>192</v>
      </c>
      <c r="E29" s="639"/>
      <c r="F29" s="1966" t="s">
        <v>26</v>
      </c>
      <c r="G29" s="1967"/>
      <c r="H29" s="1967"/>
      <c r="I29" s="1967"/>
      <c r="J29" s="1967"/>
      <c r="K29" s="1967"/>
      <c r="L29" s="1968"/>
    </row>
    <row r="30" spans="2:12" ht="30" customHeight="1" x14ac:dyDescent="0.15">
      <c r="B30" s="625"/>
      <c r="C30" s="1974" t="s">
        <v>142</v>
      </c>
      <c r="D30" s="38" t="s">
        <v>192</v>
      </c>
      <c r="E30" s="38"/>
      <c r="F30" s="1969" t="s">
        <v>766</v>
      </c>
      <c r="G30" s="1969"/>
      <c r="H30" s="1969"/>
      <c r="I30" s="1969"/>
      <c r="J30" s="1969"/>
      <c r="K30" s="1969"/>
      <c r="L30" s="1970"/>
    </row>
    <row r="31" spans="2:12" ht="9" customHeight="1" x14ac:dyDescent="0.15">
      <c r="B31" s="626"/>
      <c r="C31" s="1975"/>
      <c r="D31" s="642"/>
      <c r="E31" s="642"/>
      <c r="F31" s="646"/>
      <c r="G31" s="646"/>
      <c r="H31" s="646"/>
      <c r="I31" s="646"/>
      <c r="J31" s="646"/>
      <c r="K31" s="646"/>
      <c r="L31" s="661"/>
    </row>
    <row r="32" spans="2:12" ht="18" customHeight="1" x14ac:dyDescent="0.15">
      <c r="B32" s="626"/>
      <c r="C32" s="1975"/>
      <c r="E32" s="164"/>
      <c r="F32" s="168" t="s">
        <v>546</v>
      </c>
      <c r="G32" s="155"/>
      <c r="H32" s="1971" t="s">
        <v>1023</v>
      </c>
      <c r="I32" s="1972"/>
      <c r="J32" s="155" t="s">
        <v>575</v>
      </c>
      <c r="K32" s="155"/>
      <c r="L32" s="167"/>
    </row>
    <row r="33" spans="2:12" ht="15" customHeight="1" x14ac:dyDescent="0.15">
      <c r="B33" s="164"/>
      <c r="C33" s="625"/>
      <c r="D33" s="625"/>
      <c r="E33" s="164"/>
      <c r="F33" s="647" t="s">
        <v>633</v>
      </c>
      <c r="G33" s="650"/>
      <c r="H33" s="657"/>
      <c r="I33" s="164" t="s">
        <v>207</v>
      </c>
      <c r="J33" s="155"/>
      <c r="K33" s="155"/>
      <c r="L33" s="167"/>
    </row>
    <row r="34" spans="2:12" ht="15" customHeight="1" x14ac:dyDescent="0.15">
      <c r="B34" s="164"/>
      <c r="C34" s="625"/>
      <c r="D34" s="625"/>
      <c r="E34" s="164"/>
      <c r="F34" s="648" t="s">
        <v>568</v>
      </c>
      <c r="G34" s="651"/>
      <c r="H34" s="658"/>
      <c r="I34" s="155" t="s">
        <v>207</v>
      </c>
      <c r="J34" s="155"/>
      <c r="K34" s="155"/>
      <c r="L34" s="167"/>
    </row>
    <row r="35" spans="2:12" ht="15" customHeight="1" x14ac:dyDescent="0.15">
      <c r="B35" s="164"/>
      <c r="C35" s="625"/>
      <c r="D35" s="625"/>
      <c r="E35" s="164"/>
      <c r="F35" s="648" t="s">
        <v>634</v>
      </c>
      <c r="G35" s="651"/>
      <c r="H35" s="658"/>
      <c r="I35" s="155" t="s">
        <v>207</v>
      </c>
      <c r="J35" s="155"/>
      <c r="K35" s="155"/>
      <c r="L35" s="167"/>
    </row>
    <row r="36" spans="2:12" ht="15" customHeight="1" x14ac:dyDescent="0.15">
      <c r="B36" s="164"/>
      <c r="C36" s="625"/>
      <c r="D36" s="625"/>
      <c r="E36" s="164"/>
      <c r="F36" s="648" t="s">
        <v>221</v>
      </c>
      <c r="G36" s="651"/>
      <c r="H36" s="659">
        <f>SUM(H33:H35)</f>
        <v>0</v>
      </c>
      <c r="I36" s="155" t="s">
        <v>350</v>
      </c>
      <c r="J36" s="155"/>
      <c r="K36" s="155"/>
      <c r="L36" s="167"/>
    </row>
    <row r="37" spans="2:12" ht="15" customHeight="1" x14ac:dyDescent="0.15">
      <c r="B37" s="164"/>
      <c r="C37" s="625"/>
      <c r="D37" s="625"/>
      <c r="E37" s="164"/>
      <c r="F37" s="648" t="s">
        <v>635</v>
      </c>
      <c r="G37" s="651"/>
      <c r="H37" s="658"/>
      <c r="I37" s="155" t="s">
        <v>541</v>
      </c>
      <c r="J37" s="155"/>
      <c r="K37" s="155"/>
      <c r="L37" s="167"/>
    </row>
    <row r="38" spans="2:12" ht="15" customHeight="1" x14ac:dyDescent="0.15">
      <c r="B38" s="164"/>
      <c r="C38" s="625"/>
      <c r="D38" s="625"/>
      <c r="E38" s="164"/>
      <c r="F38" s="649" t="s">
        <v>558</v>
      </c>
      <c r="G38" s="652"/>
      <c r="H38" s="660" t="e">
        <f>H36/H37</f>
        <v>#DIV/0!</v>
      </c>
      <c r="I38" s="155" t="s">
        <v>379</v>
      </c>
      <c r="J38" s="155"/>
      <c r="K38" s="155"/>
      <c r="L38" s="167"/>
    </row>
    <row r="39" spans="2:12" ht="7.5" customHeight="1" x14ac:dyDescent="0.15">
      <c r="B39" s="164"/>
      <c r="C39" s="625"/>
      <c r="D39" s="633"/>
      <c r="E39" s="155"/>
      <c r="F39" s="155"/>
      <c r="G39" s="155"/>
      <c r="H39" s="155"/>
      <c r="I39" s="155"/>
      <c r="J39" s="155"/>
      <c r="K39" s="155"/>
      <c r="L39" s="167"/>
    </row>
    <row r="40" spans="2:12" ht="16.5" customHeight="1" x14ac:dyDescent="0.15">
      <c r="B40" s="165"/>
      <c r="C40" s="633"/>
      <c r="D40" s="51" t="s">
        <v>192</v>
      </c>
      <c r="E40" s="51"/>
      <c r="F40" s="173" t="s">
        <v>274</v>
      </c>
      <c r="G40" s="173"/>
      <c r="H40" s="173"/>
      <c r="I40" s="173"/>
      <c r="J40" s="173"/>
      <c r="K40" s="173"/>
      <c r="L40" s="662"/>
    </row>
    <row r="42" spans="2:12" ht="15.75" customHeight="1" x14ac:dyDescent="0.15">
      <c r="B42" s="623" t="s">
        <v>638</v>
      </c>
    </row>
    <row r="43" spans="2:12" ht="15.75" customHeight="1" x14ac:dyDescent="0.15">
      <c r="B43" s="88" t="s">
        <v>192</v>
      </c>
      <c r="C43" s="144" t="s">
        <v>639</v>
      </c>
    </row>
    <row r="44" spans="2:12" ht="15.75" customHeight="1" x14ac:dyDescent="0.15">
      <c r="B44" s="88" t="s">
        <v>192</v>
      </c>
      <c r="C44" s="144" t="s">
        <v>642</v>
      </c>
    </row>
    <row r="45" spans="2:12" ht="15.75" customHeight="1" x14ac:dyDescent="0.15">
      <c r="B45" s="88"/>
      <c r="C45" s="144" t="s">
        <v>432</v>
      </c>
    </row>
    <row r="46" spans="2:12" ht="15.75" customHeight="1" x14ac:dyDescent="0.15">
      <c r="B46" s="623"/>
      <c r="C46" s="144" t="s">
        <v>214</v>
      </c>
    </row>
    <row r="47" spans="2:12" x14ac:dyDescent="0.15">
      <c r="C47" s="144" t="s">
        <v>645</v>
      </c>
    </row>
    <row r="49" spans="2:3" ht="18.75" customHeight="1" x14ac:dyDescent="0.15">
      <c r="B49" s="623" t="s">
        <v>247</v>
      </c>
    </row>
    <row r="50" spans="2:3" x14ac:dyDescent="0.15">
      <c r="B50" s="88" t="s">
        <v>192</v>
      </c>
      <c r="C50" s="144" t="s">
        <v>642</v>
      </c>
    </row>
    <row r="51" spans="2:3" x14ac:dyDescent="0.15">
      <c r="C51" s="144" t="s">
        <v>432</v>
      </c>
    </row>
    <row r="52" spans="2:3" x14ac:dyDescent="0.15">
      <c r="C52" s="144" t="s">
        <v>647</v>
      </c>
    </row>
    <row r="53" spans="2:3" x14ac:dyDescent="0.15">
      <c r="C53" s="144" t="s">
        <v>648</v>
      </c>
    </row>
    <row r="54" spans="2:3" x14ac:dyDescent="0.15">
      <c r="C54" s="144" t="s">
        <v>649</v>
      </c>
    </row>
  </sheetData>
  <mergeCells count="23">
    <mergeCell ref="F28:L28"/>
    <mergeCell ref="F29:L29"/>
    <mergeCell ref="F30:L30"/>
    <mergeCell ref="H32:I32"/>
    <mergeCell ref="B12:B16"/>
    <mergeCell ref="B17:B20"/>
    <mergeCell ref="C30:C32"/>
    <mergeCell ref="F19:G19"/>
    <mergeCell ref="F20:G20"/>
    <mergeCell ref="H23:I23"/>
    <mergeCell ref="H24:I24"/>
    <mergeCell ref="H25:I25"/>
    <mergeCell ref="F13:G13"/>
    <mergeCell ref="F14:G14"/>
    <mergeCell ref="F15:G15"/>
    <mergeCell ref="F16:G16"/>
    <mergeCell ref="F18:G18"/>
    <mergeCell ref="B4:C4"/>
    <mergeCell ref="D4:G4"/>
    <mergeCell ref="B5:C5"/>
    <mergeCell ref="D5:G5"/>
    <mergeCell ref="B6:C6"/>
    <mergeCell ref="D6:G6"/>
  </mergeCells>
  <phoneticPr fontId="6"/>
  <hyperlinks>
    <hyperlink ref="N2" location="チェック表!A1" display="戻る"/>
  </hyperlinks>
  <printOptions horizontalCentered="1" verticalCentered="1"/>
  <pageMargins left="0.70866141732283472" right="0.70866141732283472" top="0.19685039370078741" bottom="0.19685039370078741" header="0.51181102362204722" footer="0.51181102362204722"/>
  <pageSetup paperSize="9" scale="92"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42"/>
  <sheetViews>
    <sheetView workbookViewId="0">
      <selection activeCell="AS9" sqref="AS9"/>
    </sheetView>
  </sheetViews>
  <sheetFormatPr defaultRowHeight="13.5" x14ac:dyDescent="0.15"/>
  <cols>
    <col min="1" max="1" width="2.75" style="144" customWidth="1"/>
    <col min="2" max="2" width="15.875" style="144" customWidth="1"/>
    <col min="3" max="64" width="1.875" style="144" customWidth="1"/>
    <col min="65" max="65" width="6" style="144" customWidth="1"/>
    <col min="66" max="66" width="3.875" style="144" bestFit="1" customWidth="1"/>
    <col min="67" max="67" width="2.75" style="144" customWidth="1"/>
    <col min="68" max="68" width="18.625" style="144" bestFit="1" customWidth="1"/>
    <col min="69" max="69" width="5.75" style="144" customWidth="1"/>
    <col min="70" max="256" width="9" style="144" customWidth="1"/>
    <col min="257" max="257" width="2.75" style="144" customWidth="1"/>
    <col min="258" max="258" width="15.875" style="144" customWidth="1"/>
    <col min="259" max="320" width="1.875" style="144" customWidth="1"/>
    <col min="321" max="321" width="6" style="144" customWidth="1"/>
    <col min="322" max="322" width="3.875" style="144" bestFit="1" customWidth="1"/>
    <col min="323" max="323" width="2.75" style="144" customWidth="1"/>
    <col min="324" max="324" width="18.625" style="144" bestFit="1" customWidth="1"/>
    <col min="325" max="325" width="5.75" style="144" customWidth="1"/>
    <col min="326" max="512" width="9" style="144" customWidth="1"/>
    <col min="513" max="513" width="2.75" style="144" customWidth="1"/>
    <col min="514" max="514" width="15.875" style="144" customWidth="1"/>
    <col min="515" max="576" width="1.875" style="144" customWidth="1"/>
    <col min="577" max="577" width="6" style="144" customWidth="1"/>
    <col min="578" max="578" width="3.875" style="144" bestFit="1" customWidth="1"/>
    <col min="579" max="579" width="2.75" style="144" customWidth="1"/>
    <col min="580" max="580" width="18.625" style="144" bestFit="1" customWidth="1"/>
    <col min="581" max="581" width="5.75" style="144" customWidth="1"/>
    <col min="582" max="768" width="9" style="144" customWidth="1"/>
    <col min="769" max="769" width="2.75" style="144" customWidth="1"/>
    <col min="770" max="770" width="15.875" style="144" customWidth="1"/>
    <col min="771" max="832" width="1.875" style="144" customWidth="1"/>
    <col min="833" max="833" width="6" style="144" customWidth="1"/>
    <col min="834" max="834" width="3.875" style="144" bestFit="1" customWidth="1"/>
    <col min="835" max="835" width="2.75" style="144" customWidth="1"/>
    <col min="836" max="836" width="18.625" style="144" bestFit="1" customWidth="1"/>
    <col min="837" max="837" width="5.75" style="144" customWidth="1"/>
    <col min="838" max="1024" width="9" style="144" customWidth="1"/>
    <col min="1025" max="1025" width="2.75" style="144" customWidth="1"/>
    <col min="1026" max="1026" width="15.875" style="144" customWidth="1"/>
    <col min="1027" max="1088" width="1.875" style="144" customWidth="1"/>
    <col min="1089" max="1089" width="6" style="144" customWidth="1"/>
    <col min="1090" max="1090" width="3.875" style="144" bestFit="1" customWidth="1"/>
    <col min="1091" max="1091" width="2.75" style="144" customWidth="1"/>
    <col min="1092" max="1092" width="18.625" style="144" bestFit="1" customWidth="1"/>
    <col min="1093" max="1093" width="5.75" style="144" customWidth="1"/>
    <col min="1094" max="1280" width="9" style="144" customWidth="1"/>
    <col min="1281" max="1281" width="2.75" style="144" customWidth="1"/>
    <col min="1282" max="1282" width="15.875" style="144" customWidth="1"/>
    <col min="1283" max="1344" width="1.875" style="144" customWidth="1"/>
    <col min="1345" max="1345" width="6" style="144" customWidth="1"/>
    <col min="1346" max="1346" width="3.875" style="144" bestFit="1" customWidth="1"/>
    <col min="1347" max="1347" width="2.75" style="144" customWidth="1"/>
    <col min="1348" max="1348" width="18.625" style="144" bestFit="1" customWidth="1"/>
    <col min="1349" max="1349" width="5.75" style="144" customWidth="1"/>
    <col min="1350" max="1536" width="9" style="144" customWidth="1"/>
    <col min="1537" max="1537" width="2.75" style="144" customWidth="1"/>
    <col min="1538" max="1538" width="15.875" style="144" customWidth="1"/>
    <col min="1539" max="1600" width="1.875" style="144" customWidth="1"/>
    <col min="1601" max="1601" width="6" style="144" customWidth="1"/>
    <col min="1602" max="1602" width="3.875" style="144" bestFit="1" customWidth="1"/>
    <col min="1603" max="1603" width="2.75" style="144" customWidth="1"/>
    <col min="1604" max="1604" width="18.625" style="144" bestFit="1" customWidth="1"/>
    <col min="1605" max="1605" width="5.75" style="144" customWidth="1"/>
    <col min="1606" max="1792" width="9" style="144" customWidth="1"/>
    <col min="1793" max="1793" width="2.75" style="144" customWidth="1"/>
    <col min="1794" max="1794" width="15.875" style="144" customWidth="1"/>
    <col min="1795" max="1856" width="1.875" style="144" customWidth="1"/>
    <col min="1857" max="1857" width="6" style="144" customWidth="1"/>
    <col min="1858" max="1858" width="3.875" style="144" bestFit="1" customWidth="1"/>
    <col min="1859" max="1859" width="2.75" style="144" customWidth="1"/>
    <col min="1860" max="1860" width="18.625" style="144" bestFit="1" customWidth="1"/>
    <col min="1861" max="1861" width="5.75" style="144" customWidth="1"/>
    <col min="1862" max="2048" width="9" style="144" customWidth="1"/>
    <col min="2049" max="2049" width="2.75" style="144" customWidth="1"/>
    <col min="2050" max="2050" width="15.875" style="144" customWidth="1"/>
    <col min="2051" max="2112" width="1.875" style="144" customWidth="1"/>
    <col min="2113" max="2113" width="6" style="144" customWidth="1"/>
    <col min="2114" max="2114" width="3.875" style="144" bestFit="1" customWidth="1"/>
    <col min="2115" max="2115" width="2.75" style="144" customWidth="1"/>
    <col min="2116" max="2116" width="18.625" style="144" bestFit="1" customWidth="1"/>
    <col min="2117" max="2117" width="5.75" style="144" customWidth="1"/>
    <col min="2118" max="2304" width="9" style="144" customWidth="1"/>
    <col min="2305" max="2305" width="2.75" style="144" customWidth="1"/>
    <col min="2306" max="2306" width="15.875" style="144" customWidth="1"/>
    <col min="2307" max="2368" width="1.875" style="144" customWidth="1"/>
    <col min="2369" max="2369" width="6" style="144" customWidth="1"/>
    <col min="2370" max="2370" width="3.875" style="144" bestFit="1" customWidth="1"/>
    <col min="2371" max="2371" width="2.75" style="144" customWidth="1"/>
    <col min="2372" max="2372" width="18.625" style="144" bestFit="1" customWidth="1"/>
    <col min="2373" max="2373" width="5.75" style="144" customWidth="1"/>
    <col min="2374" max="2560" width="9" style="144" customWidth="1"/>
    <col min="2561" max="2561" width="2.75" style="144" customWidth="1"/>
    <col min="2562" max="2562" width="15.875" style="144" customWidth="1"/>
    <col min="2563" max="2624" width="1.875" style="144" customWidth="1"/>
    <col min="2625" max="2625" width="6" style="144" customWidth="1"/>
    <col min="2626" max="2626" width="3.875" style="144" bestFit="1" customWidth="1"/>
    <col min="2627" max="2627" width="2.75" style="144" customWidth="1"/>
    <col min="2628" max="2628" width="18.625" style="144" bestFit="1" customWidth="1"/>
    <col min="2629" max="2629" width="5.75" style="144" customWidth="1"/>
    <col min="2630" max="2816" width="9" style="144" customWidth="1"/>
    <col min="2817" max="2817" width="2.75" style="144" customWidth="1"/>
    <col min="2818" max="2818" width="15.875" style="144" customWidth="1"/>
    <col min="2819" max="2880" width="1.875" style="144" customWidth="1"/>
    <col min="2881" max="2881" width="6" style="144" customWidth="1"/>
    <col min="2882" max="2882" width="3.875" style="144" bestFit="1" customWidth="1"/>
    <col min="2883" max="2883" width="2.75" style="144" customWidth="1"/>
    <col min="2884" max="2884" width="18.625" style="144" bestFit="1" customWidth="1"/>
    <col min="2885" max="2885" width="5.75" style="144" customWidth="1"/>
    <col min="2886" max="3072" width="9" style="144" customWidth="1"/>
    <col min="3073" max="3073" width="2.75" style="144" customWidth="1"/>
    <col min="3074" max="3074" width="15.875" style="144" customWidth="1"/>
    <col min="3075" max="3136" width="1.875" style="144" customWidth="1"/>
    <col min="3137" max="3137" width="6" style="144" customWidth="1"/>
    <col min="3138" max="3138" width="3.875" style="144" bestFit="1" customWidth="1"/>
    <col min="3139" max="3139" width="2.75" style="144" customWidth="1"/>
    <col min="3140" max="3140" width="18.625" style="144" bestFit="1" customWidth="1"/>
    <col min="3141" max="3141" width="5.75" style="144" customWidth="1"/>
    <col min="3142" max="3328" width="9" style="144" customWidth="1"/>
    <col min="3329" max="3329" width="2.75" style="144" customWidth="1"/>
    <col min="3330" max="3330" width="15.875" style="144" customWidth="1"/>
    <col min="3331" max="3392" width="1.875" style="144" customWidth="1"/>
    <col min="3393" max="3393" width="6" style="144" customWidth="1"/>
    <col min="3394" max="3394" width="3.875" style="144" bestFit="1" customWidth="1"/>
    <col min="3395" max="3395" width="2.75" style="144" customWidth="1"/>
    <col min="3396" max="3396" width="18.625" style="144" bestFit="1" customWidth="1"/>
    <col min="3397" max="3397" width="5.75" style="144" customWidth="1"/>
    <col min="3398" max="3584" width="9" style="144" customWidth="1"/>
    <col min="3585" max="3585" width="2.75" style="144" customWidth="1"/>
    <col min="3586" max="3586" width="15.875" style="144" customWidth="1"/>
    <col min="3587" max="3648" width="1.875" style="144" customWidth="1"/>
    <col min="3649" max="3649" width="6" style="144" customWidth="1"/>
    <col min="3650" max="3650" width="3.875" style="144" bestFit="1" customWidth="1"/>
    <col min="3651" max="3651" width="2.75" style="144" customWidth="1"/>
    <col min="3652" max="3652" width="18.625" style="144" bestFit="1" customWidth="1"/>
    <col min="3653" max="3653" width="5.75" style="144" customWidth="1"/>
    <col min="3654" max="3840" width="9" style="144" customWidth="1"/>
    <col min="3841" max="3841" width="2.75" style="144" customWidth="1"/>
    <col min="3842" max="3842" width="15.875" style="144" customWidth="1"/>
    <col min="3843" max="3904" width="1.875" style="144" customWidth="1"/>
    <col min="3905" max="3905" width="6" style="144" customWidth="1"/>
    <col min="3906" max="3906" width="3.875" style="144" bestFit="1" customWidth="1"/>
    <col min="3907" max="3907" width="2.75" style="144" customWidth="1"/>
    <col min="3908" max="3908" width="18.625" style="144" bestFit="1" customWidth="1"/>
    <col min="3909" max="3909" width="5.75" style="144" customWidth="1"/>
    <col min="3910" max="4096" width="9" style="144" customWidth="1"/>
    <col min="4097" max="4097" width="2.75" style="144" customWidth="1"/>
    <col min="4098" max="4098" width="15.875" style="144" customWidth="1"/>
    <col min="4099" max="4160" width="1.875" style="144" customWidth="1"/>
    <col min="4161" max="4161" width="6" style="144" customWidth="1"/>
    <col min="4162" max="4162" width="3.875" style="144" bestFit="1" customWidth="1"/>
    <col min="4163" max="4163" width="2.75" style="144" customWidth="1"/>
    <col min="4164" max="4164" width="18.625" style="144" bestFit="1" customWidth="1"/>
    <col min="4165" max="4165" width="5.75" style="144" customWidth="1"/>
    <col min="4166" max="4352" width="9" style="144" customWidth="1"/>
    <col min="4353" max="4353" width="2.75" style="144" customWidth="1"/>
    <col min="4354" max="4354" width="15.875" style="144" customWidth="1"/>
    <col min="4355" max="4416" width="1.875" style="144" customWidth="1"/>
    <col min="4417" max="4417" width="6" style="144" customWidth="1"/>
    <col min="4418" max="4418" width="3.875" style="144" bestFit="1" customWidth="1"/>
    <col min="4419" max="4419" width="2.75" style="144" customWidth="1"/>
    <col min="4420" max="4420" width="18.625" style="144" bestFit="1" customWidth="1"/>
    <col min="4421" max="4421" width="5.75" style="144" customWidth="1"/>
    <col min="4422" max="4608" width="9" style="144" customWidth="1"/>
    <col min="4609" max="4609" width="2.75" style="144" customWidth="1"/>
    <col min="4610" max="4610" width="15.875" style="144" customWidth="1"/>
    <col min="4611" max="4672" width="1.875" style="144" customWidth="1"/>
    <col min="4673" max="4673" width="6" style="144" customWidth="1"/>
    <col min="4674" max="4674" width="3.875" style="144" bestFit="1" customWidth="1"/>
    <col min="4675" max="4675" width="2.75" style="144" customWidth="1"/>
    <col min="4676" max="4676" width="18.625" style="144" bestFit="1" customWidth="1"/>
    <col min="4677" max="4677" width="5.75" style="144" customWidth="1"/>
    <col min="4678" max="4864" width="9" style="144" customWidth="1"/>
    <col min="4865" max="4865" width="2.75" style="144" customWidth="1"/>
    <col min="4866" max="4866" width="15.875" style="144" customWidth="1"/>
    <col min="4867" max="4928" width="1.875" style="144" customWidth="1"/>
    <col min="4929" max="4929" width="6" style="144" customWidth="1"/>
    <col min="4930" max="4930" width="3.875" style="144" bestFit="1" customWidth="1"/>
    <col min="4931" max="4931" width="2.75" style="144" customWidth="1"/>
    <col min="4932" max="4932" width="18.625" style="144" bestFit="1" customWidth="1"/>
    <col min="4933" max="4933" width="5.75" style="144" customWidth="1"/>
    <col min="4934" max="5120" width="9" style="144" customWidth="1"/>
    <col min="5121" max="5121" width="2.75" style="144" customWidth="1"/>
    <col min="5122" max="5122" width="15.875" style="144" customWidth="1"/>
    <col min="5123" max="5184" width="1.875" style="144" customWidth="1"/>
    <col min="5185" max="5185" width="6" style="144" customWidth="1"/>
    <col min="5186" max="5186" width="3.875" style="144" bestFit="1" customWidth="1"/>
    <col min="5187" max="5187" width="2.75" style="144" customWidth="1"/>
    <col min="5188" max="5188" width="18.625" style="144" bestFit="1" customWidth="1"/>
    <col min="5189" max="5189" width="5.75" style="144" customWidth="1"/>
    <col min="5190" max="5376" width="9" style="144" customWidth="1"/>
    <col min="5377" max="5377" width="2.75" style="144" customWidth="1"/>
    <col min="5378" max="5378" width="15.875" style="144" customWidth="1"/>
    <col min="5379" max="5440" width="1.875" style="144" customWidth="1"/>
    <col min="5441" max="5441" width="6" style="144" customWidth="1"/>
    <col min="5442" max="5442" width="3.875" style="144" bestFit="1" customWidth="1"/>
    <col min="5443" max="5443" width="2.75" style="144" customWidth="1"/>
    <col min="5444" max="5444" width="18.625" style="144" bestFit="1" customWidth="1"/>
    <col min="5445" max="5445" width="5.75" style="144" customWidth="1"/>
    <col min="5446" max="5632" width="9" style="144" customWidth="1"/>
    <col min="5633" max="5633" width="2.75" style="144" customWidth="1"/>
    <col min="5634" max="5634" width="15.875" style="144" customWidth="1"/>
    <col min="5635" max="5696" width="1.875" style="144" customWidth="1"/>
    <col min="5697" max="5697" width="6" style="144" customWidth="1"/>
    <col min="5698" max="5698" width="3.875" style="144" bestFit="1" customWidth="1"/>
    <col min="5699" max="5699" width="2.75" style="144" customWidth="1"/>
    <col min="5700" max="5700" width="18.625" style="144" bestFit="1" customWidth="1"/>
    <col min="5701" max="5701" width="5.75" style="144" customWidth="1"/>
    <col min="5702" max="5888" width="9" style="144" customWidth="1"/>
    <col min="5889" max="5889" width="2.75" style="144" customWidth="1"/>
    <col min="5890" max="5890" width="15.875" style="144" customWidth="1"/>
    <col min="5891" max="5952" width="1.875" style="144" customWidth="1"/>
    <col min="5953" max="5953" width="6" style="144" customWidth="1"/>
    <col min="5954" max="5954" width="3.875" style="144" bestFit="1" customWidth="1"/>
    <col min="5955" max="5955" width="2.75" style="144" customWidth="1"/>
    <col min="5956" max="5956" width="18.625" style="144" bestFit="1" customWidth="1"/>
    <col min="5957" max="5957" width="5.75" style="144" customWidth="1"/>
    <col min="5958" max="6144" width="9" style="144" customWidth="1"/>
    <col min="6145" max="6145" width="2.75" style="144" customWidth="1"/>
    <col min="6146" max="6146" width="15.875" style="144" customWidth="1"/>
    <col min="6147" max="6208" width="1.875" style="144" customWidth="1"/>
    <col min="6209" max="6209" width="6" style="144" customWidth="1"/>
    <col min="6210" max="6210" width="3.875" style="144" bestFit="1" customWidth="1"/>
    <col min="6211" max="6211" width="2.75" style="144" customWidth="1"/>
    <col min="6212" max="6212" width="18.625" style="144" bestFit="1" customWidth="1"/>
    <col min="6213" max="6213" width="5.75" style="144" customWidth="1"/>
    <col min="6214" max="6400" width="9" style="144" customWidth="1"/>
    <col min="6401" max="6401" width="2.75" style="144" customWidth="1"/>
    <col min="6402" max="6402" width="15.875" style="144" customWidth="1"/>
    <col min="6403" max="6464" width="1.875" style="144" customWidth="1"/>
    <col min="6465" max="6465" width="6" style="144" customWidth="1"/>
    <col min="6466" max="6466" width="3.875" style="144" bestFit="1" customWidth="1"/>
    <col min="6467" max="6467" width="2.75" style="144" customWidth="1"/>
    <col min="6468" max="6468" width="18.625" style="144" bestFit="1" customWidth="1"/>
    <col min="6469" max="6469" width="5.75" style="144" customWidth="1"/>
    <col min="6470" max="6656" width="9" style="144" customWidth="1"/>
    <col min="6657" max="6657" width="2.75" style="144" customWidth="1"/>
    <col min="6658" max="6658" width="15.875" style="144" customWidth="1"/>
    <col min="6659" max="6720" width="1.875" style="144" customWidth="1"/>
    <col min="6721" max="6721" width="6" style="144" customWidth="1"/>
    <col min="6722" max="6722" width="3.875" style="144" bestFit="1" customWidth="1"/>
    <col min="6723" max="6723" width="2.75" style="144" customWidth="1"/>
    <col min="6724" max="6724" width="18.625" style="144" bestFit="1" customWidth="1"/>
    <col min="6725" max="6725" width="5.75" style="144" customWidth="1"/>
    <col min="6726" max="6912" width="9" style="144" customWidth="1"/>
    <col min="6913" max="6913" width="2.75" style="144" customWidth="1"/>
    <col min="6914" max="6914" width="15.875" style="144" customWidth="1"/>
    <col min="6915" max="6976" width="1.875" style="144" customWidth="1"/>
    <col min="6977" max="6977" width="6" style="144" customWidth="1"/>
    <col min="6978" max="6978" width="3.875" style="144" bestFit="1" customWidth="1"/>
    <col min="6979" max="6979" width="2.75" style="144" customWidth="1"/>
    <col min="6980" max="6980" width="18.625" style="144" bestFit="1" customWidth="1"/>
    <col min="6981" max="6981" width="5.75" style="144" customWidth="1"/>
    <col min="6982" max="7168" width="9" style="144" customWidth="1"/>
    <col min="7169" max="7169" width="2.75" style="144" customWidth="1"/>
    <col min="7170" max="7170" width="15.875" style="144" customWidth="1"/>
    <col min="7171" max="7232" width="1.875" style="144" customWidth="1"/>
    <col min="7233" max="7233" width="6" style="144" customWidth="1"/>
    <col min="7234" max="7234" width="3.875" style="144" bestFit="1" customWidth="1"/>
    <col min="7235" max="7235" width="2.75" style="144" customWidth="1"/>
    <col min="7236" max="7236" width="18.625" style="144" bestFit="1" customWidth="1"/>
    <col min="7237" max="7237" width="5.75" style="144" customWidth="1"/>
    <col min="7238" max="7424" width="9" style="144" customWidth="1"/>
    <col min="7425" max="7425" width="2.75" style="144" customWidth="1"/>
    <col min="7426" max="7426" width="15.875" style="144" customWidth="1"/>
    <col min="7427" max="7488" width="1.875" style="144" customWidth="1"/>
    <col min="7489" max="7489" width="6" style="144" customWidth="1"/>
    <col min="7490" max="7490" width="3.875" style="144" bestFit="1" customWidth="1"/>
    <col min="7491" max="7491" width="2.75" style="144" customWidth="1"/>
    <col min="7492" max="7492" width="18.625" style="144" bestFit="1" customWidth="1"/>
    <col min="7493" max="7493" width="5.75" style="144" customWidth="1"/>
    <col min="7494" max="7680" width="9" style="144" customWidth="1"/>
    <col min="7681" max="7681" width="2.75" style="144" customWidth="1"/>
    <col min="7682" max="7682" width="15.875" style="144" customWidth="1"/>
    <col min="7683" max="7744" width="1.875" style="144" customWidth="1"/>
    <col min="7745" max="7745" width="6" style="144" customWidth="1"/>
    <col min="7746" max="7746" width="3.875" style="144" bestFit="1" customWidth="1"/>
    <col min="7747" max="7747" width="2.75" style="144" customWidth="1"/>
    <col min="7748" max="7748" width="18.625" style="144" bestFit="1" customWidth="1"/>
    <col min="7749" max="7749" width="5.75" style="144" customWidth="1"/>
    <col min="7750" max="7936" width="9" style="144" customWidth="1"/>
    <col min="7937" max="7937" width="2.75" style="144" customWidth="1"/>
    <col min="7938" max="7938" width="15.875" style="144" customWidth="1"/>
    <col min="7939" max="8000" width="1.875" style="144" customWidth="1"/>
    <col min="8001" max="8001" width="6" style="144" customWidth="1"/>
    <col min="8002" max="8002" width="3.875" style="144" bestFit="1" customWidth="1"/>
    <col min="8003" max="8003" width="2.75" style="144" customWidth="1"/>
    <col min="8004" max="8004" width="18.625" style="144" bestFit="1" customWidth="1"/>
    <col min="8005" max="8005" width="5.75" style="144" customWidth="1"/>
    <col min="8006" max="8192" width="9" style="144" customWidth="1"/>
    <col min="8193" max="8193" width="2.75" style="144" customWidth="1"/>
    <col min="8194" max="8194" width="15.875" style="144" customWidth="1"/>
    <col min="8195" max="8256" width="1.875" style="144" customWidth="1"/>
    <col min="8257" max="8257" width="6" style="144" customWidth="1"/>
    <col min="8258" max="8258" width="3.875" style="144" bestFit="1" customWidth="1"/>
    <col min="8259" max="8259" width="2.75" style="144" customWidth="1"/>
    <col min="8260" max="8260" width="18.625" style="144" bestFit="1" customWidth="1"/>
    <col min="8261" max="8261" width="5.75" style="144" customWidth="1"/>
    <col min="8262" max="8448" width="9" style="144" customWidth="1"/>
    <col min="8449" max="8449" width="2.75" style="144" customWidth="1"/>
    <col min="8450" max="8450" width="15.875" style="144" customWidth="1"/>
    <col min="8451" max="8512" width="1.875" style="144" customWidth="1"/>
    <col min="8513" max="8513" width="6" style="144" customWidth="1"/>
    <col min="8514" max="8514" width="3.875" style="144" bestFit="1" customWidth="1"/>
    <col min="8515" max="8515" width="2.75" style="144" customWidth="1"/>
    <col min="8516" max="8516" width="18.625" style="144" bestFit="1" customWidth="1"/>
    <col min="8517" max="8517" width="5.75" style="144" customWidth="1"/>
    <col min="8518" max="8704" width="9" style="144" customWidth="1"/>
    <col min="8705" max="8705" width="2.75" style="144" customWidth="1"/>
    <col min="8706" max="8706" width="15.875" style="144" customWidth="1"/>
    <col min="8707" max="8768" width="1.875" style="144" customWidth="1"/>
    <col min="8769" max="8769" width="6" style="144" customWidth="1"/>
    <col min="8770" max="8770" width="3.875" style="144" bestFit="1" customWidth="1"/>
    <col min="8771" max="8771" width="2.75" style="144" customWidth="1"/>
    <col min="8772" max="8772" width="18.625" style="144" bestFit="1" customWidth="1"/>
    <col min="8773" max="8773" width="5.75" style="144" customWidth="1"/>
    <col min="8774" max="8960" width="9" style="144" customWidth="1"/>
    <col min="8961" max="8961" width="2.75" style="144" customWidth="1"/>
    <col min="8962" max="8962" width="15.875" style="144" customWidth="1"/>
    <col min="8963" max="9024" width="1.875" style="144" customWidth="1"/>
    <col min="9025" max="9025" width="6" style="144" customWidth="1"/>
    <col min="9026" max="9026" width="3.875" style="144" bestFit="1" customWidth="1"/>
    <col min="9027" max="9027" width="2.75" style="144" customWidth="1"/>
    <col min="9028" max="9028" width="18.625" style="144" bestFit="1" customWidth="1"/>
    <col min="9029" max="9029" width="5.75" style="144" customWidth="1"/>
    <col min="9030" max="9216" width="9" style="144" customWidth="1"/>
    <col min="9217" max="9217" width="2.75" style="144" customWidth="1"/>
    <col min="9218" max="9218" width="15.875" style="144" customWidth="1"/>
    <col min="9219" max="9280" width="1.875" style="144" customWidth="1"/>
    <col min="9281" max="9281" width="6" style="144" customWidth="1"/>
    <col min="9282" max="9282" width="3.875" style="144" bestFit="1" customWidth="1"/>
    <col min="9283" max="9283" width="2.75" style="144" customWidth="1"/>
    <col min="9284" max="9284" width="18.625" style="144" bestFit="1" customWidth="1"/>
    <col min="9285" max="9285" width="5.75" style="144" customWidth="1"/>
    <col min="9286" max="9472" width="9" style="144" customWidth="1"/>
    <col min="9473" max="9473" width="2.75" style="144" customWidth="1"/>
    <col min="9474" max="9474" width="15.875" style="144" customWidth="1"/>
    <col min="9475" max="9536" width="1.875" style="144" customWidth="1"/>
    <col min="9537" max="9537" width="6" style="144" customWidth="1"/>
    <col min="9538" max="9538" width="3.875" style="144" bestFit="1" customWidth="1"/>
    <col min="9539" max="9539" width="2.75" style="144" customWidth="1"/>
    <col min="9540" max="9540" width="18.625" style="144" bestFit="1" customWidth="1"/>
    <col min="9541" max="9541" width="5.75" style="144" customWidth="1"/>
    <col min="9542" max="9728" width="9" style="144" customWidth="1"/>
    <col min="9729" max="9729" width="2.75" style="144" customWidth="1"/>
    <col min="9730" max="9730" width="15.875" style="144" customWidth="1"/>
    <col min="9731" max="9792" width="1.875" style="144" customWidth="1"/>
    <col min="9793" max="9793" width="6" style="144" customWidth="1"/>
    <col min="9794" max="9794" width="3.875" style="144" bestFit="1" customWidth="1"/>
    <col min="9795" max="9795" width="2.75" style="144" customWidth="1"/>
    <col min="9796" max="9796" width="18.625" style="144" bestFit="1" customWidth="1"/>
    <col min="9797" max="9797" width="5.75" style="144" customWidth="1"/>
    <col min="9798" max="9984" width="9" style="144" customWidth="1"/>
    <col min="9985" max="9985" width="2.75" style="144" customWidth="1"/>
    <col min="9986" max="9986" width="15.875" style="144" customWidth="1"/>
    <col min="9987" max="10048" width="1.875" style="144" customWidth="1"/>
    <col min="10049" max="10049" width="6" style="144" customWidth="1"/>
    <col min="10050" max="10050" width="3.875" style="144" bestFit="1" customWidth="1"/>
    <col min="10051" max="10051" width="2.75" style="144" customWidth="1"/>
    <col min="10052" max="10052" width="18.625" style="144" bestFit="1" customWidth="1"/>
    <col min="10053" max="10053" width="5.75" style="144" customWidth="1"/>
    <col min="10054" max="10240" width="9" style="144" customWidth="1"/>
    <col min="10241" max="10241" width="2.75" style="144" customWidth="1"/>
    <col min="10242" max="10242" width="15.875" style="144" customWidth="1"/>
    <col min="10243" max="10304" width="1.875" style="144" customWidth="1"/>
    <col min="10305" max="10305" width="6" style="144" customWidth="1"/>
    <col min="10306" max="10306" width="3.875" style="144" bestFit="1" customWidth="1"/>
    <col min="10307" max="10307" width="2.75" style="144" customWidth="1"/>
    <col min="10308" max="10308" width="18.625" style="144" bestFit="1" customWidth="1"/>
    <col min="10309" max="10309" width="5.75" style="144" customWidth="1"/>
    <col min="10310" max="10496" width="9" style="144" customWidth="1"/>
    <col min="10497" max="10497" width="2.75" style="144" customWidth="1"/>
    <col min="10498" max="10498" width="15.875" style="144" customWidth="1"/>
    <col min="10499" max="10560" width="1.875" style="144" customWidth="1"/>
    <col min="10561" max="10561" width="6" style="144" customWidth="1"/>
    <col min="10562" max="10562" width="3.875" style="144" bestFit="1" customWidth="1"/>
    <col min="10563" max="10563" width="2.75" style="144" customWidth="1"/>
    <col min="10564" max="10564" width="18.625" style="144" bestFit="1" customWidth="1"/>
    <col min="10565" max="10565" width="5.75" style="144" customWidth="1"/>
    <col min="10566" max="10752" width="9" style="144" customWidth="1"/>
    <col min="10753" max="10753" width="2.75" style="144" customWidth="1"/>
    <col min="10754" max="10754" width="15.875" style="144" customWidth="1"/>
    <col min="10755" max="10816" width="1.875" style="144" customWidth="1"/>
    <col min="10817" max="10817" width="6" style="144" customWidth="1"/>
    <col min="10818" max="10818" width="3.875" style="144" bestFit="1" customWidth="1"/>
    <col min="10819" max="10819" width="2.75" style="144" customWidth="1"/>
    <col min="10820" max="10820" width="18.625" style="144" bestFit="1" customWidth="1"/>
    <col min="10821" max="10821" width="5.75" style="144" customWidth="1"/>
    <col min="10822" max="11008" width="9" style="144" customWidth="1"/>
    <col min="11009" max="11009" width="2.75" style="144" customWidth="1"/>
    <col min="11010" max="11010" width="15.875" style="144" customWidth="1"/>
    <col min="11011" max="11072" width="1.875" style="144" customWidth="1"/>
    <col min="11073" max="11073" width="6" style="144" customWidth="1"/>
    <col min="11074" max="11074" width="3.875" style="144" bestFit="1" customWidth="1"/>
    <col min="11075" max="11075" width="2.75" style="144" customWidth="1"/>
    <col min="11076" max="11076" width="18.625" style="144" bestFit="1" customWidth="1"/>
    <col min="11077" max="11077" width="5.75" style="144" customWidth="1"/>
    <col min="11078" max="11264" width="9" style="144" customWidth="1"/>
    <col min="11265" max="11265" width="2.75" style="144" customWidth="1"/>
    <col min="11266" max="11266" width="15.875" style="144" customWidth="1"/>
    <col min="11267" max="11328" width="1.875" style="144" customWidth="1"/>
    <col min="11329" max="11329" width="6" style="144" customWidth="1"/>
    <col min="11330" max="11330" width="3.875" style="144" bestFit="1" customWidth="1"/>
    <col min="11331" max="11331" width="2.75" style="144" customWidth="1"/>
    <col min="11332" max="11332" width="18.625" style="144" bestFit="1" customWidth="1"/>
    <col min="11333" max="11333" width="5.75" style="144" customWidth="1"/>
    <col min="11334" max="11520" width="9" style="144" customWidth="1"/>
    <col min="11521" max="11521" width="2.75" style="144" customWidth="1"/>
    <col min="11522" max="11522" width="15.875" style="144" customWidth="1"/>
    <col min="11523" max="11584" width="1.875" style="144" customWidth="1"/>
    <col min="11585" max="11585" width="6" style="144" customWidth="1"/>
    <col min="11586" max="11586" width="3.875" style="144" bestFit="1" customWidth="1"/>
    <col min="11587" max="11587" width="2.75" style="144" customWidth="1"/>
    <col min="11588" max="11588" width="18.625" style="144" bestFit="1" customWidth="1"/>
    <col min="11589" max="11589" width="5.75" style="144" customWidth="1"/>
    <col min="11590" max="11776" width="9" style="144" customWidth="1"/>
    <col min="11777" max="11777" width="2.75" style="144" customWidth="1"/>
    <col min="11778" max="11778" width="15.875" style="144" customWidth="1"/>
    <col min="11779" max="11840" width="1.875" style="144" customWidth="1"/>
    <col min="11841" max="11841" width="6" style="144" customWidth="1"/>
    <col min="11842" max="11842" width="3.875" style="144" bestFit="1" customWidth="1"/>
    <col min="11843" max="11843" width="2.75" style="144" customWidth="1"/>
    <col min="11844" max="11844" width="18.625" style="144" bestFit="1" customWidth="1"/>
    <col min="11845" max="11845" width="5.75" style="144" customWidth="1"/>
    <col min="11846" max="12032" width="9" style="144" customWidth="1"/>
    <col min="12033" max="12033" width="2.75" style="144" customWidth="1"/>
    <col min="12034" max="12034" width="15.875" style="144" customWidth="1"/>
    <col min="12035" max="12096" width="1.875" style="144" customWidth="1"/>
    <col min="12097" max="12097" width="6" style="144" customWidth="1"/>
    <col min="12098" max="12098" width="3.875" style="144" bestFit="1" customWidth="1"/>
    <col min="12099" max="12099" width="2.75" style="144" customWidth="1"/>
    <col min="12100" max="12100" width="18.625" style="144" bestFit="1" customWidth="1"/>
    <col min="12101" max="12101" width="5.75" style="144" customWidth="1"/>
    <col min="12102" max="12288" width="9" style="144" customWidth="1"/>
    <col min="12289" max="12289" width="2.75" style="144" customWidth="1"/>
    <col min="12290" max="12290" width="15.875" style="144" customWidth="1"/>
    <col min="12291" max="12352" width="1.875" style="144" customWidth="1"/>
    <col min="12353" max="12353" width="6" style="144" customWidth="1"/>
    <col min="12354" max="12354" width="3.875" style="144" bestFit="1" customWidth="1"/>
    <col min="12355" max="12355" width="2.75" style="144" customWidth="1"/>
    <col min="12356" max="12356" width="18.625" style="144" bestFit="1" customWidth="1"/>
    <col min="12357" max="12357" width="5.75" style="144" customWidth="1"/>
    <col min="12358" max="12544" width="9" style="144" customWidth="1"/>
    <col min="12545" max="12545" width="2.75" style="144" customWidth="1"/>
    <col min="12546" max="12546" width="15.875" style="144" customWidth="1"/>
    <col min="12547" max="12608" width="1.875" style="144" customWidth="1"/>
    <col min="12609" max="12609" width="6" style="144" customWidth="1"/>
    <col min="12610" max="12610" width="3.875" style="144" bestFit="1" customWidth="1"/>
    <col min="12611" max="12611" width="2.75" style="144" customWidth="1"/>
    <col min="12612" max="12612" width="18.625" style="144" bestFit="1" customWidth="1"/>
    <col min="12613" max="12613" width="5.75" style="144" customWidth="1"/>
    <col min="12614" max="12800" width="9" style="144" customWidth="1"/>
    <col min="12801" max="12801" width="2.75" style="144" customWidth="1"/>
    <col min="12802" max="12802" width="15.875" style="144" customWidth="1"/>
    <col min="12803" max="12864" width="1.875" style="144" customWidth="1"/>
    <col min="12865" max="12865" width="6" style="144" customWidth="1"/>
    <col min="12866" max="12866" width="3.875" style="144" bestFit="1" customWidth="1"/>
    <col min="12867" max="12867" width="2.75" style="144" customWidth="1"/>
    <col min="12868" max="12868" width="18.625" style="144" bestFit="1" customWidth="1"/>
    <col min="12869" max="12869" width="5.75" style="144" customWidth="1"/>
    <col min="12870" max="13056" width="9" style="144" customWidth="1"/>
    <col min="13057" max="13057" width="2.75" style="144" customWidth="1"/>
    <col min="13058" max="13058" width="15.875" style="144" customWidth="1"/>
    <col min="13059" max="13120" width="1.875" style="144" customWidth="1"/>
    <col min="13121" max="13121" width="6" style="144" customWidth="1"/>
    <col min="13122" max="13122" width="3.875" style="144" bestFit="1" customWidth="1"/>
    <col min="13123" max="13123" width="2.75" style="144" customWidth="1"/>
    <col min="13124" max="13124" width="18.625" style="144" bestFit="1" customWidth="1"/>
    <col min="13125" max="13125" width="5.75" style="144" customWidth="1"/>
    <col min="13126" max="13312" width="9" style="144" customWidth="1"/>
    <col min="13313" max="13313" width="2.75" style="144" customWidth="1"/>
    <col min="13314" max="13314" width="15.875" style="144" customWidth="1"/>
    <col min="13315" max="13376" width="1.875" style="144" customWidth="1"/>
    <col min="13377" max="13377" width="6" style="144" customWidth="1"/>
    <col min="13378" max="13378" width="3.875" style="144" bestFit="1" customWidth="1"/>
    <col min="13379" max="13379" width="2.75" style="144" customWidth="1"/>
    <col min="13380" max="13380" width="18.625" style="144" bestFit="1" customWidth="1"/>
    <col min="13381" max="13381" width="5.75" style="144" customWidth="1"/>
    <col min="13382" max="13568" width="9" style="144" customWidth="1"/>
    <col min="13569" max="13569" width="2.75" style="144" customWidth="1"/>
    <col min="13570" max="13570" width="15.875" style="144" customWidth="1"/>
    <col min="13571" max="13632" width="1.875" style="144" customWidth="1"/>
    <col min="13633" max="13633" width="6" style="144" customWidth="1"/>
    <col min="13634" max="13634" width="3.875" style="144" bestFit="1" customWidth="1"/>
    <col min="13635" max="13635" width="2.75" style="144" customWidth="1"/>
    <col min="13636" max="13636" width="18.625" style="144" bestFit="1" customWidth="1"/>
    <col min="13637" max="13637" width="5.75" style="144" customWidth="1"/>
    <col min="13638" max="13824" width="9" style="144" customWidth="1"/>
    <col min="13825" max="13825" width="2.75" style="144" customWidth="1"/>
    <col min="13826" max="13826" width="15.875" style="144" customWidth="1"/>
    <col min="13827" max="13888" width="1.875" style="144" customWidth="1"/>
    <col min="13889" max="13889" width="6" style="144" customWidth="1"/>
    <col min="13890" max="13890" width="3.875" style="144" bestFit="1" customWidth="1"/>
    <col min="13891" max="13891" width="2.75" style="144" customWidth="1"/>
    <col min="13892" max="13892" width="18.625" style="144" bestFit="1" customWidth="1"/>
    <col min="13893" max="13893" width="5.75" style="144" customWidth="1"/>
    <col min="13894" max="14080" width="9" style="144" customWidth="1"/>
    <col min="14081" max="14081" width="2.75" style="144" customWidth="1"/>
    <col min="14082" max="14082" width="15.875" style="144" customWidth="1"/>
    <col min="14083" max="14144" width="1.875" style="144" customWidth="1"/>
    <col min="14145" max="14145" width="6" style="144" customWidth="1"/>
    <col min="14146" max="14146" width="3.875" style="144" bestFit="1" customWidth="1"/>
    <col min="14147" max="14147" width="2.75" style="144" customWidth="1"/>
    <col min="14148" max="14148" width="18.625" style="144" bestFit="1" customWidth="1"/>
    <col min="14149" max="14149" width="5.75" style="144" customWidth="1"/>
    <col min="14150" max="14336" width="9" style="144" customWidth="1"/>
    <col min="14337" max="14337" width="2.75" style="144" customWidth="1"/>
    <col min="14338" max="14338" width="15.875" style="144" customWidth="1"/>
    <col min="14339" max="14400" width="1.875" style="144" customWidth="1"/>
    <col min="14401" max="14401" width="6" style="144" customWidth="1"/>
    <col min="14402" max="14402" width="3.875" style="144" bestFit="1" customWidth="1"/>
    <col min="14403" max="14403" width="2.75" style="144" customWidth="1"/>
    <col min="14404" max="14404" width="18.625" style="144" bestFit="1" customWidth="1"/>
    <col min="14405" max="14405" width="5.75" style="144" customWidth="1"/>
    <col min="14406" max="14592" width="9" style="144" customWidth="1"/>
    <col min="14593" max="14593" width="2.75" style="144" customWidth="1"/>
    <col min="14594" max="14594" width="15.875" style="144" customWidth="1"/>
    <col min="14595" max="14656" width="1.875" style="144" customWidth="1"/>
    <col min="14657" max="14657" width="6" style="144" customWidth="1"/>
    <col min="14658" max="14658" width="3.875" style="144" bestFit="1" customWidth="1"/>
    <col min="14659" max="14659" width="2.75" style="144" customWidth="1"/>
    <col min="14660" max="14660" width="18.625" style="144" bestFit="1" customWidth="1"/>
    <col min="14661" max="14661" width="5.75" style="144" customWidth="1"/>
    <col min="14662" max="14848" width="9" style="144" customWidth="1"/>
    <col min="14849" max="14849" width="2.75" style="144" customWidth="1"/>
    <col min="14850" max="14850" width="15.875" style="144" customWidth="1"/>
    <col min="14851" max="14912" width="1.875" style="144" customWidth="1"/>
    <col min="14913" max="14913" width="6" style="144" customWidth="1"/>
    <col min="14914" max="14914" width="3.875" style="144" bestFit="1" customWidth="1"/>
    <col min="14915" max="14915" width="2.75" style="144" customWidth="1"/>
    <col min="14916" max="14916" width="18.625" style="144" bestFit="1" customWidth="1"/>
    <col min="14917" max="14917" width="5.75" style="144" customWidth="1"/>
    <col min="14918" max="15104" width="9" style="144" customWidth="1"/>
    <col min="15105" max="15105" width="2.75" style="144" customWidth="1"/>
    <col min="15106" max="15106" width="15.875" style="144" customWidth="1"/>
    <col min="15107" max="15168" width="1.875" style="144" customWidth="1"/>
    <col min="15169" max="15169" width="6" style="144" customWidth="1"/>
    <col min="15170" max="15170" width="3.875" style="144" bestFit="1" customWidth="1"/>
    <col min="15171" max="15171" width="2.75" style="144" customWidth="1"/>
    <col min="15172" max="15172" width="18.625" style="144" bestFit="1" customWidth="1"/>
    <col min="15173" max="15173" width="5.75" style="144" customWidth="1"/>
    <col min="15174" max="15360" width="9" style="144" customWidth="1"/>
    <col min="15361" max="15361" width="2.75" style="144" customWidth="1"/>
    <col min="15362" max="15362" width="15.875" style="144" customWidth="1"/>
    <col min="15363" max="15424" width="1.875" style="144" customWidth="1"/>
    <col min="15425" max="15425" width="6" style="144" customWidth="1"/>
    <col min="15426" max="15426" width="3.875" style="144" bestFit="1" customWidth="1"/>
    <col min="15427" max="15427" width="2.75" style="144" customWidth="1"/>
    <col min="15428" max="15428" width="18.625" style="144" bestFit="1" customWidth="1"/>
    <col min="15429" max="15429" width="5.75" style="144" customWidth="1"/>
    <col min="15430" max="15616" width="9" style="144" customWidth="1"/>
    <col min="15617" max="15617" width="2.75" style="144" customWidth="1"/>
    <col min="15618" max="15618" width="15.875" style="144" customWidth="1"/>
    <col min="15619" max="15680" width="1.875" style="144" customWidth="1"/>
    <col min="15681" max="15681" width="6" style="144" customWidth="1"/>
    <col min="15682" max="15682" width="3.875" style="144" bestFit="1" customWidth="1"/>
    <col min="15683" max="15683" width="2.75" style="144" customWidth="1"/>
    <col min="15684" max="15684" width="18.625" style="144" bestFit="1" customWidth="1"/>
    <col min="15685" max="15685" width="5.75" style="144" customWidth="1"/>
    <col min="15686" max="15872" width="9" style="144" customWidth="1"/>
    <col min="15873" max="15873" width="2.75" style="144" customWidth="1"/>
    <col min="15874" max="15874" width="15.875" style="144" customWidth="1"/>
    <col min="15875" max="15936" width="1.875" style="144" customWidth="1"/>
    <col min="15937" max="15937" width="6" style="144" customWidth="1"/>
    <col min="15938" max="15938" width="3.875" style="144" bestFit="1" customWidth="1"/>
    <col min="15939" max="15939" width="2.75" style="144" customWidth="1"/>
    <col min="15940" max="15940" width="18.625" style="144" bestFit="1" customWidth="1"/>
    <col min="15941" max="15941" width="5.75" style="144" customWidth="1"/>
    <col min="15942" max="16128" width="9" style="144" customWidth="1"/>
    <col min="16129" max="16129" width="2.75" style="144" customWidth="1"/>
    <col min="16130" max="16130" width="15.875" style="144" customWidth="1"/>
    <col min="16131" max="16192" width="1.875" style="144" customWidth="1"/>
    <col min="16193" max="16193" width="6" style="144" customWidth="1"/>
    <col min="16194" max="16194" width="3.875" style="144" bestFit="1" customWidth="1"/>
    <col min="16195" max="16195" width="2.75" style="144" customWidth="1"/>
    <col min="16196" max="16196" width="18.625" style="144" bestFit="1" customWidth="1"/>
    <col min="16197" max="16197" width="5.75" style="144" customWidth="1"/>
    <col min="16198" max="16384" width="9" style="144" customWidth="1"/>
  </cols>
  <sheetData>
    <row r="1" spans="1:71" ht="33.75" customHeight="1" x14ac:dyDescent="0.15">
      <c r="A1" s="1652" t="s">
        <v>782</v>
      </c>
      <c r="B1" s="1652"/>
      <c r="C1" s="1652"/>
      <c r="D1" s="1652"/>
      <c r="E1" s="1652"/>
      <c r="F1" s="1652"/>
      <c r="G1" s="1652"/>
      <c r="H1" s="1652"/>
      <c r="I1" s="1652"/>
      <c r="J1" s="1652"/>
      <c r="K1" s="1652"/>
      <c r="L1" s="1652"/>
      <c r="M1" s="1652"/>
      <c r="N1" s="1652"/>
      <c r="O1" s="1652"/>
      <c r="P1" s="1652"/>
      <c r="Q1" s="1652"/>
      <c r="R1" s="1652"/>
      <c r="S1" s="1652"/>
      <c r="T1" s="1652"/>
      <c r="U1" s="1652"/>
      <c r="V1" s="1652"/>
      <c r="W1" s="1652"/>
      <c r="X1" s="1652"/>
      <c r="Y1" s="1652"/>
      <c r="Z1" s="1652"/>
      <c r="AA1" s="1652"/>
      <c r="AB1" s="1652"/>
      <c r="AC1" s="1652"/>
      <c r="AD1" s="1652"/>
      <c r="AE1" s="1652"/>
      <c r="AF1" s="1652"/>
      <c r="AG1" s="1652"/>
      <c r="AH1" s="1652"/>
      <c r="AI1" s="1652"/>
      <c r="AJ1" s="1652"/>
      <c r="AK1" s="1652"/>
      <c r="AL1" s="1652"/>
      <c r="AM1" s="1652"/>
      <c r="AN1" s="1652"/>
      <c r="AO1" s="1652"/>
      <c r="AP1" s="1652"/>
      <c r="AQ1" s="1652"/>
      <c r="AR1" s="1652"/>
      <c r="AS1" s="1652"/>
      <c r="AT1" s="1652"/>
      <c r="AU1" s="1652"/>
      <c r="AV1" s="1652"/>
      <c r="AW1" s="1652"/>
      <c r="AX1" s="1652"/>
      <c r="AY1" s="1652"/>
      <c r="AZ1" s="1652"/>
      <c r="BA1" s="1652"/>
      <c r="BB1" s="1652"/>
      <c r="BC1" s="1652"/>
      <c r="BD1" s="1652"/>
      <c r="BE1" s="1652"/>
      <c r="BF1" s="1652"/>
      <c r="BG1" s="1652"/>
      <c r="BH1" s="1652"/>
      <c r="BI1" s="1652"/>
      <c r="BJ1" s="1652"/>
      <c r="BK1" s="1652"/>
      <c r="BL1" s="1652"/>
      <c r="BM1" s="1652"/>
      <c r="BN1" s="1976"/>
      <c r="BO1" s="1976"/>
      <c r="BP1" s="1976"/>
      <c r="BQ1" s="1976"/>
    </row>
    <row r="2" spans="1:71" x14ac:dyDescent="0.15">
      <c r="A2" s="974" t="s">
        <v>251</v>
      </c>
      <c r="B2" s="974"/>
      <c r="C2" s="974"/>
      <c r="D2" s="974"/>
      <c r="E2" s="974"/>
      <c r="F2" s="974"/>
      <c r="G2" s="974"/>
      <c r="H2" s="974"/>
      <c r="I2" s="974"/>
      <c r="J2" s="974"/>
      <c r="K2" s="974"/>
      <c r="L2" s="974"/>
      <c r="M2" s="974"/>
      <c r="N2" s="974"/>
      <c r="O2" s="974"/>
      <c r="P2" s="974"/>
      <c r="Q2" s="974"/>
      <c r="R2" s="974"/>
      <c r="S2" s="974"/>
      <c r="T2" s="974"/>
      <c r="U2" s="974"/>
      <c r="V2" s="974"/>
      <c r="W2" s="974"/>
      <c r="X2" s="974"/>
      <c r="Y2" s="974"/>
      <c r="Z2" s="974"/>
      <c r="AA2" s="974"/>
      <c r="AB2" s="974"/>
      <c r="AC2" s="974"/>
      <c r="AD2" s="974"/>
      <c r="AE2" s="974"/>
      <c r="AF2" s="974"/>
      <c r="AG2" s="974"/>
      <c r="AH2" s="974"/>
      <c r="AI2" s="974"/>
      <c r="AJ2" s="974"/>
      <c r="AK2" s="974"/>
      <c r="AL2" s="974"/>
      <c r="AM2" s="974"/>
      <c r="AN2" s="974"/>
      <c r="AO2" s="974"/>
      <c r="AP2" s="974"/>
      <c r="AQ2" s="974"/>
      <c r="AR2" s="974"/>
      <c r="AS2" s="974"/>
      <c r="AT2" s="974"/>
      <c r="AU2" s="974"/>
      <c r="AV2" s="974"/>
      <c r="AW2" s="974"/>
      <c r="AX2" s="974"/>
      <c r="AY2" s="974"/>
      <c r="AZ2" s="974"/>
      <c r="BA2" s="974"/>
      <c r="BB2" s="974"/>
      <c r="BC2" s="974"/>
      <c r="BD2" s="974"/>
      <c r="BE2" s="974"/>
      <c r="BF2" s="974"/>
      <c r="BG2" s="974"/>
      <c r="BH2" s="974"/>
      <c r="BI2" s="974"/>
      <c r="BJ2" s="974"/>
      <c r="BK2" s="974"/>
      <c r="BL2" s="974"/>
      <c r="BM2" s="974"/>
      <c r="BN2" s="974"/>
      <c r="BO2" s="974"/>
      <c r="BP2" s="974"/>
      <c r="BQ2" s="974"/>
      <c r="BS2" s="370" t="s">
        <v>582</v>
      </c>
    </row>
    <row r="3" spans="1:71" x14ac:dyDescent="0.15">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row>
    <row r="4" spans="1:71" ht="19.5" customHeight="1" x14ac:dyDescent="0.15">
      <c r="A4" s="1977" t="s">
        <v>652</v>
      </c>
      <c r="B4" s="1978"/>
      <c r="C4" s="793">
        <v>1</v>
      </c>
      <c r="D4" s="961"/>
      <c r="E4" s="793">
        <v>2</v>
      </c>
      <c r="F4" s="961"/>
      <c r="G4" s="793">
        <v>3</v>
      </c>
      <c r="H4" s="961"/>
      <c r="I4" s="793">
        <v>4</v>
      </c>
      <c r="J4" s="961"/>
      <c r="K4" s="793">
        <v>5</v>
      </c>
      <c r="L4" s="961"/>
      <c r="M4" s="793">
        <v>6</v>
      </c>
      <c r="N4" s="961"/>
      <c r="O4" s="793">
        <v>7</v>
      </c>
      <c r="P4" s="961"/>
      <c r="Q4" s="793">
        <v>8</v>
      </c>
      <c r="R4" s="961"/>
      <c r="S4" s="793">
        <v>9</v>
      </c>
      <c r="T4" s="961"/>
      <c r="U4" s="793">
        <v>10</v>
      </c>
      <c r="V4" s="961"/>
      <c r="W4" s="793">
        <v>11</v>
      </c>
      <c r="X4" s="961"/>
      <c r="Y4" s="793">
        <v>12</v>
      </c>
      <c r="Z4" s="961"/>
      <c r="AA4" s="793">
        <v>13</v>
      </c>
      <c r="AB4" s="961"/>
      <c r="AC4" s="793">
        <v>14</v>
      </c>
      <c r="AD4" s="961"/>
      <c r="AE4" s="793">
        <v>15</v>
      </c>
      <c r="AF4" s="961"/>
      <c r="AG4" s="793">
        <v>16</v>
      </c>
      <c r="AH4" s="961"/>
      <c r="AI4" s="793">
        <v>17</v>
      </c>
      <c r="AJ4" s="961"/>
      <c r="AK4" s="793">
        <v>18</v>
      </c>
      <c r="AL4" s="961"/>
      <c r="AM4" s="793">
        <v>19</v>
      </c>
      <c r="AN4" s="961"/>
      <c r="AO4" s="793">
        <v>20</v>
      </c>
      <c r="AP4" s="961"/>
      <c r="AQ4" s="793">
        <v>21</v>
      </c>
      <c r="AR4" s="961"/>
      <c r="AS4" s="793">
        <v>22</v>
      </c>
      <c r="AT4" s="961"/>
      <c r="AU4" s="793">
        <v>23</v>
      </c>
      <c r="AV4" s="961"/>
      <c r="AW4" s="793">
        <v>24</v>
      </c>
      <c r="AX4" s="961"/>
      <c r="AY4" s="793">
        <v>25</v>
      </c>
      <c r="AZ4" s="961"/>
      <c r="BA4" s="793">
        <v>26</v>
      </c>
      <c r="BB4" s="961"/>
      <c r="BC4" s="793">
        <v>27</v>
      </c>
      <c r="BD4" s="961"/>
      <c r="BE4" s="793">
        <v>28</v>
      </c>
      <c r="BF4" s="961"/>
      <c r="BG4" s="793">
        <v>29</v>
      </c>
      <c r="BH4" s="961"/>
      <c r="BI4" s="793">
        <v>30</v>
      </c>
      <c r="BJ4" s="961"/>
      <c r="BK4" s="793">
        <v>31</v>
      </c>
      <c r="BL4" s="961"/>
      <c r="BM4" s="111" t="s">
        <v>221</v>
      </c>
    </row>
    <row r="5" spans="1:71" ht="23.25" customHeight="1" x14ac:dyDescent="0.15">
      <c r="A5" s="1977" t="s">
        <v>49</v>
      </c>
      <c r="B5" s="1978"/>
      <c r="C5" s="665" t="s">
        <v>167</v>
      </c>
      <c r="D5" s="665" t="s">
        <v>654</v>
      </c>
      <c r="E5" s="665" t="s">
        <v>167</v>
      </c>
      <c r="F5" s="665" t="s">
        <v>654</v>
      </c>
      <c r="G5" s="665" t="s">
        <v>167</v>
      </c>
      <c r="H5" s="665" t="s">
        <v>654</v>
      </c>
      <c r="I5" s="665" t="s">
        <v>167</v>
      </c>
      <c r="J5" s="665" t="s">
        <v>654</v>
      </c>
      <c r="K5" s="665" t="s">
        <v>167</v>
      </c>
      <c r="L5" s="665" t="s">
        <v>654</v>
      </c>
      <c r="M5" s="665" t="s">
        <v>167</v>
      </c>
      <c r="N5" s="665" t="s">
        <v>654</v>
      </c>
      <c r="O5" s="665" t="s">
        <v>167</v>
      </c>
      <c r="P5" s="665" t="s">
        <v>654</v>
      </c>
      <c r="Q5" s="665" t="s">
        <v>167</v>
      </c>
      <c r="R5" s="665" t="s">
        <v>654</v>
      </c>
      <c r="S5" s="665" t="s">
        <v>167</v>
      </c>
      <c r="T5" s="665" t="s">
        <v>654</v>
      </c>
      <c r="U5" s="665" t="s">
        <v>167</v>
      </c>
      <c r="V5" s="665" t="s">
        <v>654</v>
      </c>
      <c r="W5" s="665" t="s">
        <v>167</v>
      </c>
      <c r="X5" s="665" t="s">
        <v>654</v>
      </c>
      <c r="Y5" s="665" t="s">
        <v>167</v>
      </c>
      <c r="Z5" s="665" t="s">
        <v>654</v>
      </c>
      <c r="AA5" s="665" t="s">
        <v>167</v>
      </c>
      <c r="AB5" s="665" t="s">
        <v>654</v>
      </c>
      <c r="AC5" s="665" t="s">
        <v>167</v>
      </c>
      <c r="AD5" s="665" t="s">
        <v>654</v>
      </c>
      <c r="AE5" s="665" t="s">
        <v>167</v>
      </c>
      <c r="AF5" s="665" t="s">
        <v>654</v>
      </c>
      <c r="AG5" s="665" t="s">
        <v>167</v>
      </c>
      <c r="AH5" s="665" t="s">
        <v>654</v>
      </c>
      <c r="AI5" s="665" t="s">
        <v>167</v>
      </c>
      <c r="AJ5" s="665" t="s">
        <v>654</v>
      </c>
      <c r="AK5" s="665" t="s">
        <v>167</v>
      </c>
      <c r="AL5" s="665" t="s">
        <v>654</v>
      </c>
      <c r="AM5" s="665" t="s">
        <v>167</v>
      </c>
      <c r="AN5" s="665" t="s">
        <v>654</v>
      </c>
      <c r="AO5" s="665" t="s">
        <v>167</v>
      </c>
      <c r="AP5" s="665" t="s">
        <v>654</v>
      </c>
      <c r="AQ5" s="665" t="s">
        <v>167</v>
      </c>
      <c r="AR5" s="665" t="s">
        <v>654</v>
      </c>
      <c r="AS5" s="665" t="s">
        <v>167</v>
      </c>
      <c r="AT5" s="665" t="s">
        <v>654</v>
      </c>
      <c r="AU5" s="665" t="s">
        <v>167</v>
      </c>
      <c r="AV5" s="665" t="s">
        <v>654</v>
      </c>
      <c r="AW5" s="665" t="s">
        <v>167</v>
      </c>
      <c r="AX5" s="665" t="s">
        <v>654</v>
      </c>
      <c r="AY5" s="665" t="s">
        <v>167</v>
      </c>
      <c r="AZ5" s="665" t="s">
        <v>654</v>
      </c>
      <c r="BA5" s="665" t="s">
        <v>167</v>
      </c>
      <c r="BB5" s="665" t="s">
        <v>654</v>
      </c>
      <c r="BC5" s="665" t="s">
        <v>167</v>
      </c>
      <c r="BD5" s="665" t="s">
        <v>654</v>
      </c>
      <c r="BE5" s="665" t="s">
        <v>167</v>
      </c>
      <c r="BF5" s="665" t="s">
        <v>654</v>
      </c>
      <c r="BG5" s="665" t="s">
        <v>167</v>
      </c>
      <c r="BH5" s="665" t="s">
        <v>654</v>
      </c>
      <c r="BI5" s="665" t="s">
        <v>167</v>
      </c>
      <c r="BJ5" s="665" t="s">
        <v>654</v>
      </c>
      <c r="BK5" s="665" t="s">
        <v>167</v>
      </c>
      <c r="BL5" s="665" t="s">
        <v>654</v>
      </c>
      <c r="BM5" s="671"/>
    </row>
    <row r="6" spans="1:71" ht="23.25" customHeight="1" x14ac:dyDescent="0.15">
      <c r="A6" s="1977" t="s">
        <v>533</v>
      </c>
      <c r="B6" s="1978"/>
      <c r="C6" s="793"/>
      <c r="D6" s="961"/>
      <c r="E6" s="793"/>
      <c r="F6" s="961"/>
      <c r="G6" s="793"/>
      <c r="H6" s="961"/>
      <c r="I6" s="793"/>
      <c r="J6" s="961"/>
      <c r="K6" s="793"/>
      <c r="L6" s="961"/>
      <c r="M6" s="793"/>
      <c r="N6" s="961"/>
      <c r="O6" s="793"/>
      <c r="P6" s="961"/>
      <c r="Q6" s="793"/>
      <c r="R6" s="961"/>
      <c r="S6" s="793"/>
      <c r="T6" s="961"/>
      <c r="U6" s="793"/>
      <c r="V6" s="961"/>
      <c r="W6" s="793"/>
      <c r="X6" s="961"/>
      <c r="Y6" s="793"/>
      <c r="Z6" s="961"/>
      <c r="AA6" s="793"/>
      <c r="AB6" s="961"/>
      <c r="AC6" s="793"/>
      <c r="AD6" s="961"/>
      <c r="AE6" s="793"/>
      <c r="AF6" s="961"/>
      <c r="AG6" s="793"/>
      <c r="AH6" s="961"/>
      <c r="AI6" s="793"/>
      <c r="AJ6" s="961"/>
      <c r="AK6" s="793"/>
      <c r="AL6" s="961"/>
      <c r="AM6" s="793"/>
      <c r="AN6" s="961"/>
      <c r="AO6" s="793"/>
      <c r="AP6" s="961"/>
      <c r="AQ6" s="793"/>
      <c r="AR6" s="961"/>
      <c r="AS6" s="793"/>
      <c r="AT6" s="961"/>
      <c r="AU6" s="793"/>
      <c r="AV6" s="961"/>
      <c r="AW6" s="793"/>
      <c r="AX6" s="961"/>
      <c r="AY6" s="793"/>
      <c r="AZ6" s="961"/>
      <c r="BA6" s="793"/>
      <c r="BB6" s="961"/>
      <c r="BC6" s="793"/>
      <c r="BD6" s="961"/>
      <c r="BE6" s="793"/>
      <c r="BF6" s="961"/>
      <c r="BG6" s="793"/>
      <c r="BH6" s="961"/>
      <c r="BI6" s="793"/>
      <c r="BJ6" s="961"/>
      <c r="BK6" s="793"/>
      <c r="BL6" s="961"/>
      <c r="BM6" s="125">
        <f>COUNTIF(C6:BL6,"○")</f>
        <v>0</v>
      </c>
      <c r="BN6" s="144" t="s">
        <v>655</v>
      </c>
    </row>
    <row r="7" spans="1:71" ht="23.25" customHeight="1" x14ac:dyDescent="0.15">
      <c r="A7" s="1979" t="s">
        <v>659</v>
      </c>
      <c r="B7" s="1980"/>
      <c r="C7" s="854"/>
      <c r="D7" s="856"/>
      <c r="E7" s="854"/>
      <c r="F7" s="856"/>
      <c r="G7" s="854"/>
      <c r="H7" s="856"/>
      <c r="I7" s="854"/>
      <c r="J7" s="856"/>
      <c r="K7" s="854"/>
      <c r="L7" s="856"/>
      <c r="M7" s="854"/>
      <c r="N7" s="856"/>
      <c r="O7" s="854"/>
      <c r="P7" s="856"/>
      <c r="Q7" s="854"/>
      <c r="R7" s="856"/>
      <c r="S7" s="854"/>
      <c r="T7" s="856"/>
      <c r="U7" s="854"/>
      <c r="V7" s="856"/>
      <c r="W7" s="854"/>
      <c r="X7" s="856"/>
      <c r="Y7" s="854"/>
      <c r="Z7" s="856"/>
      <c r="AA7" s="854"/>
      <c r="AB7" s="856"/>
      <c r="AC7" s="854"/>
      <c r="AD7" s="856"/>
      <c r="AE7" s="854"/>
      <c r="AF7" s="856"/>
      <c r="AG7" s="854"/>
      <c r="AH7" s="856"/>
      <c r="AI7" s="854"/>
      <c r="AJ7" s="856"/>
      <c r="AK7" s="854"/>
      <c r="AL7" s="856"/>
      <c r="AM7" s="854"/>
      <c r="AN7" s="856"/>
      <c r="AO7" s="854"/>
      <c r="AP7" s="856"/>
      <c r="AQ7" s="854"/>
      <c r="AR7" s="856"/>
      <c r="AS7" s="854"/>
      <c r="AT7" s="856"/>
      <c r="AU7" s="854"/>
      <c r="AV7" s="856"/>
      <c r="AW7" s="854"/>
      <c r="AX7" s="856"/>
      <c r="AY7" s="854"/>
      <c r="AZ7" s="856"/>
      <c r="BA7" s="854"/>
      <c r="BB7" s="856"/>
      <c r="BC7" s="854"/>
      <c r="BD7" s="856"/>
      <c r="BE7" s="854"/>
      <c r="BF7" s="856"/>
      <c r="BG7" s="854"/>
      <c r="BH7" s="856"/>
      <c r="BI7" s="854"/>
      <c r="BJ7" s="856"/>
      <c r="BK7" s="854"/>
      <c r="BL7" s="855"/>
      <c r="BM7" s="672">
        <f>COUNTIF(C7:BL7,"○")</f>
        <v>0</v>
      </c>
      <c r="BN7" s="144" t="s">
        <v>661</v>
      </c>
      <c r="BO7" s="144" t="s">
        <v>610</v>
      </c>
      <c r="BP7" s="627" t="s">
        <v>1066</v>
      </c>
      <c r="BQ7" s="673">
        <f>ROUNDDOWN(BM6/7*3,0)</f>
        <v>0</v>
      </c>
    </row>
    <row r="8" spans="1:71" ht="23.25" customHeight="1" x14ac:dyDescent="0.15">
      <c r="A8" s="663"/>
      <c r="B8" s="664" t="s">
        <v>204</v>
      </c>
      <c r="C8" s="666"/>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666"/>
      <c r="AI8" s="666"/>
      <c r="AJ8" s="666"/>
      <c r="AK8" s="666"/>
      <c r="AL8" s="666"/>
      <c r="AM8" s="666"/>
      <c r="AN8" s="666"/>
      <c r="AO8" s="666"/>
      <c r="AP8" s="666"/>
      <c r="AQ8" s="666"/>
      <c r="AR8" s="666"/>
      <c r="AS8" s="666"/>
      <c r="AT8" s="666"/>
      <c r="AU8" s="666"/>
      <c r="AV8" s="666"/>
      <c r="AW8" s="666"/>
      <c r="AX8" s="666"/>
      <c r="AY8" s="666"/>
      <c r="AZ8" s="666"/>
      <c r="BA8" s="666"/>
      <c r="BB8" s="666"/>
      <c r="BC8" s="666"/>
      <c r="BD8" s="666"/>
      <c r="BE8" s="666"/>
      <c r="BF8" s="666"/>
      <c r="BG8" s="666"/>
      <c r="BH8" s="666"/>
      <c r="BI8" s="666"/>
      <c r="BJ8" s="666"/>
      <c r="BK8" s="666"/>
      <c r="BL8" s="666"/>
      <c r="BM8" s="624">
        <f>COUNTIF(C8:BL8,"○")</f>
        <v>0</v>
      </c>
      <c r="BN8" s="144" t="s">
        <v>662</v>
      </c>
      <c r="BP8" s="173"/>
      <c r="BQ8" s="155"/>
    </row>
    <row r="9" spans="1:71" ht="23.25" customHeight="1" x14ac:dyDescent="0.15">
      <c r="A9" s="1977" t="s">
        <v>664</v>
      </c>
      <c r="B9" s="1978"/>
      <c r="C9" s="667"/>
      <c r="D9" s="667"/>
      <c r="E9" s="667"/>
      <c r="F9" s="667"/>
      <c r="G9" s="667"/>
      <c r="H9" s="667"/>
      <c r="I9" s="667"/>
      <c r="J9" s="667"/>
      <c r="K9" s="667"/>
      <c r="L9" s="667"/>
      <c r="M9" s="667"/>
      <c r="N9" s="667"/>
      <c r="O9" s="667"/>
      <c r="P9" s="667"/>
      <c r="Q9" s="667"/>
      <c r="R9" s="667"/>
      <c r="S9" s="667"/>
      <c r="T9" s="667"/>
      <c r="U9" s="667"/>
      <c r="V9" s="667"/>
      <c r="W9" s="667"/>
      <c r="X9" s="667"/>
      <c r="Y9" s="667"/>
      <c r="Z9" s="667"/>
      <c r="AA9" s="667"/>
      <c r="AB9" s="667"/>
      <c r="AC9" s="667"/>
      <c r="AD9" s="667"/>
      <c r="AE9" s="667"/>
      <c r="AF9" s="667"/>
      <c r="AG9" s="667"/>
      <c r="AH9" s="667"/>
      <c r="AI9" s="667"/>
      <c r="AJ9" s="667"/>
      <c r="AK9" s="667"/>
      <c r="AL9" s="667"/>
      <c r="AM9" s="667"/>
      <c r="AN9" s="667"/>
      <c r="AO9" s="668"/>
      <c r="AP9" s="668"/>
      <c r="AQ9" s="668"/>
      <c r="AR9" s="668"/>
      <c r="AS9" s="668"/>
      <c r="AT9" s="668"/>
      <c r="AU9" s="668"/>
      <c r="AV9" s="668"/>
      <c r="AW9" s="668"/>
      <c r="AX9" s="668"/>
      <c r="AY9" s="668"/>
      <c r="AZ9" s="668"/>
      <c r="BA9" s="668"/>
      <c r="BB9" s="668"/>
      <c r="BC9" s="668"/>
      <c r="BD9" s="668"/>
      <c r="BE9" s="668"/>
      <c r="BF9" s="668"/>
      <c r="BG9" s="668"/>
      <c r="BH9" s="668"/>
      <c r="BI9" s="668"/>
      <c r="BJ9" s="668"/>
      <c r="BK9" s="668"/>
      <c r="BL9" s="670"/>
      <c r="BM9" s="672">
        <f>SUM(C9:BL9)</f>
        <v>0</v>
      </c>
      <c r="BN9" s="144" t="s">
        <v>601</v>
      </c>
      <c r="BO9" s="144" t="s">
        <v>610</v>
      </c>
      <c r="BP9" s="627" t="s">
        <v>1067</v>
      </c>
      <c r="BQ9" s="674">
        <f>BM8*10</f>
        <v>0</v>
      </c>
    </row>
    <row r="10" spans="1:71" ht="19.5" customHeight="1" x14ac:dyDescent="0.15">
      <c r="A10" s="1981" t="s">
        <v>55</v>
      </c>
      <c r="B10" s="1982"/>
      <c r="C10" s="1982"/>
      <c r="D10" s="1982"/>
      <c r="E10" s="1982"/>
      <c r="F10" s="1982"/>
      <c r="G10" s="1982"/>
      <c r="H10" s="1982"/>
      <c r="I10" s="1982"/>
      <c r="J10" s="1982"/>
      <c r="K10" s="1982"/>
      <c r="L10" s="1982"/>
      <c r="M10" s="1982"/>
      <c r="N10" s="1982"/>
      <c r="O10" s="1982"/>
      <c r="P10" s="1982"/>
      <c r="Q10" s="1982"/>
      <c r="R10" s="1982"/>
      <c r="S10" s="1982"/>
      <c r="T10" s="1982"/>
      <c r="U10" s="1982"/>
      <c r="V10" s="1982"/>
      <c r="W10" s="1982"/>
      <c r="X10" s="1982"/>
      <c r="Y10" s="1982"/>
      <c r="Z10" s="1982"/>
      <c r="AA10" s="1982"/>
      <c r="AB10" s="1982"/>
      <c r="AC10" s="1982"/>
      <c r="AD10" s="1982"/>
      <c r="AE10" s="1982"/>
      <c r="AF10" s="1982"/>
      <c r="AG10" s="1982"/>
      <c r="AH10" s="1982"/>
      <c r="AI10" s="1982"/>
      <c r="AJ10" s="1982"/>
      <c r="AK10" s="1982"/>
      <c r="AL10" s="1982"/>
      <c r="AM10" s="1982"/>
      <c r="AN10" s="1982"/>
      <c r="AO10" s="1982"/>
      <c r="AP10" s="1982"/>
      <c r="AQ10" s="1982"/>
      <c r="AR10" s="1982"/>
      <c r="AS10" s="1982"/>
      <c r="AT10" s="1982"/>
      <c r="AU10" s="1982"/>
      <c r="AV10" s="1982"/>
      <c r="AW10" s="1982"/>
      <c r="AX10" s="1982"/>
      <c r="AY10" s="1982"/>
      <c r="AZ10" s="1982"/>
      <c r="BA10" s="1982"/>
      <c r="BB10" s="1982"/>
      <c r="BC10" s="1982"/>
      <c r="BD10" s="1982"/>
      <c r="BE10" s="1982"/>
      <c r="BF10" s="1982"/>
      <c r="BG10" s="1982"/>
      <c r="BH10" s="1982"/>
      <c r="BI10" s="1982"/>
      <c r="BJ10" s="1982"/>
      <c r="BK10" s="1982"/>
      <c r="BL10" s="1982"/>
      <c r="BM10" s="1983"/>
      <c r="BN10" s="143" t="s">
        <v>269</v>
      </c>
    </row>
    <row r="11" spans="1:71" ht="19.5" customHeight="1" x14ac:dyDescent="0.15">
      <c r="A11" s="1237"/>
      <c r="B11" s="1237"/>
      <c r="C11" s="1237"/>
      <c r="D11" s="1237"/>
      <c r="E11" s="1237"/>
      <c r="F11" s="1237"/>
      <c r="G11" s="1237"/>
      <c r="H11" s="1237"/>
      <c r="I11" s="1237"/>
      <c r="J11" s="1237"/>
      <c r="K11" s="1237"/>
      <c r="L11" s="1237"/>
      <c r="M11" s="1237"/>
      <c r="N11" s="1237"/>
      <c r="O11" s="1237"/>
      <c r="P11" s="1237"/>
      <c r="Q11" s="1237"/>
      <c r="R11" s="1237"/>
      <c r="S11" s="1237"/>
      <c r="T11" s="1237"/>
      <c r="U11" s="1237"/>
      <c r="V11" s="1237"/>
      <c r="W11" s="1237"/>
      <c r="X11" s="1237"/>
      <c r="Y11" s="1237"/>
      <c r="Z11" s="1237"/>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row>
    <row r="12" spans="1:71" ht="42" customHeight="1" x14ac:dyDescent="0.15">
      <c r="A12" s="1984"/>
      <c r="B12" s="1984"/>
      <c r="C12" s="1984"/>
      <c r="D12" s="1984"/>
      <c r="E12" s="1984"/>
      <c r="F12" s="1984"/>
      <c r="G12" s="1984"/>
      <c r="H12" s="1984"/>
      <c r="I12" s="1984"/>
      <c r="J12" s="1984"/>
      <c r="K12" s="1984"/>
      <c r="L12" s="1984"/>
      <c r="M12" s="1984"/>
      <c r="N12" s="1984"/>
      <c r="O12" s="1984"/>
      <c r="P12" s="1984"/>
      <c r="Q12" s="1984"/>
      <c r="R12" s="1984"/>
      <c r="S12" s="1984"/>
      <c r="T12" s="1984"/>
      <c r="U12" s="1984"/>
      <c r="V12" s="1984"/>
      <c r="W12" s="1984"/>
      <c r="X12" s="1984"/>
      <c r="Y12" s="1984"/>
      <c r="Z12" s="1984"/>
      <c r="AA12" s="1984"/>
      <c r="AB12" s="1984"/>
      <c r="AC12" s="1984"/>
      <c r="AD12" s="1984"/>
      <c r="AE12" s="1984"/>
      <c r="AF12" s="1984"/>
      <c r="AG12" s="1984"/>
      <c r="AH12" s="1984"/>
      <c r="AI12" s="1984"/>
      <c r="AJ12" s="1984"/>
      <c r="AK12" s="1984"/>
      <c r="AL12" s="1984"/>
      <c r="AM12" s="1984"/>
      <c r="AN12" s="1984"/>
      <c r="AO12" s="1984"/>
      <c r="AP12" s="1984"/>
      <c r="AQ12" s="1984"/>
      <c r="AR12" s="1984"/>
      <c r="AS12" s="1984"/>
      <c r="AT12" s="1984"/>
      <c r="AU12" s="1984"/>
      <c r="AV12" s="1984"/>
      <c r="AW12" s="1984"/>
      <c r="AX12" s="1984"/>
      <c r="AY12" s="1984"/>
      <c r="AZ12" s="1984"/>
      <c r="BA12" s="1984"/>
      <c r="BB12" s="1984"/>
      <c r="BC12" s="1984"/>
      <c r="BD12" s="1984"/>
      <c r="BE12" s="1984"/>
      <c r="BF12" s="1984"/>
      <c r="BG12" s="1984"/>
      <c r="BH12" s="1984"/>
      <c r="BI12" s="1984"/>
      <c r="BJ12" s="1984"/>
      <c r="BK12" s="1984"/>
      <c r="BL12" s="1984"/>
      <c r="BM12" s="1984"/>
    </row>
    <row r="13" spans="1:71" x14ac:dyDescent="0.15">
      <c r="A13" s="55" t="s">
        <v>666</v>
      </c>
      <c r="B13" s="55"/>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55"/>
      <c r="AP13" s="155"/>
      <c r="AQ13" s="155"/>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row>
    <row r="14" spans="1:71" x14ac:dyDescent="0.15">
      <c r="A14" s="854" t="s">
        <v>565</v>
      </c>
      <c r="B14" s="856"/>
      <c r="C14" s="793">
        <v>1</v>
      </c>
      <c r="D14" s="961"/>
      <c r="E14" s="793">
        <v>2</v>
      </c>
      <c r="F14" s="961"/>
      <c r="G14" s="793">
        <v>3</v>
      </c>
      <c r="H14" s="961"/>
      <c r="I14" s="793">
        <v>4</v>
      </c>
      <c r="J14" s="961"/>
      <c r="K14" s="793">
        <v>5</v>
      </c>
      <c r="L14" s="961"/>
      <c r="M14" s="793">
        <v>6</v>
      </c>
      <c r="N14" s="961"/>
      <c r="O14" s="793">
        <v>7</v>
      </c>
      <c r="P14" s="961"/>
      <c r="Q14" s="793">
        <v>8</v>
      </c>
      <c r="R14" s="961"/>
      <c r="S14" s="793">
        <v>9</v>
      </c>
      <c r="T14" s="961"/>
      <c r="U14" s="793">
        <v>10</v>
      </c>
      <c r="V14" s="961"/>
      <c r="W14" s="793">
        <v>11</v>
      </c>
      <c r="X14" s="961"/>
      <c r="Y14" s="793">
        <v>12</v>
      </c>
      <c r="Z14" s="961"/>
      <c r="AA14" s="793">
        <v>13</v>
      </c>
      <c r="AB14" s="961"/>
      <c r="AC14" s="793">
        <v>14</v>
      </c>
      <c r="AD14" s="961"/>
      <c r="AE14" s="793">
        <v>15</v>
      </c>
      <c r="AF14" s="961"/>
      <c r="AG14" s="793">
        <v>16</v>
      </c>
      <c r="AH14" s="961"/>
      <c r="AI14" s="793">
        <v>17</v>
      </c>
      <c r="AJ14" s="961"/>
      <c r="AK14" s="793">
        <v>18</v>
      </c>
      <c r="AL14" s="961"/>
      <c r="AM14" s="793">
        <v>19</v>
      </c>
      <c r="AN14" s="961"/>
      <c r="AO14" s="793">
        <v>20</v>
      </c>
      <c r="AP14" s="961"/>
      <c r="AQ14" s="793">
        <v>21</v>
      </c>
      <c r="AR14" s="961"/>
      <c r="AS14" s="793">
        <v>22</v>
      </c>
      <c r="AT14" s="961"/>
      <c r="AU14" s="793">
        <v>23</v>
      </c>
      <c r="AV14" s="961"/>
      <c r="AW14" s="793">
        <v>24</v>
      </c>
      <c r="AX14" s="961"/>
      <c r="AY14" s="793">
        <v>25</v>
      </c>
      <c r="AZ14" s="961"/>
      <c r="BA14" s="793">
        <v>26</v>
      </c>
      <c r="BB14" s="961"/>
      <c r="BC14" s="793">
        <v>27</v>
      </c>
      <c r="BD14" s="961"/>
      <c r="BE14" s="793">
        <v>28</v>
      </c>
      <c r="BF14" s="961"/>
      <c r="BG14" s="793">
        <v>29</v>
      </c>
      <c r="BH14" s="961"/>
      <c r="BI14" s="793">
        <v>30</v>
      </c>
      <c r="BJ14" s="961"/>
      <c r="BK14" s="793">
        <v>31</v>
      </c>
      <c r="BL14" s="961"/>
      <c r="BM14" s="910" t="s">
        <v>221</v>
      </c>
    </row>
    <row r="15" spans="1:71" x14ac:dyDescent="0.15">
      <c r="A15" s="857"/>
      <c r="B15" s="859"/>
      <c r="C15" s="665" t="s">
        <v>167</v>
      </c>
      <c r="D15" s="665" t="s">
        <v>654</v>
      </c>
      <c r="E15" s="665" t="s">
        <v>167</v>
      </c>
      <c r="F15" s="665" t="s">
        <v>654</v>
      </c>
      <c r="G15" s="665" t="s">
        <v>167</v>
      </c>
      <c r="H15" s="665" t="s">
        <v>654</v>
      </c>
      <c r="I15" s="665" t="s">
        <v>167</v>
      </c>
      <c r="J15" s="665" t="s">
        <v>654</v>
      </c>
      <c r="K15" s="665" t="s">
        <v>167</v>
      </c>
      <c r="L15" s="665" t="s">
        <v>654</v>
      </c>
      <c r="M15" s="665" t="s">
        <v>167</v>
      </c>
      <c r="N15" s="665" t="s">
        <v>654</v>
      </c>
      <c r="O15" s="665" t="s">
        <v>167</v>
      </c>
      <c r="P15" s="665" t="s">
        <v>654</v>
      </c>
      <c r="Q15" s="665" t="s">
        <v>167</v>
      </c>
      <c r="R15" s="665" t="s">
        <v>654</v>
      </c>
      <c r="S15" s="665" t="s">
        <v>167</v>
      </c>
      <c r="T15" s="665" t="s">
        <v>654</v>
      </c>
      <c r="U15" s="665" t="s">
        <v>167</v>
      </c>
      <c r="V15" s="665" t="s">
        <v>654</v>
      </c>
      <c r="W15" s="665" t="s">
        <v>167</v>
      </c>
      <c r="X15" s="665" t="s">
        <v>654</v>
      </c>
      <c r="Y15" s="665" t="s">
        <v>167</v>
      </c>
      <c r="Z15" s="665" t="s">
        <v>654</v>
      </c>
      <c r="AA15" s="665" t="s">
        <v>167</v>
      </c>
      <c r="AB15" s="665" t="s">
        <v>654</v>
      </c>
      <c r="AC15" s="665" t="s">
        <v>167</v>
      </c>
      <c r="AD15" s="665" t="s">
        <v>654</v>
      </c>
      <c r="AE15" s="665" t="s">
        <v>167</v>
      </c>
      <c r="AF15" s="665" t="s">
        <v>654</v>
      </c>
      <c r="AG15" s="665" t="s">
        <v>167</v>
      </c>
      <c r="AH15" s="665" t="s">
        <v>654</v>
      </c>
      <c r="AI15" s="665" t="s">
        <v>167</v>
      </c>
      <c r="AJ15" s="665" t="s">
        <v>654</v>
      </c>
      <c r="AK15" s="665" t="s">
        <v>167</v>
      </c>
      <c r="AL15" s="665" t="s">
        <v>654</v>
      </c>
      <c r="AM15" s="665" t="s">
        <v>167</v>
      </c>
      <c r="AN15" s="665" t="s">
        <v>654</v>
      </c>
      <c r="AO15" s="665" t="s">
        <v>167</v>
      </c>
      <c r="AP15" s="665" t="s">
        <v>654</v>
      </c>
      <c r="AQ15" s="665" t="s">
        <v>167</v>
      </c>
      <c r="AR15" s="665" t="s">
        <v>654</v>
      </c>
      <c r="AS15" s="665" t="s">
        <v>167</v>
      </c>
      <c r="AT15" s="665" t="s">
        <v>654</v>
      </c>
      <c r="AU15" s="665" t="s">
        <v>167</v>
      </c>
      <c r="AV15" s="665" t="s">
        <v>654</v>
      </c>
      <c r="AW15" s="665" t="s">
        <v>167</v>
      </c>
      <c r="AX15" s="665" t="s">
        <v>654</v>
      </c>
      <c r="AY15" s="665" t="s">
        <v>167</v>
      </c>
      <c r="AZ15" s="665" t="s">
        <v>654</v>
      </c>
      <c r="BA15" s="665" t="s">
        <v>167</v>
      </c>
      <c r="BB15" s="665" t="s">
        <v>654</v>
      </c>
      <c r="BC15" s="665" t="s">
        <v>167</v>
      </c>
      <c r="BD15" s="665" t="s">
        <v>654</v>
      </c>
      <c r="BE15" s="665" t="s">
        <v>167</v>
      </c>
      <c r="BF15" s="665" t="s">
        <v>654</v>
      </c>
      <c r="BG15" s="665" t="s">
        <v>167</v>
      </c>
      <c r="BH15" s="665" t="s">
        <v>654</v>
      </c>
      <c r="BI15" s="665" t="s">
        <v>167</v>
      </c>
      <c r="BJ15" s="665" t="s">
        <v>654</v>
      </c>
      <c r="BK15" s="665" t="s">
        <v>167</v>
      </c>
      <c r="BL15" s="665" t="s">
        <v>654</v>
      </c>
      <c r="BM15" s="1654"/>
    </row>
    <row r="16" spans="1:71" x14ac:dyDescent="0.15">
      <c r="A16" s="793"/>
      <c r="B16" s="961"/>
      <c r="C16" s="668"/>
      <c r="D16" s="668"/>
      <c r="E16" s="668"/>
      <c r="F16" s="668"/>
      <c r="G16" s="668"/>
      <c r="H16" s="668"/>
      <c r="I16" s="668"/>
      <c r="J16" s="668"/>
      <c r="K16" s="668"/>
      <c r="L16" s="668"/>
      <c r="M16" s="668"/>
      <c r="N16" s="668"/>
      <c r="O16" s="668"/>
      <c r="P16" s="668"/>
      <c r="Q16" s="668"/>
      <c r="R16" s="668"/>
      <c r="S16" s="668"/>
      <c r="T16" s="668"/>
      <c r="U16" s="668"/>
      <c r="V16" s="668"/>
      <c r="W16" s="668"/>
      <c r="X16" s="668"/>
      <c r="Y16" s="668"/>
      <c r="Z16" s="668"/>
      <c r="AA16" s="668"/>
      <c r="AB16" s="668"/>
      <c r="AC16" s="668"/>
      <c r="AD16" s="668"/>
      <c r="AE16" s="668"/>
      <c r="AF16" s="668"/>
      <c r="AG16" s="668"/>
      <c r="AH16" s="668"/>
      <c r="AI16" s="668"/>
      <c r="AJ16" s="668"/>
      <c r="AK16" s="668"/>
      <c r="AL16" s="668"/>
      <c r="AM16" s="668"/>
      <c r="AN16" s="668"/>
      <c r="AO16" s="668"/>
      <c r="AP16" s="668"/>
      <c r="AQ16" s="668"/>
      <c r="AR16" s="668"/>
      <c r="AS16" s="668"/>
      <c r="AT16" s="668"/>
      <c r="AU16" s="668"/>
      <c r="AV16" s="668"/>
      <c r="AW16" s="668"/>
      <c r="AX16" s="668"/>
      <c r="AY16" s="668"/>
      <c r="AZ16" s="668"/>
      <c r="BA16" s="668"/>
      <c r="BB16" s="668"/>
      <c r="BC16" s="668"/>
      <c r="BD16" s="668"/>
      <c r="BE16" s="668"/>
      <c r="BF16" s="668"/>
      <c r="BG16" s="668"/>
      <c r="BH16" s="668"/>
      <c r="BI16" s="668"/>
      <c r="BJ16" s="668"/>
      <c r="BK16" s="668"/>
      <c r="BL16" s="668"/>
      <c r="BM16" s="111">
        <f t="shared" ref="BM16:BM39" si="0">COUNTIF(C16:BL16,"○")</f>
        <v>0</v>
      </c>
    </row>
    <row r="17" spans="1:65" x14ac:dyDescent="0.15">
      <c r="A17" s="793"/>
      <c r="B17" s="961"/>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668"/>
      <c r="AG17" s="668"/>
      <c r="AH17" s="668"/>
      <c r="AI17" s="668"/>
      <c r="AJ17" s="668"/>
      <c r="AK17" s="668"/>
      <c r="AL17" s="668"/>
      <c r="AM17" s="668"/>
      <c r="AN17" s="668"/>
      <c r="AO17" s="668"/>
      <c r="AP17" s="668"/>
      <c r="AQ17" s="668"/>
      <c r="AR17" s="668"/>
      <c r="AS17" s="668"/>
      <c r="AT17" s="668"/>
      <c r="AU17" s="668"/>
      <c r="AV17" s="668"/>
      <c r="AW17" s="668"/>
      <c r="AX17" s="668"/>
      <c r="AY17" s="668"/>
      <c r="AZ17" s="668"/>
      <c r="BA17" s="668"/>
      <c r="BB17" s="668"/>
      <c r="BC17" s="668"/>
      <c r="BD17" s="668"/>
      <c r="BE17" s="668"/>
      <c r="BF17" s="668"/>
      <c r="BG17" s="668"/>
      <c r="BH17" s="668"/>
      <c r="BI17" s="668"/>
      <c r="BJ17" s="668"/>
      <c r="BK17" s="668"/>
      <c r="BL17" s="668"/>
      <c r="BM17" s="111">
        <f t="shared" si="0"/>
        <v>0</v>
      </c>
    </row>
    <row r="18" spans="1:65" x14ac:dyDescent="0.15">
      <c r="A18" s="793"/>
      <c r="B18" s="961"/>
      <c r="C18" s="668"/>
      <c r="D18" s="668"/>
      <c r="E18" s="668"/>
      <c r="F18" s="668"/>
      <c r="G18" s="668"/>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668"/>
      <c r="AG18" s="668"/>
      <c r="AH18" s="668"/>
      <c r="AI18" s="668"/>
      <c r="AJ18" s="668"/>
      <c r="AK18" s="668"/>
      <c r="AL18" s="668"/>
      <c r="AM18" s="668"/>
      <c r="AN18" s="668"/>
      <c r="AO18" s="668"/>
      <c r="AP18" s="668"/>
      <c r="AQ18" s="668"/>
      <c r="AR18" s="668"/>
      <c r="AS18" s="668"/>
      <c r="AT18" s="668"/>
      <c r="AU18" s="668"/>
      <c r="AV18" s="668"/>
      <c r="AW18" s="668"/>
      <c r="AX18" s="668"/>
      <c r="AY18" s="668"/>
      <c r="AZ18" s="668"/>
      <c r="BA18" s="668"/>
      <c r="BB18" s="668"/>
      <c r="BC18" s="668"/>
      <c r="BD18" s="668"/>
      <c r="BE18" s="668"/>
      <c r="BF18" s="668"/>
      <c r="BG18" s="668"/>
      <c r="BH18" s="668"/>
      <c r="BI18" s="668"/>
      <c r="BJ18" s="668"/>
      <c r="BK18" s="668"/>
      <c r="BL18" s="668"/>
      <c r="BM18" s="111">
        <f t="shared" si="0"/>
        <v>0</v>
      </c>
    </row>
    <row r="19" spans="1:65" x14ac:dyDescent="0.15">
      <c r="A19" s="793"/>
      <c r="B19" s="961"/>
      <c r="C19" s="668"/>
      <c r="D19" s="668"/>
      <c r="E19" s="668"/>
      <c r="F19" s="668"/>
      <c r="G19" s="668"/>
      <c r="H19" s="668"/>
      <c r="I19" s="668"/>
      <c r="J19" s="668"/>
      <c r="K19" s="668"/>
      <c r="L19" s="668"/>
      <c r="M19" s="668"/>
      <c r="N19" s="668"/>
      <c r="O19" s="668"/>
      <c r="P19" s="668"/>
      <c r="Q19" s="668"/>
      <c r="R19" s="668"/>
      <c r="S19" s="668"/>
      <c r="T19" s="668"/>
      <c r="U19" s="668"/>
      <c r="V19" s="668"/>
      <c r="W19" s="668"/>
      <c r="X19" s="668"/>
      <c r="Y19" s="668"/>
      <c r="Z19" s="668"/>
      <c r="AA19" s="668"/>
      <c r="AB19" s="668"/>
      <c r="AC19" s="668"/>
      <c r="AD19" s="668"/>
      <c r="AE19" s="668"/>
      <c r="AF19" s="668"/>
      <c r="AG19" s="668"/>
      <c r="AH19" s="668"/>
      <c r="AI19" s="668"/>
      <c r="AJ19" s="668"/>
      <c r="AK19" s="668"/>
      <c r="AL19" s="668"/>
      <c r="AM19" s="668"/>
      <c r="AN19" s="668"/>
      <c r="AO19" s="668"/>
      <c r="AP19" s="668"/>
      <c r="AQ19" s="668"/>
      <c r="AR19" s="668"/>
      <c r="AS19" s="668"/>
      <c r="AT19" s="668"/>
      <c r="AU19" s="668"/>
      <c r="AV19" s="668"/>
      <c r="AW19" s="668"/>
      <c r="AX19" s="668"/>
      <c r="AY19" s="668"/>
      <c r="AZ19" s="668"/>
      <c r="BA19" s="668"/>
      <c r="BB19" s="668"/>
      <c r="BC19" s="668"/>
      <c r="BD19" s="668"/>
      <c r="BE19" s="668"/>
      <c r="BF19" s="668"/>
      <c r="BG19" s="668"/>
      <c r="BH19" s="668"/>
      <c r="BI19" s="668"/>
      <c r="BJ19" s="668"/>
      <c r="BK19" s="668"/>
      <c r="BL19" s="668"/>
      <c r="BM19" s="111">
        <f t="shared" si="0"/>
        <v>0</v>
      </c>
    </row>
    <row r="20" spans="1:65" x14ac:dyDescent="0.15">
      <c r="A20" s="793"/>
      <c r="B20" s="961"/>
      <c r="C20" s="668"/>
      <c r="D20" s="668"/>
      <c r="E20" s="668"/>
      <c r="F20" s="668"/>
      <c r="G20" s="668"/>
      <c r="H20" s="668"/>
      <c r="I20" s="668"/>
      <c r="J20" s="668"/>
      <c r="K20" s="668"/>
      <c r="L20" s="668"/>
      <c r="M20" s="668"/>
      <c r="N20" s="668"/>
      <c r="O20" s="668"/>
      <c r="P20" s="668"/>
      <c r="Q20" s="668"/>
      <c r="R20" s="668"/>
      <c r="S20" s="668"/>
      <c r="T20" s="668"/>
      <c r="U20" s="668"/>
      <c r="V20" s="668"/>
      <c r="W20" s="668"/>
      <c r="X20" s="668"/>
      <c r="Y20" s="668"/>
      <c r="Z20" s="668"/>
      <c r="AA20" s="668"/>
      <c r="AB20" s="668"/>
      <c r="AC20" s="668"/>
      <c r="AD20" s="668"/>
      <c r="AE20" s="668"/>
      <c r="AF20" s="668"/>
      <c r="AG20" s="668"/>
      <c r="AH20" s="668"/>
      <c r="AI20" s="668"/>
      <c r="AJ20" s="668"/>
      <c r="AK20" s="668"/>
      <c r="AL20" s="668"/>
      <c r="AM20" s="668"/>
      <c r="AN20" s="668"/>
      <c r="AO20" s="668"/>
      <c r="AP20" s="668"/>
      <c r="AQ20" s="668"/>
      <c r="AR20" s="668"/>
      <c r="AS20" s="668"/>
      <c r="AT20" s="668"/>
      <c r="AU20" s="668"/>
      <c r="AV20" s="668"/>
      <c r="AW20" s="668"/>
      <c r="AX20" s="668"/>
      <c r="AY20" s="668"/>
      <c r="AZ20" s="668"/>
      <c r="BA20" s="668"/>
      <c r="BB20" s="668"/>
      <c r="BC20" s="668"/>
      <c r="BD20" s="668"/>
      <c r="BE20" s="668"/>
      <c r="BF20" s="668"/>
      <c r="BG20" s="668"/>
      <c r="BH20" s="668"/>
      <c r="BI20" s="668"/>
      <c r="BJ20" s="668"/>
      <c r="BK20" s="668"/>
      <c r="BL20" s="668"/>
      <c r="BM20" s="111">
        <f t="shared" si="0"/>
        <v>0</v>
      </c>
    </row>
    <row r="21" spans="1:65" x14ac:dyDescent="0.15">
      <c r="A21" s="793"/>
      <c r="B21" s="961"/>
      <c r="C21" s="668"/>
      <c r="D21" s="668"/>
      <c r="E21" s="668"/>
      <c r="F21" s="668"/>
      <c r="G21" s="668"/>
      <c r="H21" s="668"/>
      <c r="I21" s="668"/>
      <c r="J21" s="668"/>
      <c r="K21" s="668"/>
      <c r="L21" s="668"/>
      <c r="M21" s="668"/>
      <c r="N21" s="668"/>
      <c r="O21" s="668"/>
      <c r="P21" s="668"/>
      <c r="Q21" s="668"/>
      <c r="R21" s="668"/>
      <c r="S21" s="668"/>
      <c r="T21" s="668"/>
      <c r="U21" s="668"/>
      <c r="V21" s="668"/>
      <c r="W21" s="668"/>
      <c r="X21" s="668"/>
      <c r="Y21" s="668"/>
      <c r="Z21" s="668"/>
      <c r="AA21" s="668"/>
      <c r="AB21" s="668"/>
      <c r="AC21" s="668"/>
      <c r="AD21" s="668"/>
      <c r="AE21" s="668"/>
      <c r="AF21" s="668"/>
      <c r="AG21" s="668"/>
      <c r="AH21" s="668"/>
      <c r="AI21" s="668"/>
      <c r="AJ21" s="668"/>
      <c r="AK21" s="668"/>
      <c r="AL21" s="668"/>
      <c r="AM21" s="668"/>
      <c r="AN21" s="668"/>
      <c r="AO21" s="668"/>
      <c r="AP21" s="668"/>
      <c r="AQ21" s="668"/>
      <c r="AR21" s="668"/>
      <c r="AS21" s="668"/>
      <c r="AT21" s="668"/>
      <c r="AU21" s="668"/>
      <c r="AV21" s="668"/>
      <c r="AW21" s="668"/>
      <c r="AX21" s="668"/>
      <c r="AY21" s="668"/>
      <c r="AZ21" s="668"/>
      <c r="BA21" s="668"/>
      <c r="BB21" s="668"/>
      <c r="BC21" s="668"/>
      <c r="BD21" s="668"/>
      <c r="BE21" s="668"/>
      <c r="BF21" s="668"/>
      <c r="BG21" s="668"/>
      <c r="BH21" s="668"/>
      <c r="BI21" s="668"/>
      <c r="BJ21" s="668"/>
      <c r="BK21" s="668"/>
      <c r="BL21" s="668"/>
      <c r="BM21" s="111">
        <f t="shared" si="0"/>
        <v>0</v>
      </c>
    </row>
    <row r="22" spans="1:65" x14ac:dyDescent="0.15">
      <c r="A22" s="793"/>
      <c r="B22" s="961"/>
      <c r="C22" s="668"/>
      <c r="D22" s="668"/>
      <c r="E22" s="668"/>
      <c r="F22" s="668"/>
      <c r="G22" s="668"/>
      <c r="H22" s="668"/>
      <c r="I22" s="668"/>
      <c r="J22" s="668"/>
      <c r="K22" s="668"/>
      <c r="L22" s="668"/>
      <c r="M22" s="668"/>
      <c r="N22" s="668"/>
      <c r="O22" s="668"/>
      <c r="P22" s="668"/>
      <c r="Q22" s="668"/>
      <c r="R22" s="668"/>
      <c r="S22" s="668"/>
      <c r="T22" s="668"/>
      <c r="U22" s="668"/>
      <c r="V22" s="668"/>
      <c r="W22" s="668"/>
      <c r="X22" s="668"/>
      <c r="Y22" s="668"/>
      <c r="Z22" s="668"/>
      <c r="AA22" s="668"/>
      <c r="AB22" s="668"/>
      <c r="AC22" s="668"/>
      <c r="AD22" s="668"/>
      <c r="AE22" s="668"/>
      <c r="AF22" s="668"/>
      <c r="AG22" s="668"/>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668"/>
      <c r="BG22" s="668"/>
      <c r="BH22" s="668"/>
      <c r="BI22" s="668"/>
      <c r="BJ22" s="668"/>
      <c r="BK22" s="668"/>
      <c r="BL22" s="668"/>
      <c r="BM22" s="111">
        <f t="shared" si="0"/>
        <v>0</v>
      </c>
    </row>
    <row r="23" spans="1:65" x14ac:dyDescent="0.15">
      <c r="A23" s="793"/>
      <c r="B23" s="961"/>
      <c r="C23" s="668"/>
      <c r="D23" s="668"/>
      <c r="E23" s="668"/>
      <c r="F23" s="668"/>
      <c r="G23" s="668"/>
      <c r="H23" s="668"/>
      <c r="I23" s="668"/>
      <c r="J23" s="668"/>
      <c r="K23" s="668"/>
      <c r="L23" s="668"/>
      <c r="M23" s="668"/>
      <c r="N23" s="668"/>
      <c r="O23" s="668"/>
      <c r="P23" s="668"/>
      <c r="Q23" s="668"/>
      <c r="R23" s="668"/>
      <c r="S23" s="668"/>
      <c r="T23" s="668"/>
      <c r="U23" s="668"/>
      <c r="V23" s="668"/>
      <c r="W23" s="668"/>
      <c r="X23" s="668"/>
      <c r="Y23" s="668"/>
      <c r="Z23" s="668"/>
      <c r="AA23" s="668"/>
      <c r="AB23" s="668"/>
      <c r="AC23" s="668"/>
      <c r="AD23" s="668"/>
      <c r="AE23" s="668"/>
      <c r="AF23" s="668"/>
      <c r="AG23" s="668"/>
      <c r="AH23" s="668"/>
      <c r="AI23" s="668"/>
      <c r="AJ23" s="668"/>
      <c r="AK23" s="668"/>
      <c r="AL23" s="668"/>
      <c r="AM23" s="668"/>
      <c r="AN23" s="668"/>
      <c r="AO23" s="668"/>
      <c r="AP23" s="668"/>
      <c r="AQ23" s="668"/>
      <c r="AR23" s="668"/>
      <c r="AS23" s="668"/>
      <c r="AT23" s="668"/>
      <c r="AU23" s="668"/>
      <c r="AV23" s="668"/>
      <c r="AW23" s="668"/>
      <c r="AX23" s="668"/>
      <c r="AY23" s="668"/>
      <c r="AZ23" s="668"/>
      <c r="BA23" s="668"/>
      <c r="BB23" s="668"/>
      <c r="BC23" s="668"/>
      <c r="BD23" s="668"/>
      <c r="BE23" s="668"/>
      <c r="BF23" s="668"/>
      <c r="BG23" s="668"/>
      <c r="BH23" s="668"/>
      <c r="BI23" s="668"/>
      <c r="BJ23" s="668"/>
      <c r="BK23" s="668"/>
      <c r="BL23" s="668"/>
      <c r="BM23" s="111">
        <f t="shared" si="0"/>
        <v>0</v>
      </c>
    </row>
    <row r="24" spans="1:65" x14ac:dyDescent="0.15">
      <c r="A24" s="793"/>
      <c r="B24" s="961"/>
      <c r="C24" s="668"/>
      <c r="D24" s="668"/>
      <c r="E24" s="668"/>
      <c r="F24" s="668"/>
      <c r="G24" s="668"/>
      <c r="H24" s="668"/>
      <c r="I24" s="668"/>
      <c r="J24" s="668"/>
      <c r="K24" s="668"/>
      <c r="L24" s="668"/>
      <c r="M24" s="668"/>
      <c r="N24" s="668"/>
      <c r="O24" s="668"/>
      <c r="P24" s="668"/>
      <c r="Q24" s="668"/>
      <c r="R24" s="668"/>
      <c r="S24" s="668"/>
      <c r="T24" s="668"/>
      <c r="U24" s="668"/>
      <c r="V24" s="668"/>
      <c r="W24" s="668"/>
      <c r="X24" s="668"/>
      <c r="Y24" s="668"/>
      <c r="Z24" s="668"/>
      <c r="AA24" s="668"/>
      <c r="AB24" s="668"/>
      <c r="AC24" s="668"/>
      <c r="AD24" s="668"/>
      <c r="AE24" s="668"/>
      <c r="AF24" s="668"/>
      <c r="AG24" s="668"/>
      <c r="AH24" s="668"/>
      <c r="AI24" s="668"/>
      <c r="AJ24" s="668"/>
      <c r="AK24" s="668"/>
      <c r="AL24" s="668"/>
      <c r="AM24" s="668"/>
      <c r="AN24" s="668"/>
      <c r="AO24" s="668"/>
      <c r="AP24" s="668"/>
      <c r="AQ24" s="668"/>
      <c r="AR24" s="668"/>
      <c r="AS24" s="668"/>
      <c r="AT24" s="668"/>
      <c r="AU24" s="668"/>
      <c r="AV24" s="668"/>
      <c r="AW24" s="668"/>
      <c r="AX24" s="668"/>
      <c r="AY24" s="668"/>
      <c r="AZ24" s="668"/>
      <c r="BA24" s="668"/>
      <c r="BB24" s="668"/>
      <c r="BC24" s="668"/>
      <c r="BD24" s="668"/>
      <c r="BE24" s="668"/>
      <c r="BF24" s="668"/>
      <c r="BG24" s="668"/>
      <c r="BH24" s="668"/>
      <c r="BI24" s="668"/>
      <c r="BJ24" s="668"/>
      <c r="BK24" s="668"/>
      <c r="BL24" s="668"/>
      <c r="BM24" s="111">
        <f t="shared" si="0"/>
        <v>0</v>
      </c>
    </row>
    <row r="25" spans="1:65" x14ac:dyDescent="0.15">
      <c r="A25" s="793"/>
      <c r="B25" s="961"/>
      <c r="C25" s="668"/>
      <c r="D25" s="668"/>
      <c r="E25" s="668"/>
      <c r="F25" s="668"/>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8"/>
      <c r="AF25" s="668"/>
      <c r="AG25" s="668"/>
      <c r="AH25" s="668"/>
      <c r="AI25" s="668"/>
      <c r="AJ25" s="668"/>
      <c r="AK25" s="668"/>
      <c r="AL25" s="668"/>
      <c r="AM25" s="668"/>
      <c r="AN25" s="668"/>
      <c r="AO25" s="668"/>
      <c r="AP25" s="668"/>
      <c r="AQ25" s="668"/>
      <c r="AR25" s="668"/>
      <c r="AS25" s="668"/>
      <c r="AT25" s="668"/>
      <c r="AU25" s="668"/>
      <c r="AV25" s="668"/>
      <c r="AW25" s="668"/>
      <c r="AX25" s="668"/>
      <c r="AY25" s="668"/>
      <c r="AZ25" s="668"/>
      <c r="BA25" s="668"/>
      <c r="BB25" s="668"/>
      <c r="BC25" s="668"/>
      <c r="BD25" s="668"/>
      <c r="BE25" s="668"/>
      <c r="BF25" s="668"/>
      <c r="BG25" s="668"/>
      <c r="BH25" s="668"/>
      <c r="BI25" s="668"/>
      <c r="BJ25" s="668"/>
      <c r="BK25" s="668"/>
      <c r="BL25" s="668"/>
      <c r="BM25" s="111">
        <f t="shared" si="0"/>
        <v>0</v>
      </c>
    </row>
    <row r="26" spans="1:65" x14ac:dyDescent="0.15">
      <c r="A26" s="793"/>
      <c r="B26" s="961"/>
      <c r="C26" s="668"/>
      <c r="D26" s="668"/>
      <c r="E26" s="668"/>
      <c r="F26" s="668"/>
      <c r="G26" s="668"/>
      <c r="H26" s="668"/>
      <c r="I26" s="668"/>
      <c r="J26" s="668"/>
      <c r="K26" s="668"/>
      <c r="L26" s="668"/>
      <c r="M26" s="668"/>
      <c r="N26" s="668"/>
      <c r="O26" s="668"/>
      <c r="P26" s="668"/>
      <c r="Q26" s="668"/>
      <c r="R26" s="668"/>
      <c r="S26" s="668"/>
      <c r="T26" s="668"/>
      <c r="U26" s="668"/>
      <c r="V26" s="668"/>
      <c r="W26" s="668"/>
      <c r="X26" s="668"/>
      <c r="Y26" s="668"/>
      <c r="Z26" s="668"/>
      <c r="AA26" s="668"/>
      <c r="AB26" s="668"/>
      <c r="AC26" s="668"/>
      <c r="AD26" s="668"/>
      <c r="AE26" s="668"/>
      <c r="AF26" s="668"/>
      <c r="AG26" s="668"/>
      <c r="AH26" s="668"/>
      <c r="AI26" s="668"/>
      <c r="AJ26" s="668"/>
      <c r="AK26" s="668"/>
      <c r="AL26" s="668"/>
      <c r="AM26" s="668"/>
      <c r="AN26" s="668"/>
      <c r="AO26" s="668"/>
      <c r="AP26" s="668"/>
      <c r="AQ26" s="668"/>
      <c r="AR26" s="668"/>
      <c r="AS26" s="668"/>
      <c r="AT26" s="668"/>
      <c r="AU26" s="668"/>
      <c r="AV26" s="668"/>
      <c r="AW26" s="668"/>
      <c r="AX26" s="668"/>
      <c r="AY26" s="668"/>
      <c r="AZ26" s="668"/>
      <c r="BA26" s="668"/>
      <c r="BB26" s="668"/>
      <c r="BC26" s="668"/>
      <c r="BD26" s="668"/>
      <c r="BE26" s="668"/>
      <c r="BF26" s="668"/>
      <c r="BG26" s="668"/>
      <c r="BH26" s="668"/>
      <c r="BI26" s="668"/>
      <c r="BJ26" s="668"/>
      <c r="BK26" s="668"/>
      <c r="BL26" s="668"/>
      <c r="BM26" s="111">
        <f t="shared" si="0"/>
        <v>0</v>
      </c>
    </row>
    <row r="27" spans="1:65" x14ac:dyDescent="0.15">
      <c r="A27" s="793"/>
      <c r="B27" s="961"/>
      <c r="C27" s="668"/>
      <c r="D27" s="668"/>
      <c r="E27" s="668"/>
      <c r="F27" s="668"/>
      <c r="G27" s="668"/>
      <c r="H27" s="668"/>
      <c r="I27" s="668"/>
      <c r="J27" s="668"/>
      <c r="K27" s="668"/>
      <c r="L27" s="668"/>
      <c r="M27" s="668"/>
      <c r="N27" s="668"/>
      <c r="O27" s="668"/>
      <c r="P27" s="668"/>
      <c r="Q27" s="668"/>
      <c r="R27" s="668"/>
      <c r="S27" s="668"/>
      <c r="T27" s="668"/>
      <c r="U27" s="668"/>
      <c r="V27" s="668"/>
      <c r="W27" s="668"/>
      <c r="X27" s="668"/>
      <c r="Y27" s="668"/>
      <c r="Z27" s="668"/>
      <c r="AA27" s="668"/>
      <c r="AB27" s="668"/>
      <c r="AC27" s="668"/>
      <c r="AD27" s="668"/>
      <c r="AE27" s="668"/>
      <c r="AF27" s="668"/>
      <c r="AG27" s="668"/>
      <c r="AH27" s="668"/>
      <c r="AI27" s="668"/>
      <c r="AJ27" s="668"/>
      <c r="AK27" s="668"/>
      <c r="AL27" s="668"/>
      <c r="AM27" s="668"/>
      <c r="AN27" s="668"/>
      <c r="AO27" s="668"/>
      <c r="AP27" s="668"/>
      <c r="AQ27" s="668"/>
      <c r="AR27" s="668"/>
      <c r="AS27" s="668"/>
      <c r="AT27" s="668"/>
      <c r="AU27" s="668"/>
      <c r="AV27" s="668"/>
      <c r="AW27" s="668"/>
      <c r="AX27" s="668"/>
      <c r="AY27" s="668"/>
      <c r="AZ27" s="668"/>
      <c r="BA27" s="668"/>
      <c r="BB27" s="668"/>
      <c r="BC27" s="668"/>
      <c r="BD27" s="668"/>
      <c r="BE27" s="668"/>
      <c r="BF27" s="668"/>
      <c r="BG27" s="668"/>
      <c r="BH27" s="668"/>
      <c r="BI27" s="668"/>
      <c r="BJ27" s="668"/>
      <c r="BK27" s="668"/>
      <c r="BL27" s="668"/>
      <c r="BM27" s="111">
        <f t="shared" si="0"/>
        <v>0</v>
      </c>
    </row>
    <row r="28" spans="1:65" x14ac:dyDescent="0.15">
      <c r="A28" s="793"/>
      <c r="B28" s="961"/>
      <c r="C28" s="668"/>
      <c r="D28" s="668"/>
      <c r="E28" s="668"/>
      <c r="F28" s="668"/>
      <c r="G28" s="668"/>
      <c r="H28" s="668"/>
      <c r="I28" s="668"/>
      <c r="J28" s="668"/>
      <c r="K28" s="668"/>
      <c r="L28" s="668"/>
      <c r="M28" s="668"/>
      <c r="N28" s="668"/>
      <c r="O28" s="668"/>
      <c r="P28" s="668"/>
      <c r="Q28" s="668"/>
      <c r="R28" s="668"/>
      <c r="S28" s="668"/>
      <c r="T28" s="668"/>
      <c r="U28" s="668"/>
      <c r="V28" s="668"/>
      <c r="W28" s="668"/>
      <c r="X28" s="668"/>
      <c r="Y28" s="668"/>
      <c r="Z28" s="668"/>
      <c r="AA28" s="668"/>
      <c r="AB28" s="668"/>
      <c r="AC28" s="668"/>
      <c r="AD28" s="668"/>
      <c r="AE28" s="668"/>
      <c r="AF28" s="668"/>
      <c r="AG28" s="668"/>
      <c r="AH28" s="668"/>
      <c r="AI28" s="668"/>
      <c r="AJ28" s="668"/>
      <c r="AK28" s="668"/>
      <c r="AL28" s="668"/>
      <c r="AM28" s="668"/>
      <c r="AN28" s="668"/>
      <c r="AO28" s="668"/>
      <c r="AP28" s="668"/>
      <c r="AQ28" s="668"/>
      <c r="AR28" s="668"/>
      <c r="AS28" s="668"/>
      <c r="AT28" s="668"/>
      <c r="AU28" s="668"/>
      <c r="AV28" s="668"/>
      <c r="AW28" s="668"/>
      <c r="AX28" s="668"/>
      <c r="AY28" s="668"/>
      <c r="AZ28" s="668"/>
      <c r="BA28" s="668"/>
      <c r="BB28" s="668"/>
      <c r="BC28" s="668"/>
      <c r="BD28" s="668"/>
      <c r="BE28" s="668"/>
      <c r="BF28" s="668"/>
      <c r="BG28" s="668"/>
      <c r="BH28" s="668"/>
      <c r="BI28" s="668"/>
      <c r="BJ28" s="668"/>
      <c r="BK28" s="668"/>
      <c r="BL28" s="668"/>
      <c r="BM28" s="111">
        <f t="shared" si="0"/>
        <v>0</v>
      </c>
    </row>
    <row r="29" spans="1:65" x14ac:dyDescent="0.15">
      <c r="A29" s="793"/>
      <c r="B29" s="961"/>
      <c r="C29" s="668"/>
      <c r="D29" s="668"/>
      <c r="E29" s="668"/>
      <c r="F29" s="668"/>
      <c r="G29" s="668"/>
      <c r="H29" s="668"/>
      <c r="I29" s="668"/>
      <c r="J29" s="668"/>
      <c r="K29" s="668"/>
      <c r="L29" s="668"/>
      <c r="M29" s="668"/>
      <c r="N29" s="668"/>
      <c r="O29" s="668"/>
      <c r="P29" s="668"/>
      <c r="Q29" s="668"/>
      <c r="R29" s="668"/>
      <c r="S29" s="668"/>
      <c r="T29" s="668"/>
      <c r="U29" s="668"/>
      <c r="V29" s="668"/>
      <c r="W29" s="668"/>
      <c r="X29" s="668"/>
      <c r="Y29" s="668"/>
      <c r="Z29" s="668"/>
      <c r="AA29" s="668"/>
      <c r="AB29" s="668"/>
      <c r="AC29" s="668"/>
      <c r="AD29" s="668"/>
      <c r="AE29" s="668"/>
      <c r="AF29" s="668"/>
      <c r="AG29" s="668"/>
      <c r="AH29" s="668"/>
      <c r="AI29" s="668"/>
      <c r="AJ29" s="668"/>
      <c r="AK29" s="668"/>
      <c r="AL29" s="668"/>
      <c r="AM29" s="668"/>
      <c r="AN29" s="668"/>
      <c r="AO29" s="668"/>
      <c r="AP29" s="668"/>
      <c r="AQ29" s="668"/>
      <c r="AR29" s="668"/>
      <c r="AS29" s="668"/>
      <c r="AT29" s="668"/>
      <c r="AU29" s="668"/>
      <c r="AV29" s="668"/>
      <c r="AW29" s="668"/>
      <c r="AX29" s="668"/>
      <c r="AY29" s="668"/>
      <c r="AZ29" s="668"/>
      <c r="BA29" s="668"/>
      <c r="BB29" s="668"/>
      <c r="BC29" s="668"/>
      <c r="BD29" s="668"/>
      <c r="BE29" s="668"/>
      <c r="BF29" s="668"/>
      <c r="BG29" s="668"/>
      <c r="BH29" s="668"/>
      <c r="BI29" s="668"/>
      <c r="BJ29" s="668"/>
      <c r="BK29" s="668"/>
      <c r="BL29" s="668"/>
      <c r="BM29" s="111">
        <f t="shared" si="0"/>
        <v>0</v>
      </c>
    </row>
    <row r="30" spans="1:65" x14ac:dyDescent="0.15">
      <c r="A30" s="793"/>
      <c r="B30" s="961"/>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c r="AH30" s="668"/>
      <c r="AI30" s="668"/>
      <c r="AJ30" s="668"/>
      <c r="AK30" s="668"/>
      <c r="AL30" s="668"/>
      <c r="AM30" s="668"/>
      <c r="AN30" s="668"/>
      <c r="AO30" s="668"/>
      <c r="AP30" s="668"/>
      <c r="AQ30" s="668"/>
      <c r="AR30" s="668"/>
      <c r="AS30" s="668"/>
      <c r="AT30" s="668"/>
      <c r="AU30" s="668"/>
      <c r="AV30" s="668"/>
      <c r="AW30" s="668"/>
      <c r="AX30" s="668"/>
      <c r="AY30" s="668"/>
      <c r="AZ30" s="668"/>
      <c r="BA30" s="668"/>
      <c r="BB30" s="668"/>
      <c r="BC30" s="668"/>
      <c r="BD30" s="668"/>
      <c r="BE30" s="668"/>
      <c r="BF30" s="668"/>
      <c r="BG30" s="668"/>
      <c r="BH30" s="668"/>
      <c r="BI30" s="668"/>
      <c r="BJ30" s="668"/>
      <c r="BK30" s="668"/>
      <c r="BL30" s="668"/>
      <c r="BM30" s="111">
        <f t="shared" si="0"/>
        <v>0</v>
      </c>
    </row>
    <row r="31" spans="1:65" x14ac:dyDescent="0.15">
      <c r="A31" s="793"/>
      <c r="B31" s="961"/>
      <c r="C31" s="668"/>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8"/>
      <c r="AY31" s="668"/>
      <c r="AZ31" s="668"/>
      <c r="BA31" s="668"/>
      <c r="BB31" s="668"/>
      <c r="BC31" s="668"/>
      <c r="BD31" s="668"/>
      <c r="BE31" s="668"/>
      <c r="BF31" s="668"/>
      <c r="BG31" s="668"/>
      <c r="BH31" s="668"/>
      <c r="BI31" s="668"/>
      <c r="BJ31" s="668"/>
      <c r="BK31" s="668"/>
      <c r="BL31" s="668"/>
      <c r="BM31" s="111">
        <f t="shared" si="0"/>
        <v>0</v>
      </c>
    </row>
    <row r="32" spans="1:65" x14ac:dyDescent="0.15">
      <c r="A32" s="793"/>
      <c r="B32" s="961"/>
      <c r="C32" s="668"/>
      <c r="D32" s="668"/>
      <c r="E32" s="668"/>
      <c r="F32" s="668"/>
      <c r="G32" s="668"/>
      <c r="H32" s="668"/>
      <c r="I32" s="668"/>
      <c r="J32" s="668"/>
      <c r="K32" s="668"/>
      <c r="L32" s="668"/>
      <c r="M32" s="668"/>
      <c r="N32" s="668"/>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8"/>
      <c r="AL32" s="668"/>
      <c r="AM32" s="668"/>
      <c r="AN32" s="668"/>
      <c r="AO32" s="668"/>
      <c r="AP32" s="668"/>
      <c r="AQ32" s="668"/>
      <c r="AR32" s="668"/>
      <c r="AS32" s="668"/>
      <c r="AT32" s="668"/>
      <c r="AU32" s="668"/>
      <c r="AV32" s="668"/>
      <c r="AW32" s="668"/>
      <c r="AX32" s="668"/>
      <c r="AY32" s="668"/>
      <c r="AZ32" s="668"/>
      <c r="BA32" s="668"/>
      <c r="BB32" s="668"/>
      <c r="BC32" s="668"/>
      <c r="BD32" s="668"/>
      <c r="BE32" s="668"/>
      <c r="BF32" s="668"/>
      <c r="BG32" s="668"/>
      <c r="BH32" s="668"/>
      <c r="BI32" s="668"/>
      <c r="BJ32" s="668"/>
      <c r="BK32" s="668"/>
      <c r="BL32" s="668"/>
      <c r="BM32" s="111">
        <f t="shared" si="0"/>
        <v>0</v>
      </c>
    </row>
    <row r="33" spans="1:65" x14ac:dyDescent="0.15">
      <c r="A33" s="793"/>
      <c r="B33" s="961"/>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8"/>
      <c r="AY33" s="668"/>
      <c r="AZ33" s="668"/>
      <c r="BA33" s="668"/>
      <c r="BB33" s="668"/>
      <c r="BC33" s="668"/>
      <c r="BD33" s="668"/>
      <c r="BE33" s="668"/>
      <c r="BF33" s="668"/>
      <c r="BG33" s="668"/>
      <c r="BH33" s="668"/>
      <c r="BI33" s="668"/>
      <c r="BJ33" s="668"/>
      <c r="BK33" s="668"/>
      <c r="BL33" s="668"/>
      <c r="BM33" s="111">
        <f t="shared" si="0"/>
        <v>0</v>
      </c>
    </row>
    <row r="34" spans="1:65" x14ac:dyDescent="0.15">
      <c r="A34" s="793"/>
      <c r="B34" s="961"/>
      <c r="C34" s="668"/>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8"/>
      <c r="AY34" s="668"/>
      <c r="AZ34" s="668"/>
      <c r="BA34" s="668"/>
      <c r="BB34" s="668"/>
      <c r="BC34" s="668"/>
      <c r="BD34" s="668"/>
      <c r="BE34" s="668"/>
      <c r="BF34" s="668"/>
      <c r="BG34" s="668"/>
      <c r="BH34" s="668"/>
      <c r="BI34" s="668"/>
      <c r="BJ34" s="668"/>
      <c r="BK34" s="668"/>
      <c r="BL34" s="668"/>
      <c r="BM34" s="111">
        <f t="shared" si="0"/>
        <v>0</v>
      </c>
    </row>
    <row r="35" spans="1:65" x14ac:dyDescent="0.15">
      <c r="A35" s="793"/>
      <c r="B35" s="961"/>
      <c r="C35" s="668"/>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668"/>
      <c r="AF35" s="668"/>
      <c r="AG35" s="668"/>
      <c r="AH35" s="668"/>
      <c r="AI35" s="668"/>
      <c r="AJ35" s="668"/>
      <c r="AK35" s="668"/>
      <c r="AL35" s="668"/>
      <c r="AM35" s="668"/>
      <c r="AN35" s="668"/>
      <c r="AO35" s="668"/>
      <c r="AP35" s="668"/>
      <c r="AQ35" s="668"/>
      <c r="AR35" s="668"/>
      <c r="AS35" s="668"/>
      <c r="AT35" s="668"/>
      <c r="AU35" s="668"/>
      <c r="AV35" s="668"/>
      <c r="AW35" s="668"/>
      <c r="AX35" s="668"/>
      <c r="AY35" s="668"/>
      <c r="AZ35" s="668"/>
      <c r="BA35" s="668"/>
      <c r="BB35" s="668"/>
      <c r="BC35" s="668"/>
      <c r="BD35" s="668"/>
      <c r="BE35" s="668"/>
      <c r="BF35" s="668"/>
      <c r="BG35" s="668"/>
      <c r="BH35" s="668"/>
      <c r="BI35" s="668"/>
      <c r="BJ35" s="668"/>
      <c r="BK35" s="668"/>
      <c r="BL35" s="668"/>
      <c r="BM35" s="111">
        <f t="shared" si="0"/>
        <v>0</v>
      </c>
    </row>
    <row r="36" spans="1:65" x14ac:dyDescent="0.15">
      <c r="A36" s="793"/>
      <c r="B36" s="961"/>
      <c r="C36" s="668"/>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68"/>
      <c r="AC36" s="668"/>
      <c r="AD36" s="668"/>
      <c r="AE36" s="668"/>
      <c r="AF36" s="668"/>
      <c r="AG36" s="668"/>
      <c r="AH36" s="668"/>
      <c r="AI36" s="668"/>
      <c r="AJ36" s="668"/>
      <c r="AK36" s="668"/>
      <c r="AL36" s="668"/>
      <c r="AM36" s="668"/>
      <c r="AN36" s="668"/>
      <c r="AO36" s="668"/>
      <c r="AP36" s="668"/>
      <c r="AQ36" s="668"/>
      <c r="AR36" s="668"/>
      <c r="AS36" s="668"/>
      <c r="AT36" s="668"/>
      <c r="AU36" s="668"/>
      <c r="AV36" s="668"/>
      <c r="AW36" s="668"/>
      <c r="AX36" s="668"/>
      <c r="AY36" s="668"/>
      <c r="AZ36" s="668"/>
      <c r="BA36" s="668"/>
      <c r="BB36" s="668"/>
      <c r="BC36" s="668"/>
      <c r="BD36" s="668"/>
      <c r="BE36" s="668"/>
      <c r="BF36" s="668"/>
      <c r="BG36" s="668"/>
      <c r="BH36" s="668"/>
      <c r="BI36" s="668"/>
      <c r="BJ36" s="668"/>
      <c r="BK36" s="668"/>
      <c r="BL36" s="668"/>
      <c r="BM36" s="111">
        <f t="shared" si="0"/>
        <v>0</v>
      </c>
    </row>
    <row r="37" spans="1:65" x14ac:dyDescent="0.15">
      <c r="A37" s="793"/>
      <c r="B37" s="961"/>
      <c r="C37" s="668"/>
      <c r="D37" s="668"/>
      <c r="E37" s="668"/>
      <c r="F37" s="668"/>
      <c r="G37" s="668"/>
      <c r="H37" s="668"/>
      <c r="I37" s="668"/>
      <c r="J37" s="668"/>
      <c r="K37" s="668"/>
      <c r="L37" s="668"/>
      <c r="M37" s="668"/>
      <c r="N37" s="668"/>
      <c r="O37" s="668"/>
      <c r="P37" s="668"/>
      <c r="Q37" s="668"/>
      <c r="R37" s="668"/>
      <c r="S37" s="668"/>
      <c r="T37" s="668"/>
      <c r="U37" s="668"/>
      <c r="V37" s="668"/>
      <c r="W37" s="668"/>
      <c r="X37" s="668"/>
      <c r="Y37" s="668"/>
      <c r="Z37" s="668"/>
      <c r="AA37" s="668"/>
      <c r="AB37" s="668"/>
      <c r="AC37" s="668"/>
      <c r="AD37" s="668"/>
      <c r="AE37" s="668"/>
      <c r="AF37" s="668"/>
      <c r="AG37" s="668"/>
      <c r="AH37" s="668"/>
      <c r="AI37" s="668"/>
      <c r="AJ37" s="668"/>
      <c r="AK37" s="668"/>
      <c r="AL37" s="668"/>
      <c r="AM37" s="668"/>
      <c r="AN37" s="668"/>
      <c r="AO37" s="668"/>
      <c r="AP37" s="668"/>
      <c r="AQ37" s="668"/>
      <c r="AR37" s="668"/>
      <c r="AS37" s="668"/>
      <c r="AT37" s="668"/>
      <c r="AU37" s="668"/>
      <c r="AV37" s="668"/>
      <c r="AW37" s="668"/>
      <c r="AX37" s="668"/>
      <c r="AY37" s="668"/>
      <c r="AZ37" s="668"/>
      <c r="BA37" s="668"/>
      <c r="BB37" s="668"/>
      <c r="BC37" s="668"/>
      <c r="BD37" s="668"/>
      <c r="BE37" s="668"/>
      <c r="BF37" s="668"/>
      <c r="BG37" s="668"/>
      <c r="BH37" s="668"/>
      <c r="BI37" s="668"/>
      <c r="BJ37" s="668"/>
      <c r="BK37" s="668"/>
      <c r="BL37" s="668"/>
      <c r="BM37" s="111">
        <f t="shared" si="0"/>
        <v>0</v>
      </c>
    </row>
    <row r="38" spans="1:65" x14ac:dyDescent="0.15">
      <c r="A38" s="793"/>
      <c r="B38" s="961"/>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68"/>
      <c r="AC38" s="668"/>
      <c r="AD38" s="668"/>
      <c r="AE38" s="668"/>
      <c r="AF38" s="668"/>
      <c r="AG38" s="668"/>
      <c r="AH38" s="668"/>
      <c r="AI38" s="668"/>
      <c r="AJ38" s="668"/>
      <c r="AK38" s="668"/>
      <c r="AL38" s="668"/>
      <c r="AM38" s="668"/>
      <c r="AN38" s="668"/>
      <c r="AO38" s="668"/>
      <c r="AP38" s="668"/>
      <c r="AQ38" s="668"/>
      <c r="AR38" s="668"/>
      <c r="AS38" s="668"/>
      <c r="AT38" s="668"/>
      <c r="AU38" s="668"/>
      <c r="AV38" s="668"/>
      <c r="AW38" s="668"/>
      <c r="AX38" s="668"/>
      <c r="AY38" s="668"/>
      <c r="AZ38" s="668"/>
      <c r="BA38" s="668"/>
      <c r="BB38" s="668"/>
      <c r="BC38" s="668"/>
      <c r="BD38" s="668"/>
      <c r="BE38" s="668"/>
      <c r="BF38" s="668"/>
      <c r="BG38" s="668"/>
      <c r="BH38" s="668"/>
      <c r="BI38" s="668"/>
      <c r="BJ38" s="668"/>
      <c r="BK38" s="668"/>
      <c r="BL38" s="668"/>
      <c r="BM38" s="111">
        <f t="shared" si="0"/>
        <v>0</v>
      </c>
    </row>
    <row r="39" spans="1:65" x14ac:dyDescent="0.15">
      <c r="A39" s="793"/>
      <c r="B39" s="961"/>
      <c r="C39" s="668"/>
      <c r="D39" s="668"/>
      <c r="E39" s="668"/>
      <c r="F39" s="668"/>
      <c r="G39" s="668"/>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8"/>
      <c r="AL39" s="668"/>
      <c r="AM39" s="668"/>
      <c r="AN39" s="668"/>
      <c r="AO39" s="668"/>
      <c r="AP39" s="668"/>
      <c r="AQ39" s="668"/>
      <c r="AR39" s="668"/>
      <c r="AS39" s="668"/>
      <c r="AT39" s="668"/>
      <c r="AU39" s="668"/>
      <c r="AV39" s="668"/>
      <c r="AW39" s="668"/>
      <c r="AX39" s="668"/>
      <c r="AY39" s="668"/>
      <c r="AZ39" s="668"/>
      <c r="BA39" s="668"/>
      <c r="BB39" s="668"/>
      <c r="BC39" s="668"/>
      <c r="BD39" s="668"/>
      <c r="BE39" s="668"/>
      <c r="BF39" s="668"/>
      <c r="BG39" s="668"/>
      <c r="BH39" s="668"/>
      <c r="BI39" s="668"/>
      <c r="BJ39" s="668"/>
      <c r="BK39" s="668"/>
      <c r="BL39" s="668"/>
      <c r="BM39" s="111">
        <f t="shared" si="0"/>
        <v>0</v>
      </c>
    </row>
    <row r="40" spans="1:65" x14ac:dyDescent="0.15">
      <c r="A40" s="1977" t="s">
        <v>73</v>
      </c>
      <c r="B40" s="1978"/>
      <c r="C40" s="669">
        <f t="shared" ref="C40:BL40" si="1">COUNTIF(C16:C39,"○")</f>
        <v>0</v>
      </c>
      <c r="D40" s="669">
        <f t="shared" si="1"/>
        <v>0</v>
      </c>
      <c r="E40" s="669">
        <f t="shared" si="1"/>
        <v>0</v>
      </c>
      <c r="F40" s="669">
        <f t="shared" si="1"/>
        <v>0</v>
      </c>
      <c r="G40" s="669">
        <f t="shared" si="1"/>
        <v>0</v>
      </c>
      <c r="H40" s="669">
        <f t="shared" si="1"/>
        <v>0</v>
      </c>
      <c r="I40" s="669">
        <f t="shared" si="1"/>
        <v>0</v>
      </c>
      <c r="J40" s="669">
        <f t="shared" si="1"/>
        <v>0</v>
      </c>
      <c r="K40" s="669">
        <f t="shared" si="1"/>
        <v>0</v>
      </c>
      <c r="L40" s="669">
        <f t="shared" si="1"/>
        <v>0</v>
      </c>
      <c r="M40" s="669">
        <f t="shared" si="1"/>
        <v>0</v>
      </c>
      <c r="N40" s="669">
        <f t="shared" si="1"/>
        <v>0</v>
      </c>
      <c r="O40" s="669">
        <f t="shared" si="1"/>
        <v>0</v>
      </c>
      <c r="P40" s="669">
        <f t="shared" si="1"/>
        <v>0</v>
      </c>
      <c r="Q40" s="669">
        <f t="shared" si="1"/>
        <v>0</v>
      </c>
      <c r="R40" s="669">
        <f t="shared" si="1"/>
        <v>0</v>
      </c>
      <c r="S40" s="669">
        <f t="shared" si="1"/>
        <v>0</v>
      </c>
      <c r="T40" s="669">
        <f t="shared" si="1"/>
        <v>0</v>
      </c>
      <c r="U40" s="669">
        <f t="shared" si="1"/>
        <v>0</v>
      </c>
      <c r="V40" s="669">
        <f t="shared" si="1"/>
        <v>0</v>
      </c>
      <c r="W40" s="669">
        <f t="shared" si="1"/>
        <v>0</v>
      </c>
      <c r="X40" s="669">
        <f t="shared" si="1"/>
        <v>0</v>
      </c>
      <c r="Y40" s="669">
        <f t="shared" si="1"/>
        <v>0</v>
      </c>
      <c r="Z40" s="669">
        <f t="shared" si="1"/>
        <v>0</v>
      </c>
      <c r="AA40" s="669">
        <f t="shared" si="1"/>
        <v>0</v>
      </c>
      <c r="AB40" s="669">
        <f t="shared" si="1"/>
        <v>0</v>
      </c>
      <c r="AC40" s="669">
        <f t="shared" si="1"/>
        <v>0</v>
      </c>
      <c r="AD40" s="669">
        <f t="shared" si="1"/>
        <v>0</v>
      </c>
      <c r="AE40" s="669">
        <f t="shared" si="1"/>
        <v>0</v>
      </c>
      <c r="AF40" s="669">
        <f t="shared" si="1"/>
        <v>0</v>
      </c>
      <c r="AG40" s="669">
        <f t="shared" si="1"/>
        <v>0</v>
      </c>
      <c r="AH40" s="669">
        <f t="shared" si="1"/>
        <v>0</v>
      </c>
      <c r="AI40" s="669">
        <f t="shared" si="1"/>
        <v>0</v>
      </c>
      <c r="AJ40" s="669">
        <f t="shared" si="1"/>
        <v>0</v>
      </c>
      <c r="AK40" s="669">
        <f t="shared" si="1"/>
        <v>0</v>
      </c>
      <c r="AL40" s="669">
        <f t="shared" si="1"/>
        <v>0</v>
      </c>
      <c r="AM40" s="669">
        <f t="shared" si="1"/>
        <v>0</v>
      </c>
      <c r="AN40" s="669">
        <f t="shared" si="1"/>
        <v>0</v>
      </c>
      <c r="AO40" s="669">
        <f t="shared" si="1"/>
        <v>0</v>
      </c>
      <c r="AP40" s="669">
        <f t="shared" si="1"/>
        <v>0</v>
      </c>
      <c r="AQ40" s="669">
        <f t="shared" si="1"/>
        <v>0</v>
      </c>
      <c r="AR40" s="669">
        <f t="shared" si="1"/>
        <v>0</v>
      </c>
      <c r="AS40" s="669">
        <f t="shared" si="1"/>
        <v>0</v>
      </c>
      <c r="AT40" s="669">
        <f t="shared" si="1"/>
        <v>0</v>
      </c>
      <c r="AU40" s="669">
        <f t="shared" si="1"/>
        <v>0</v>
      </c>
      <c r="AV40" s="669">
        <f t="shared" si="1"/>
        <v>0</v>
      </c>
      <c r="AW40" s="669">
        <f t="shared" si="1"/>
        <v>0</v>
      </c>
      <c r="AX40" s="669">
        <f t="shared" si="1"/>
        <v>0</v>
      </c>
      <c r="AY40" s="669">
        <f t="shared" si="1"/>
        <v>0</v>
      </c>
      <c r="AZ40" s="669">
        <f t="shared" si="1"/>
        <v>0</v>
      </c>
      <c r="BA40" s="669">
        <f t="shared" si="1"/>
        <v>0</v>
      </c>
      <c r="BB40" s="669">
        <f t="shared" si="1"/>
        <v>0</v>
      </c>
      <c r="BC40" s="669">
        <f t="shared" si="1"/>
        <v>0</v>
      </c>
      <c r="BD40" s="669">
        <f t="shared" si="1"/>
        <v>0</v>
      </c>
      <c r="BE40" s="669">
        <f t="shared" si="1"/>
        <v>0</v>
      </c>
      <c r="BF40" s="669">
        <f t="shared" si="1"/>
        <v>0</v>
      </c>
      <c r="BG40" s="669">
        <f t="shared" si="1"/>
        <v>0</v>
      </c>
      <c r="BH40" s="669">
        <f t="shared" si="1"/>
        <v>0</v>
      </c>
      <c r="BI40" s="669">
        <f t="shared" si="1"/>
        <v>0</v>
      </c>
      <c r="BJ40" s="669">
        <f t="shared" si="1"/>
        <v>0</v>
      </c>
      <c r="BK40" s="669">
        <f t="shared" si="1"/>
        <v>0</v>
      </c>
      <c r="BL40" s="669">
        <f t="shared" si="1"/>
        <v>0</v>
      </c>
      <c r="BM40" s="666">
        <f>SUM(BM16:BM39)</f>
        <v>0</v>
      </c>
    </row>
    <row r="41" spans="1:65" x14ac:dyDescent="0.15">
      <c r="A41" s="144" t="s">
        <v>22</v>
      </c>
    </row>
    <row r="42" spans="1:65" x14ac:dyDescent="0.15">
      <c r="A42" s="556"/>
    </row>
  </sheetData>
  <mergeCells count="159">
    <mergeCell ref="A38:B38"/>
    <mergeCell ref="A39:B39"/>
    <mergeCell ref="A40:B40"/>
    <mergeCell ref="A10:BM12"/>
    <mergeCell ref="A14:B15"/>
    <mergeCell ref="BM14:BM15"/>
    <mergeCell ref="A29:B29"/>
    <mergeCell ref="A30:B30"/>
    <mergeCell ref="A31:B31"/>
    <mergeCell ref="A32:B32"/>
    <mergeCell ref="A33:B33"/>
    <mergeCell ref="A34:B34"/>
    <mergeCell ref="A35:B35"/>
    <mergeCell ref="A36:B36"/>
    <mergeCell ref="A37:B37"/>
    <mergeCell ref="A20:B20"/>
    <mergeCell ref="A21:B21"/>
    <mergeCell ref="A22:B22"/>
    <mergeCell ref="A23:B23"/>
    <mergeCell ref="A24:B24"/>
    <mergeCell ref="A25:B25"/>
    <mergeCell ref="A26:B26"/>
    <mergeCell ref="A27:B27"/>
    <mergeCell ref="A28:B28"/>
    <mergeCell ref="BC14:BD14"/>
    <mergeCell ref="BE14:BF14"/>
    <mergeCell ref="BG14:BH14"/>
    <mergeCell ref="BI14:BJ14"/>
    <mergeCell ref="BK14:BL14"/>
    <mergeCell ref="A16:B16"/>
    <mergeCell ref="A17:B17"/>
    <mergeCell ref="A18:B18"/>
    <mergeCell ref="A19:B19"/>
    <mergeCell ref="AK14:AL14"/>
    <mergeCell ref="AM14:AN14"/>
    <mergeCell ref="AO14:AP14"/>
    <mergeCell ref="AQ14:AR14"/>
    <mergeCell ref="AS14:AT14"/>
    <mergeCell ref="AU14:AV14"/>
    <mergeCell ref="AW14:AX14"/>
    <mergeCell ref="AY14:AZ14"/>
    <mergeCell ref="BA14:BB14"/>
    <mergeCell ref="S14:T14"/>
    <mergeCell ref="U14:V14"/>
    <mergeCell ref="W14:X14"/>
    <mergeCell ref="Y14:Z14"/>
    <mergeCell ref="AA14:AB14"/>
    <mergeCell ref="AC14:AD14"/>
    <mergeCell ref="AE14:AF14"/>
    <mergeCell ref="AG14:AH14"/>
    <mergeCell ref="AI14:AJ14"/>
    <mergeCell ref="A9:B9"/>
    <mergeCell ref="C14:D14"/>
    <mergeCell ref="E14:F14"/>
    <mergeCell ref="G14:H14"/>
    <mergeCell ref="I14:J14"/>
    <mergeCell ref="K14:L14"/>
    <mergeCell ref="M14:N14"/>
    <mergeCell ref="O14:P14"/>
    <mergeCell ref="Q14:R14"/>
    <mergeCell ref="AU7:AV7"/>
    <mergeCell ref="AW7:AX7"/>
    <mergeCell ref="AY7:AZ7"/>
    <mergeCell ref="BA7:BB7"/>
    <mergeCell ref="BC7:BD7"/>
    <mergeCell ref="BE7:BF7"/>
    <mergeCell ref="BG7:BH7"/>
    <mergeCell ref="BI7:BJ7"/>
    <mergeCell ref="BK7:BL7"/>
    <mergeCell ref="BK6:BL6"/>
    <mergeCell ref="A7:B7"/>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AM7:AN7"/>
    <mergeCell ref="AO7:AP7"/>
    <mergeCell ref="AQ7:AR7"/>
    <mergeCell ref="AS7:AT7"/>
    <mergeCell ref="AS6:AT6"/>
    <mergeCell ref="AU6:AV6"/>
    <mergeCell ref="AW6:AX6"/>
    <mergeCell ref="AY6:AZ6"/>
    <mergeCell ref="BA6:BB6"/>
    <mergeCell ref="BC6:BD6"/>
    <mergeCell ref="BE6:BF6"/>
    <mergeCell ref="BG6:BH6"/>
    <mergeCell ref="BI6:BJ6"/>
    <mergeCell ref="BK4:BL4"/>
    <mergeCell ref="A5:B5"/>
    <mergeCell ref="A6:B6"/>
    <mergeCell ref="C6:D6"/>
    <mergeCell ref="E6:F6"/>
    <mergeCell ref="G6:H6"/>
    <mergeCell ref="I6:J6"/>
    <mergeCell ref="K6:L6"/>
    <mergeCell ref="M6:N6"/>
    <mergeCell ref="O6:P6"/>
    <mergeCell ref="Q6:R6"/>
    <mergeCell ref="S6:T6"/>
    <mergeCell ref="U6:V6"/>
    <mergeCell ref="W6:X6"/>
    <mergeCell ref="Y6:Z6"/>
    <mergeCell ref="AA6:AB6"/>
    <mergeCell ref="AC6:AD6"/>
    <mergeCell ref="AE6:AF6"/>
    <mergeCell ref="AG6:AH6"/>
    <mergeCell ref="AI6:AJ6"/>
    <mergeCell ref="AK6:AL6"/>
    <mergeCell ref="AM6:AN6"/>
    <mergeCell ref="AO6:AP6"/>
    <mergeCell ref="AQ6:AR6"/>
    <mergeCell ref="AS4:AT4"/>
    <mergeCell ref="AU4:AV4"/>
    <mergeCell ref="AW4:AX4"/>
    <mergeCell ref="AY4:AZ4"/>
    <mergeCell ref="BA4:BB4"/>
    <mergeCell ref="BC4:BD4"/>
    <mergeCell ref="BE4:BF4"/>
    <mergeCell ref="BG4:BH4"/>
    <mergeCell ref="BI4:BJ4"/>
    <mergeCell ref="A1:BQ1"/>
    <mergeCell ref="A2:BQ2"/>
    <mergeCell ref="A4:B4"/>
    <mergeCell ref="C4:D4"/>
    <mergeCell ref="E4:F4"/>
    <mergeCell ref="G4:H4"/>
    <mergeCell ref="I4:J4"/>
    <mergeCell ref="K4:L4"/>
    <mergeCell ref="M4:N4"/>
    <mergeCell ref="O4:P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s>
  <phoneticPr fontId="6"/>
  <hyperlinks>
    <hyperlink ref="BS2" location="チェック表!A1" display="戻る"/>
  </hyperlinks>
  <printOptions horizontalCentered="1" verticalCentered="1"/>
  <pageMargins left="0.39370078740157483" right="0.39370078740157483" top="0.39370078740157483" bottom="0.39370078740157483" header="0.51181102362204722" footer="0.51181102362204722"/>
  <pageSetup paperSize="9" scale="83" orientation="landscape" r:id="rId1"/>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42"/>
  <sheetViews>
    <sheetView workbookViewId="0">
      <selection activeCell="BP13" sqref="BP13"/>
    </sheetView>
  </sheetViews>
  <sheetFormatPr defaultRowHeight="13.5" x14ac:dyDescent="0.15"/>
  <cols>
    <col min="1" max="1" width="2.75" style="144" customWidth="1"/>
    <col min="2" max="2" width="15.875" style="144" customWidth="1"/>
    <col min="3" max="64" width="1.875" style="144" customWidth="1"/>
    <col min="65" max="65" width="6" style="144" customWidth="1"/>
    <col min="66" max="66" width="3.875" style="144" bestFit="1" customWidth="1"/>
    <col min="67" max="67" width="2.75" style="144" customWidth="1"/>
    <col min="68" max="68" width="18.625" style="144" bestFit="1" customWidth="1"/>
    <col min="69" max="69" width="5.75" style="144" customWidth="1"/>
    <col min="70" max="256" width="9" style="144" customWidth="1"/>
    <col min="257" max="257" width="2.75" style="144" customWidth="1"/>
    <col min="258" max="258" width="15.875" style="144" customWidth="1"/>
    <col min="259" max="320" width="1.875" style="144" customWidth="1"/>
    <col min="321" max="321" width="6" style="144" customWidth="1"/>
    <col min="322" max="322" width="3.875" style="144" bestFit="1" customWidth="1"/>
    <col min="323" max="323" width="2.75" style="144" customWidth="1"/>
    <col min="324" max="324" width="18.625" style="144" bestFit="1" customWidth="1"/>
    <col min="325" max="325" width="5.75" style="144" customWidth="1"/>
    <col min="326" max="512" width="9" style="144" customWidth="1"/>
    <col min="513" max="513" width="2.75" style="144" customWidth="1"/>
    <col min="514" max="514" width="15.875" style="144" customWidth="1"/>
    <col min="515" max="576" width="1.875" style="144" customWidth="1"/>
    <col min="577" max="577" width="6" style="144" customWidth="1"/>
    <col min="578" max="578" width="3.875" style="144" bestFit="1" customWidth="1"/>
    <col min="579" max="579" width="2.75" style="144" customWidth="1"/>
    <col min="580" max="580" width="18.625" style="144" bestFit="1" customWidth="1"/>
    <col min="581" max="581" width="5.75" style="144" customWidth="1"/>
    <col min="582" max="768" width="9" style="144" customWidth="1"/>
    <col min="769" max="769" width="2.75" style="144" customWidth="1"/>
    <col min="770" max="770" width="15.875" style="144" customWidth="1"/>
    <col min="771" max="832" width="1.875" style="144" customWidth="1"/>
    <col min="833" max="833" width="6" style="144" customWidth="1"/>
    <col min="834" max="834" width="3.875" style="144" bestFit="1" customWidth="1"/>
    <col min="835" max="835" width="2.75" style="144" customWidth="1"/>
    <col min="836" max="836" width="18.625" style="144" bestFit="1" customWidth="1"/>
    <col min="837" max="837" width="5.75" style="144" customWidth="1"/>
    <col min="838" max="1024" width="9" style="144" customWidth="1"/>
    <col min="1025" max="1025" width="2.75" style="144" customWidth="1"/>
    <col min="1026" max="1026" width="15.875" style="144" customWidth="1"/>
    <col min="1027" max="1088" width="1.875" style="144" customWidth="1"/>
    <col min="1089" max="1089" width="6" style="144" customWidth="1"/>
    <col min="1090" max="1090" width="3.875" style="144" bestFit="1" customWidth="1"/>
    <col min="1091" max="1091" width="2.75" style="144" customWidth="1"/>
    <col min="1092" max="1092" width="18.625" style="144" bestFit="1" customWidth="1"/>
    <col min="1093" max="1093" width="5.75" style="144" customWidth="1"/>
    <col min="1094" max="1280" width="9" style="144" customWidth="1"/>
    <col min="1281" max="1281" width="2.75" style="144" customWidth="1"/>
    <col min="1282" max="1282" width="15.875" style="144" customWidth="1"/>
    <col min="1283" max="1344" width="1.875" style="144" customWidth="1"/>
    <col min="1345" max="1345" width="6" style="144" customWidth="1"/>
    <col min="1346" max="1346" width="3.875" style="144" bestFit="1" customWidth="1"/>
    <col min="1347" max="1347" width="2.75" style="144" customWidth="1"/>
    <col min="1348" max="1348" width="18.625" style="144" bestFit="1" customWidth="1"/>
    <col min="1349" max="1349" width="5.75" style="144" customWidth="1"/>
    <col min="1350" max="1536" width="9" style="144" customWidth="1"/>
    <col min="1537" max="1537" width="2.75" style="144" customWidth="1"/>
    <col min="1538" max="1538" width="15.875" style="144" customWidth="1"/>
    <col min="1539" max="1600" width="1.875" style="144" customWidth="1"/>
    <col min="1601" max="1601" width="6" style="144" customWidth="1"/>
    <col min="1602" max="1602" width="3.875" style="144" bestFit="1" customWidth="1"/>
    <col min="1603" max="1603" width="2.75" style="144" customWidth="1"/>
    <col min="1604" max="1604" width="18.625" style="144" bestFit="1" customWidth="1"/>
    <col min="1605" max="1605" width="5.75" style="144" customWidth="1"/>
    <col min="1606" max="1792" width="9" style="144" customWidth="1"/>
    <col min="1793" max="1793" width="2.75" style="144" customWidth="1"/>
    <col min="1794" max="1794" width="15.875" style="144" customWidth="1"/>
    <col min="1795" max="1856" width="1.875" style="144" customWidth="1"/>
    <col min="1857" max="1857" width="6" style="144" customWidth="1"/>
    <col min="1858" max="1858" width="3.875" style="144" bestFit="1" customWidth="1"/>
    <col min="1859" max="1859" width="2.75" style="144" customWidth="1"/>
    <col min="1860" max="1860" width="18.625" style="144" bestFit="1" customWidth="1"/>
    <col min="1861" max="1861" width="5.75" style="144" customWidth="1"/>
    <col min="1862" max="2048" width="9" style="144" customWidth="1"/>
    <col min="2049" max="2049" width="2.75" style="144" customWidth="1"/>
    <col min="2050" max="2050" width="15.875" style="144" customWidth="1"/>
    <col min="2051" max="2112" width="1.875" style="144" customWidth="1"/>
    <col min="2113" max="2113" width="6" style="144" customWidth="1"/>
    <col min="2114" max="2114" width="3.875" style="144" bestFit="1" customWidth="1"/>
    <col min="2115" max="2115" width="2.75" style="144" customWidth="1"/>
    <col min="2116" max="2116" width="18.625" style="144" bestFit="1" customWidth="1"/>
    <col min="2117" max="2117" width="5.75" style="144" customWidth="1"/>
    <col min="2118" max="2304" width="9" style="144" customWidth="1"/>
    <col min="2305" max="2305" width="2.75" style="144" customWidth="1"/>
    <col min="2306" max="2306" width="15.875" style="144" customWidth="1"/>
    <col min="2307" max="2368" width="1.875" style="144" customWidth="1"/>
    <col min="2369" max="2369" width="6" style="144" customWidth="1"/>
    <col min="2370" max="2370" width="3.875" style="144" bestFit="1" customWidth="1"/>
    <col min="2371" max="2371" width="2.75" style="144" customWidth="1"/>
    <col min="2372" max="2372" width="18.625" style="144" bestFit="1" customWidth="1"/>
    <col min="2373" max="2373" width="5.75" style="144" customWidth="1"/>
    <col min="2374" max="2560" width="9" style="144" customWidth="1"/>
    <col min="2561" max="2561" width="2.75" style="144" customWidth="1"/>
    <col min="2562" max="2562" width="15.875" style="144" customWidth="1"/>
    <col min="2563" max="2624" width="1.875" style="144" customWidth="1"/>
    <col min="2625" max="2625" width="6" style="144" customWidth="1"/>
    <col min="2626" max="2626" width="3.875" style="144" bestFit="1" customWidth="1"/>
    <col min="2627" max="2627" width="2.75" style="144" customWidth="1"/>
    <col min="2628" max="2628" width="18.625" style="144" bestFit="1" customWidth="1"/>
    <col min="2629" max="2629" width="5.75" style="144" customWidth="1"/>
    <col min="2630" max="2816" width="9" style="144" customWidth="1"/>
    <col min="2817" max="2817" width="2.75" style="144" customWidth="1"/>
    <col min="2818" max="2818" width="15.875" style="144" customWidth="1"/>
    <col min="2819" max="2880" width="1.875" style="144" customWidth="1"/>
    <col min="2881" max="2881" width="6" style="144" customWidth="1"/>
    <col min="2882" max="2882" width="3.875" style="144" bestFit="1" customWidth="1"/>
    <col min="2883" max="2883" width="2.75" style="144" customWidth="1"/>
    <col min="2884" max="2884" width="18.625" style="144" bestFit="1" customWidth="1"/>
    <col min="2885" max="2885" width="5.75" style="144" customWidth="1"/>
    <col min="2886" max="3072" width="9" style="144" customWidth="1"/>
    <col min="3073" max="3073" width="2.75" style="144" customWidth="1"/>
    <col min="3074" max="3074" width="15.875" style="144" customWidth="1"/>
    <col min="3075" max="3136" width="1.875" style="144" customWidth="1"/>
    <col min="3137" max="3137" width="6" style="144" customWidth="1"/>
    <col min="3138" max="3138" width="3.875" style="144" bestFit="1" customWidth="1"/>
    <col min="3139" max="3139" width="2.75" style="144" customWidth="1"/>
    <col min="3140" max="3140" width="18.625" style="144" bestFit="1" customWidth="1"/>
    <col min="3141" max="3141" width="5.75" style="144" customWidth="1"/>
    <col min="3142" max="3328" width="9" style="144" customWidth="1"/>
    <col min="3329" max="3329" width="2.75" style="144" customWidth="1"/>
    <col min="3330" max="3330" width="15.875" style="144" customWidth="1"/>
    <col min="3331" max="3392" width="1.875" style="144" customWidth="1"/>
    <col min="3393" max="3393" width="6" style="144" customWidth="1"/>
    <col min="3394" max="3394" width="3.875" style="144" bestFit="1" customWidth="1"/>
    <col min="3395" max="3395" width="2.75" style="144" customWidth="1"/>
    <col min="3396" max="3396" width="18.625" style="144" bestFit="1" customWidth="1"/>
    <col min="3397" max="3397" width="5.75" style="144" customWidth="1"/>
    <col min="3398" max="3584" width="9" style="144" customWidth="1"/>
    <col min="3585" max="3585" width="2.75" style="144" customWidth="1"/>
    <col min="3586" max="3586" width="15.875" style="144" customWidth="1"/>
    <col min="3587" max="3648" width="1.875" style="144" customWidth="1"/>
    <col min="3649" max="3649" width="6" style="144" customWidth="1"/>
    <col min="3650" max="3650" width="3.875" style="144" bestFit="1" customWidth="1"/>
    <col min="3651" max="3651" width="2.75" style="144" customWidth="1"/>
    <col min="3652" max="3652" width="18.625" style="144" bestFit="1" customWidth="1"/>
    <col min="3653" max="3653" width="5.75" style="144" customWidth="1"/>
    <col min="3654" max="3840" width="9" style="144" customWidth="1"/>
    <col min="3841" max="3841" width="2.75" style="144" customWidth="1"/>
    <col min="3842" max="3842" width="15.875" style="144" customWidth="1"/>
    <col min="3843" max="3904" width="1.875" style="144" customWidth="1"/>
    <col min="3905" max="3905" width="6" style="144" customWidth="1"/>
    <col min="3906" max="3906" width="3.875" style="144" bestFit="1" customWidth="1"/>
    <col min="3907" max="3907" width="2.75" style="144" customWidth="1"/>
    <col min="3908" max="3908" width="18.625" style="144" bestFit="1" customWidth="1"/>
    <col min="3909" max="3909" width="5.75" style="144" customWidth="1"/>
    <col min="3910" max="4096" width="9" style="144" customWidth="1"/>
    <col min="4097" max="4097" width="2.75" style="144" customWidth="1"/>
    <col min="4098" max="4098" width="15.875" style="144" customWidth="1"/>
    <col min="4099" max="4160" width="1.875" style="144" customWidth="1"/>
    <col min="4161" max="4161" width="6" style="144" customWidth="1"/>
    <col min="4162" max="4162" width="3.875" style="144" bestFit="1" customWidth="1"/>
    <col min="4163" max="4163" width="2.75" style="144" customWidth="1"/>
    <col min="4164" max="4164" width="18.625" style="144" bestFit="1" customWidth="1"/>
    <col min="4165" max="4165" width="5.75" style="144" customWidth="1"/>
    <col min="4166" max="4352" width="9" style="144" customWidth="1"/>
    <col min="4353" max="4353" width="2.75" style="144" customWidth="1"/>
    <col min="4354" max="4354" width="15.875" style="144" customWidth="1"/>
    <col min="4355" max="4416" width="1.875" style="144" customWidth="1"/>
    <col min="4417" max="4417" width="6" style="144" customWidth="1"/>
    <col min="4418" max="4418" width="3.875" style="144" bestFit="1" customWidth="1"/>
    <col min="4419" max="4419" width="2.75" style="144" customWidth="1"/>
    <col min="4420" max="4420" width="18.625" style="144" bestFit="1" customWidth="1"/>
    <col min="4421" max="4421" width="5.75" style="144" customWidth="1"/>
    <col min="4422" max="4608" width="9" style="144" customWidth="1"/>
    <col min="4609" max="4609" width="2.75" style="144" customWidth="1"/>
    <col min="4610" max="4610" width="15.875" style="144" customWidth="1"/>
    <col min="4611" max="4672" width="1.875" style="144" customWidth="1"/>
    <col min="4673" max="4673" width="6" style="144" customWidth="1"/>
    <col min="4674" max="4674" width="3.875" style="144" bestFit="1" customWidth="1"/>
    <col min="4675" max="4675" width="2.75" style="144" customWidth="1"/>
    <col min="4676" max="4676" width="18.625" style="144" bestFit="1" customWidth="1"/>
    <col min="4677" max="4677" width="5.75" style="144" customWidth="1"/>
    <col min="4678" max="4864" width="9" style="144" customWidth="1"/>
    <col min="4865" max="4865" width="2.75" style="144" customWidth="1"/>
    <col min="4866" max="4866" width="15.875" style="144" customWidth="1"/>
    <col min="4867" max="4928" width="1.875" style="144" customWidth="1"/>
    <col min="4929" max="4929" width="6" style="144" customWidth="1"/>
    <col min="4930" max="4930" width="3.875" style="144" bestFit="1" customWidth="1"/>
    <col min="4931" max="4931" width="2.75" style="144" customWidth="1"/>
    <col min="4932" max="4932" width="18.625" style="144" bestFit="1" customWidth="1"/>
    <col min="4933" max="4933" width="5.75" style="144" customWidth="1"/>
    <col min="4934" max="5120" width="9" style="144" customWidth="1"/>
    <col min="5121" max="5121" width="2.75" style="144" customWidth="1"/>
    <col min="5122" max="5122" width="15.875" style="144" customWidth="1"/>
    <col min="5123" max="5184" width="1.875" style="144" customWidth="1"/>
    <col min="5185" max="5185" width="6" style="144" customWidth="1"/>
    <col min="5186" max="5186" width="3.875" style="144" bestFit="1" customWidth="1"/>
    <col min="5187" max="5187" width="2.75" style="144" customWidth="1"/>
    <col min="5188" max="5188" width="18.625" style="144" bestFit="1" customWidth="1"/>
    <col min="5189" max="5189" width="5.75" style="144" customWidth="1"/>
    <col min="5190" max="5376" width="9" style="144" customWidth="1"/>
    <col min="5377" max="5377" width="2.75" style="144" customWidth="1"/>
    <col min="5378" max="5378" width="15.875" style="144" customWidth="1"/>
    <col min="5379" max="5440" width="1.875" style="144" customWidth="1"/>
    <col min="5441" max="5441" width="6" style="144" customWidth="1"/>
    <col min="5442" max="5442" width="3.875" style="144" bestFit="1" customWidth="1"/>
    <col min="5443" max="5443" width="2.75" style="144" customWidth="1"/>
    <col min="5444" max="5444" width="18.625" style="144" bestFit="1" customWidth="1"/>
    <col min="5445" max="5445" width="5.75" style="144" customWidth="1"/>
    <col min="5446" max="5632" width="9" style="144" customWidth="1"/>
    <col min="5633" max="5633" width="2.75" style="144" customWidth="1"/>
    <col min="5634" max="5634" width="15.875" style="144" customWidth="1"/>
    <col min="5635" max="5696" width="1.875" style="144" customWidth="1"/>
    <col min="5697" max="5697" width="6" style="144" customWidth="1"/>
    <col min="5698" max="5698" width="3.875" style="144" bestFit="1" customWidth="1"/>
    <col min="5699" max="5699" width="2.75" style="144" customWidth="1"/>
    <col min="5700" max="5700" width="18.625" style="144" bestFit="1" customWidth="1"/>
    <col min="5701" max="5701" width="5.75" style="144" customWidth="1"/>
    <col min="5702" max="5888" width="9" style="144" customWidth="1"/>
    <col min="5889" max="5889" width="2.75" style="144" customWidth="1"/>
    <col min="5890" max="5890" width="15.875" style="144" customWidth="1"/>
    <col min="5891" max="5952" width="1.875" style="144" customWidth="1"/>
    <col min="5953" max="5953" width="6" style="144" customWidth="1"/>
    <col min="5954" max="5954" width="3.875" style="144" bestFit="1" customWidth="1"/>
    <col min="5955" max="5955" width="2.75" style="144" customWidth="1"/>
    <col min="5956" max="5956" width="18.625" style="144" bestFit="1" customWidth="1"/>
    <col min="5957" max="5957" width="5.75" style="144" customWidth="1"/>
    <col min="5958" max="6144" width="9" style="144" customWidth="1"/>
    <col min="6145" max="6145" width="2.75" style="144" customWidth="1"/>
    <col min="6146" max="6146" width="15.875" style="144" customWidth="1"/>
    <col min="6147" max="6208" width="1.875" style="144" customWidth="1"/>
    <col min="6209" max="6209" width="6" style="144" customWidth="1"/>
    <col min="6210" max="6210" width="3.875" style="144" bestFit="1" customWidth="1"/>
    <col min="6211" max="6211" width="2.75" style="144" customWidth="1"/>
    <col min="6212" max="6212" width="18.625" style="144" bestFit="1" customWidth="1"/>
    <col min="6213" max="6213" width="5.75" style="144" customWidth="1"/>
    <col min="6214" max="6400" width="9" style="144" customWidth="1"/>
    <col min="6401" max="6401" width="2.75" style="144" customWidth="1"/>
    <col min="6402" max="6402" width="15.875" style="144" customWidth="1"/>
    <col min="6403" max="6464" width="1.875" style="144" customWidth="1"/>
    <col min="6465" max="6465" width="6" style="144" customWidth="1"/>
    <col min="6466" max="6466" width="3.875" style="144" bestFit="1" customWidth="1"/>
    <col min="6467" max="6467" width="2.75" style="144" customWidth="1"/>
    <col min="6468" max="6468" width="18.625" style="144" bestFit="1" customWidth="1"/>
    <col min="6469" max="6469" width="5.75" style="144" customWidth="1"/>
    <col min="6470" max="6656" width="9" style="144" customWidth="1"/>
    <col min="6657" max="6657" width="2.75" style="144" customWidth="1"/>
    <col min="6658" max="6658" width="15.875" style="144" customWidth="1"/>
    <col min="6659" max="6720" width="1.875" style="144" customWidth="1"/>
    <col min="6721" max="6721" width="6" style="144" customWidth="1"/>
    <col min="6722" max="6722" width="3.875" style="144" bestFit="1" customWidth="1"/>
    <col min="6723" max="6723" width="2.75" style="144" customWidth="1"/>
    <col min="6724" max="6724" width="18.625" style="144" bestFit="1" customWidth="1"/>
    <col min="6725" max="6725" width="5.75" style="144" customWidth="1"/>
    <col min="6726" max="6912" width="9" style="144" customWidth="1"/>
    <col min="6913" max="6913" width="2.75" style="144" customWidth="1"/>
    <col min="6914" max="6914" width="15.875" style="144" customWidth="1"/>
    <col min="6915" max="6976" width="1.875" style="144" customWidth="1"/>
    <col min="6977" max="6977" width="6" style="144" customWidth="1"/>
    <col min="6978" max="6978" width="3.875" style="144" bestFit="1" customWidth="1"/>
    <col min="6979" max="6979" width="2.75" style="144" customWidth="1"/>
    <col min="6980" max="6980" width="18.625" style="144" bestFit="1" customWidth="1"/>
    <col min="6981" max="6981" width="5.75" style="144" customWidth="1"/>
    <col min="6982" max="7168" width="9" style="144" customWidth="1"/>
    <col min="7169" max="7169" width="2.75" style="144" customWidth="1"/>
    <col min="7170" max="7170" width="15.875" style="144" customWidth="1"/>
    <col min="7171" max="7232" width="1.875" style="144" customWidth="1"/>
    <col min="7233" max="7233" width="6" style="144" customWidth="1"/>
    <col min="7234" max="7234" width="3.875" style="144" bestFit="1" customWidth="1"/>
    <col min="7235" max="7235" width="2.75" style="144" customWidth="1"/>
    <col min="7236" max="7236" width="18.625" style="144" bestFit="1" customWidth="1"/>
    <col min="7237" max="7237" width="5.75" style="144" customWidth="1"/>
    <col min="7238" max="7424" width="9" style="144" customWidth="1"/>
    <col min="7425" max="7425" width="2.75" style="144" customWidth="1"/>
    <col min="7426" max="7426" width="15.875" style="144" customWidth="1"/>
    <col min="7427" max="7488" width="1.875" style="144" customWidth="1"/>
    <col min="7489" max="7489" width="6" style="144" customWidth="1"/>
    <col min="7490" max="7490" width="3.875" style="144" bestFit="1" customWidth="1"/>
    <col min="7491" max="7491" width="2.75" style="144" customWidth="1"/>
    <col min="7492" max="7492" width="18.625" style="144" bestFit="1" customWidth="1"/>
    <col min="7493" max="7493" width="5.75" style="144" customWidth="1"/>
    <col min="7494" max="7680" width="9" style="144" customWidth="1"/>
    <col min="7681" max="7681" width="2.75" style="144" customWidth="1"/>
    <col min="7682" max="7682" width="15.875" style="144" customWidth="1"/>
    <col min="7683" max="7744" width="1.875" style="144" customWidth="1"/>
    <col min="7745" max="7745" width="6" style="144" customWidth="1"/>
    <col min="7746" max="7746" width="3.875" style="144" bestFit="1" customWidth="1"/>
    <col min="7747" max="7747" width="2.75" style="144" customWidth="1"/>
    <col min="7748" max="7748" width="18.625" style="144" bestFit="1" customWidth="1"/>
    <col min="7749" max="7749" width="5.75" style="144" customWidth="1"/>
    <col min="7750" max="7936" width="9" style="144" customWidth="1"/>
    <col min="7937" max="7937" width="2.75" style="144" customWidth="1"/>
    <col min="7938" max="7938" width="15.875" style="144" customWidth="1"/>
    <col min="7939" max="8000" width="1.875" style="144" customWidth="1"/>
    <col min="8001" max="8001" width="6" style="144" customWidth="1"/>
    <col min="8002" max="8002" width="3.875" style="144" bestFit="1" customWidth="1"/>
    <col min="8003" max="8003" width="2.75" style="144" customWidth="1"/>
    <col min="8004" max="8004" width="18.625" style="144" bestFit="1" customWidth="1"/>
    <col min="8005" max="8005" width="5.75" style="144" customWidth="1"/>
    <col min="8006" max="8192" width="9" style="144" customWidth="1"/>
    <col min="8193" max="8193" width="2.75" style="144" customWidth="1"/>
    <col min="8194" max="8194" width="15.875" style="144" customWidth="1"/>
    <col min="8195" max="8256" width="1.875" style="144" customWidth="1"/>
    <col min="8257" max="8257" width="6" style="144" customWidth="1"/>
    <col min="8258" max="8258" width="3.875" style="144" bestFit="1" customWidth="1"/>
    <col min="8259" max="8259" width="2.75" style="144" customWidth="1"/>
    <col min="8260" max="8260" width="18.625" style="144" bestFit="1" customWidth="1"/>
    <col min="8261" max="8261" width="5.75" style="144" customWidth="1"/>
    <col min="8262" max="8448" width="9" style="144" customWidth="1"/>
    <col min="8449" max="8449" width="2.75" style="144" customWidth="1"/>
    <col min="8450" max="8450" width="15.875" style="144" customWidth="1"/>
    <col min="8451" max="8512" width="1.875" style="144" customWidth="1"/>
    <col min="8513" max="8513" width="6" style="144" customWidth="1"/>
    <col min="8514" max="8514" width="3.875" style="144" bestFit="1" customWidth="1"/>
    <col min="8515" max="8515" width="2.75" style="144" customWidth="1"/>
    <col min="8516" max="8516" width="18.625" style="144" bestFit="1" customWidth="1"/>
    <col min="8517" max="8517" width="5.75" style="144" customWidth="1"/>
    <col min="8518" max="8704" width="9" style="144" customWidth="1"/>
    <col min="8705" max="8705" width="2.75" style="144" customWidth="1"/>
    <col min="8706" max="8706" width="15.875" style="144" customWidth="1"/>
    <col min="8707" max="8768" width="1.875" style="144" customWidth="1"/>
    <col min="8769" max="8769" width="6" style="144" customWidth="1"/>
    <col min="8770" max="8770" width="3.875" style="144" bestFit="1" customWidth="1"/>
    <col min="8771" max="8771" width="2.75" style="144" customWidth="1"/>
    <col min="8772" max="8772" width="18.625" style="144" bestFit="1" customWidth="1"/>
    <col min="8773" max="8773" width="5.75" style="144" customWidth="1"/>
    <col min="8774" max="8960" width="9" style="144" customWidth="1"/>
    <col min="8961" max="8961" width="2.75" style="144" customWidth="1"/>
    <col min="8962" max="8962" width="15.875" style="144" customWidth="1"/>
    <col min="8963" max="9024" width="1.875" style="144" customWidth="1"/>
    <col min="9025" max="9025" width="6" style="144" customWidth="1"/>
    <col min="9026" max="9026" width="3.875" style="144" bestFit="1" customWidth="1"/>
    <col min="9027" max="9027" width="2.75" style="144" customWidth="1"/>
    <col min="9028" max="9028" width="18.625" style="144" bestFit="1" customWidth="1"/>
    <col min="9029" max="9029" width="5.75" style="144" customWidth="1"/>
    <col min="9030" max="9216" width="9" style="144" customWidth="1"/>
    <col min="9217" max="9217" width="2.75" style="144" customWidth="1"/>
    <col min="9218" max="9218" width="15.875" style="144" customWidth="1"/>
    <col min="9219" max="9280" width="1.875" style="144" customWidth="1"/>
    <col min="9281" max="9281" width="6" style="144" customWidth="1"/>
    <col min="9282" max="9282" width="3.875" style="144" bestFit="1" customWidth="1"/>
    <col min="9283" max="9283" width="2.75" style="144" customWidth="1"/>
    <col min="9284" max="9284" width="18.625" style="144" bestFit="1" customWidth="1"/>
    <col min="9285" max="9285" width="5.75" style="144" customWidth="1"/>
    <col min="9286" max="9472" width="9" style="144" customWidth="1"/>
    <col min="9473" max="9473" width="2.75" style="144" customWidth="1"/>
    <col min="9474" max="9474" width="15.875" style="144" customWidth="1"/>
    <col min="9475" max="9536" width="1.875" style="144" customWidth="1"/>
    <col min="9537" max="9537" width="6" style="144" customWidth="1"/>
    <col min="9538" max="9538" width="3.875" style="144" bestFit="1" customWidth="1"/>
    <col min="9539" max="9539" width="2.75" style="144" customWidth="1"/>
    <col min="9540" max="9540" width="18.625" style="144" bestFit="1" customWidth="1"/>
    <col min="9541" max="9541" width="5.75" style="144" customWidth="1"/>
    <col min="9542" max="9728" width="9" style="144" customWidth="1"/>
    <col min="9729" max="9729" width="2.75" style="144" customWidth="1"/>
    <col min="9730" max="9730" width="15.875" style="144" customWidth="1"/>
    <col min="9731" max="9792" width="1.875" style="144" customWidth="1"/>
    <col min="9793" max="9793" width="6" style="144" customWidth="1"/>
    <col min="9794" max="9794" width="3.875" style="144" bestFit="1" customWidth="1"/>
    <col min="9795" max="9795" width="2.75" style="144" customWidth="1"/>
    <col min="9796" max="9796" width="18.625" style="144" bestFit="1" customWidth="1"/>
    <col min="9797" max="9797" width="5.75" style="144" customWidth="1"/>
    <col min="9798" max="9984" width="9" style="144" customWidth="1"/>
    <col min="9985" max="9985" width="2.75" style="144" customWidth="1"/>
    <col min="9986" max="9986" width="15.875" style="144" customWidth="1"/>
    <col min="9987" max="10048" width="1.875" style="144" customWidth="1"/>
    <col min="10049" max="10049" width="6" style="144" customWidth="1"/>
    <col min="10050" max="10050" width="3.875" style="144" bestFit="1" customWidth="1"/>
    <col min="10051" max="10051" width="2.75" style="144" customWidth="1"/>
    <col min="10052" max="10052" width="18.625" style="144" bestFit="1" customWidth="1"/>
    <col min="10053" max="10053" width="5.75" style="144" customWidth="1"/>
    <col min="10054" max="10240" width="9" style="144" customWidth="1"/>
    <col min="10241" max="10241" width="2.75" style="144" customWidth="1"/>
    <col min="10242" max="10242" width="15.875" style="144" customWidth="1"/>
    <col min="10243" max="10304" width="1.875" style="144" customWidth="1"/>
    <col min="10305" max="10305" width="6" style="144" customWidth="1"/>
    <col min="10306" max="10306" width="3.875" style="144" bestFit="1" customWidth="1"/>
    <col min="10307" max="10307" width="2.75" style="144" customWidth="1"/>
    <col min="10308" max="10308" width="18.625" style="144" bestFit="1" customWidth="1"/>
    <col min="10309" max="10309" width="5.75" style="144" customWidth="1"/>
    <col min="10310" max="10496" width="9" style="144" customWidth="1"/>
    <col min="10497" max="10497" width="2.75" style="144" customWidth="1"/>
    <col min="10498" max="10498" width="15.875" style="144" customWidth="1"/>
    <col min="10499" max="10560" width="1.875" style="144" customWidth="1"/>
    <col min="10561" max="10561" width="6" style="144" customWidth="1"/>
    <col min="10562" max="10562" width="3.875" style="144" bestFit="1" customWidth="1"/>
    <col min="10563" max="10563" width="2.75" style="144" customWidth="1"/>
    <col min="10564" max="10564" width="18.625" style="144" bestFit="1" customWidth="1"/>
    <col min="10565" max="10565" width="5.75" style="144" customWidth="1"/>
    <col min="10566" max="10752" width="9" style="144" customWidth="1"/>
    <col min="10753" max="10753" width="2.75" style="144" customWidth="1"/>
    <col min="10754" max="10754" width="15.875" style="144" customWidth="1"/>
    <col min="10755" max="10816" width="1.875" style="144" customWidth="1"/>
    <col min="10817" max="10817" width="6" style="144" customWidth="1"/>
    <col min="10818" max="10818" width="3.875" style="144" bestFit="1" customWidth="1"/>
    <col min="10819" max="10819" width="2.75" style="144" customWidth="1"/>
    <col min="10820" max="10820" width="18.625" style="144" bestFit="1" customWidth="1"/>
    <col min="10821" max="10821" width="5.75" style="144" customWidth="1"/>
    <col min="10822" max="11008" width="9" style="144" customWidth="1"/>
    <col min="11009" max="11009" width="2.75" style="144" customWidth="1"/>
    <col min="11010" max="11010" width="15.875" style="144" customWidth="1"/>
    <col min="11011" max="11072" width="1.875" style="144" customWidth="1"/>
    <col min="11073" max="11073" width="6" style="144" customWidth="1"/>
    <col min="11074" max="11074" width="3.875" style="144" bestFit="1" customWidth="1"/>
    <col min="11075" max="11075" width="2.75" style="144" customWidth="1"/>
    <col min="11076" max="11076" width="18.625" style="144" bestFit="1" customWidth="1"/>
    <col min="11077" max="11077" width="5.75" style="144" customWidth="1"/>
    <col min="11078" max="11264" width="9" style="144" customWidth="1"/>
    <col min="11265" max="11265" width="2.75" style="144" customWidth="1"/>
    <col min="11266" max="11266" width="15.875" style="144" customWidth="1"/>
    <col min="11267" max="11328" width="1.875" style="144" customWidth="1"/>
    <col min="11329" max="11329" width="6" style="144" customWidth="1"/>
    <col min="11330" max="11330" width="3.875" style="144" bestFit="1" customWidth="1"/>
    <col min="11331" max="11331" width="2.75" style="144" customWidth="1"/>
    <col min="11332" max="11332" width="18.625" style="144" bestFit="1" customWidth="1"/>
    <col min="11333" max="11333" width="5.75" style="144" customWidth="1"/>
    <col min="11334" max="11520" width="9" style="144" customWidth="1"/>
    <col min="11521" max="11521" width="2.75" style="144" customWidth="1"/>
    <col min="11522" max="11522" width="15.875" style="144" customWidth="1"/>
    <col min="11523" max="11584" width="1.875" style="144" customWidth="1"/>
    <col min="11585" max="11585" width="6" style="144" customWidth="1"/>
    <col min="11586" max="11586" width="3.875" style="144" bestFit="1" customWidth="1"/>
    <col min="11587" max="11587" width="2.75" style="144" customWidth="1"/>
    <col min="11588" max="11588" width="18.625" style="144" bestFit="1" customWidth="1"/>
    <col min="11589" max="11589" width="5.75" style="144" customWidth="1"/>
    <col min="11590" max="11776" width="9" style="144" customWidth="1"/>
    <col min="11777" max="11777" width="2.75" style="144" customWidth="1"/>
    <col min="11778" max="11778" width="15.875" style="144" customWidth="1"/>
    <col min="11779" max="11840" width="1.875" style="144" customWidth="1"/>
    <col min="11841" max="11841" width="6" style="144" customWidth="1"/>
    <col min="11842" max="11842" width="3.875" style="144" bestFit="1" customWidth="1"/>
    <col min="11843" max="11843" width="2.75" style="144" customWidth="1"/>
    <col min="11844" max="11844" width="18.625" style="144" bestFit="1" customWidth="1"/>
    <col min="11845" max="11845" width="5.75" style="144" customWidth="1"/>
    <col min="11846" max="12032" width="9" style="144" customWidth="1"/>
    <col min="12033" max="12033" width="2.75" style="144" customWidth="1"/>
    <col min="12034" max="12034" width="15.875" style="144" customWidth="1"/>
    <col min="12035" max="12096" width="1.875" style="144" customWidth="1"/>
    <col min="12097" max="12097" width="6" style="144" customWidth="1"/>
    <col min="12098" max="12098" width="3.875" style="144" bestFit="1" customWidth="1"/>
    <col min="12099" max="12099" width="2.75" style="144" customWidth="1"/>
    <col min="12100" max="12100" width="18.625" style="144" bestFit="1" customWidth="1"/>
    <col min="12101" max="12101" width="5.75" style="144" customWidth="1"/>
    <col min="12102" max="12288" width="9" style="144" customWidth="1"/>
    <col min="12289" max="12289" width="2.75" style="144" customWidth="1"/>
    <col min="12290" max="12290" width="15.875" style="144" customWidth="1"/>
    <col min="12291" max="12352" width="1.875" style="144" customWidth="1"/>
    <col min="12353" max="12353" width="6" style="144" customWidth="1"/>
    <col min="12354" max="12354" width="3.875" style="144" bestFit="1" customWidth="1"/>
    <col min="12355" max="12355" width="2.75" style="144" customWidth="1"/>
    <col min="12356" max="12356" width="18.625" style="144" bestFit="1" customWidth="1"/>
    <col min="12357" max="12357" width="5.75" style="144" customWidth="1"/>
    <col min="12358" max="12544" width="9" style="144" customWidth="1"/>
    <col min="12545" max="12545" width="2.75" style="144" customWidth="1"/>
    <col min="12546" max="12546" width="15.875" style="144" customWidth="1"/>
    <col min="12547" max="12608" width="1.875" style="144" customWidth="1"/>
    <col min="12609" max="12609" width="6" style="144" customWidth="1"/>
    <col min="12610" max="12610" width="3.875" style="144" bestFit="1" customWidth="1"/>
    <col min="12611" max="12611" width="2.75" style="144" customWidth="1"/>
    <col min="12612" max="12612" width="18.625" style="144" bestFit="1" customWidth="1"/>
    <col min="12613" max="12613" width="5.75" style="144" customWidth="1"/>
    <col min="12614" max="12800" width="9" style="144" customWidth="1"/>
    <col min="12801" max="12801" width="2.75" style="144" customWidth="1"/>
    <col min="12802" max="12802" width="15.875" style="144" customWidth="1"/>
    <col min="12803" max="12864" width="1.875" style="144" customWidth="1"/>
    <col min="12865" max="12865" width="6" style="144" customWidth="1"/>
    <col min="12866" max="12866" width="3.875" style="144" bestFit="1" customWidth="1"/>
    <col min="12867" max="12867" width="2.75" style="144" customWidth="1"/>
    <col min="12868" max="12868" width="18.625" style="144" bestFit="1" customWidth="1"/>
    <col min="12869" max="12869" width="5.75" style="144" customWidth="1"/>
    <col min="12870" max="13056" width="9" style="144" customWidth="1"/>
    <col min="13057" max="13057" width="2.75" style="144" customWidth="1"/>
    <col min="13058" max="13058" width="15.875" style="144" customWidth="1"/>
    <col min="13059" max="13120" width="1.875" style="144" customWidth="1"/>
    <col min="13121" max="13121" width="6" style="144" customWidth="1"/>
    <col min="13122" max="13122" width="3.875" style="144" bestFit="1" customWidth="1"/>
    <col min="13123" max="13123" width="2.75" style="144" customWidth="1"/>
    <col min="13124" max="13124" width="18.625" style="144" bestFit="1" customWidth="1"/>
    <col min="13125" max="13125" width="5.75" style="144" customWidth="1"/>
    <col min="13126" max="13312" width="9" style="144" customWidth="1"/>
    <col min="13313" max="13313" width="2.75" style="144" customWidth="1"/>
    <col min="13314" max="13314" width="15.875" style="144" customWidth="1"/>
    <col min="13315" max="13376" width="1.875" style="144" customWidth="1"/>
    <col min="13377" max="13377" width="6" style="144" customWidth="1"/>
    <col min="13378" max="13378" width="3.875" style="144" bestFit="1" customWidth="1"/>
    <col min="13379" max="13379" width="2.75" style="144" customWidth="1"/>
    <col min="13380" max="13380" width="18.625" style="144" bestFit="1" customWidth="1"/>
    <col min="13381" max="13381" width="5.75" style="144" customWidth="1"/>
    <col min="13382" max="13568" width="9" style="144" customWidth="1"/>
    <col min="13569" max="13569" width="2.75" style="144" customWidth="1"/>
    <col min="13570" max="13570" width="15.875" style="144" customWidth="1"/>
    <col min="13571" max="13632" width="1.875" style="144" customWidth="1"/>
    <col min="13633" max="13633" width="6" style="144" customWidth="1"/>
    <col min="13634" max="13634" width="3.875" style="144" bestFit="1" customWidth="1"/>
    <col min="13635" max="13635" width="2.75" style="144" customWidth="1"/>
    <col min="13636" max="13636" width="18.625" style="144" bestFit="1" customWidth="1"/>
    <col min="13637" max="13637" width="5.75" style="144" customWidth="1"/>
    <col min="13638" max="13824" width="9" style="144" customWidth="1"/>
    <col min="13825" max="13825" width="2.75" style="144" customWidth="1"/>
    <col min="13826" max="13826" width="15.875" style="144" customWidth="1"/>
    <col min="13827" max="13888" width="1.875" style="144" customWidth="1"/>
    <col min="13889" max="13889" width="6" style="144" customWidth="1"/>
    <col min="13890" max="13890" width="3.875" style="144" bestFit="1" customWidth="1"/>
    <col min="13891" max="13891" width="2.75" style="144" customWidth="1"/>
    <col min="13892" max="13892" width="18.625" style="144" bestFit="1" customWidth="1"/>
    <col min="13893" max="13893" width="5.75" style="144" customWidth="1"/>
    <col min="13894" max="14080" width="9" style="144" customWidth="1"/>
    <col min="14081" max="14081" width="2.75" style="144" customWidth="1"/>
    <col min="14082" max="14082" width="15.875" style="144" customWidth="1"/>
    <col min="14083" max="14144" width="1.875" style="144" customWidth="1"/>
    <col min="14145" max="14145" width="6" style="144" customWidth="1"/>
    <col min="14146" max="14146" width="3.875" style="144" bestFit="1" customWidth="1"/>
    <col min="14147" max="14147" width="2.75" style="144" customWidth="1"/>
    <col min="14148" max="14148" width="18.625" style="144" bestFit="1" customWidth="1"/>
    <col min="14149" max="14149" width="5.75" style="144" customWidth="1"/>
    <col min="14150" max="14336" width="9" style="144" customWidth="1"/>
    <col min="14337" max="14337" width="2.75" style="144" customWidth="1"/>
    <col min="14338" max="14338" width="15.875" style="144" customWidth="1"/>
    <col min="14339" max="14400" width="1.875" style="144" customWidth="1"/>
    <col min="14401" max="14401" width="6" style="144" customWidth="1"/>
    <col min="14402" max="14402" width="3.875" style="144" bestFit="1" customWidth="1"/>
    <col min="14403" max="14403" width="2.75" style="144" customWidth="1"/>
    <col min="14404" max="14404" width="18.625" style="144" bestFit="1" customWidth="1"/>
    <col min="14405" max="14405" width="5.75" style="144" customWidth="1"/>
    <col min="14406" max="14592" width="9" style="144" customWidth="1"/>
    <col min="14593" max="14593" width="2.75" style="144" customWidth="1"/>
    <col min="14594" max="14594" width="15.875" style="144" customWidth="1"/>
    <col min="14595" max="14656" width="1.875" style="144" customWidth="1"/>
    <col min="14657" max="14657" width="6" style="144" customWidth="1"/>
    <col min="14658" max="14658" width="3.875" style="144" bestFit="1" customWidth="1"/>
    <col min="14659" max="14659" width="2.75" style="144" customWidth="1"/>
    <col min="14660" max="14660" width="18.625" style="144" bestFit="1" customWidth="1"/>
    <col min="14661" max="14661" width="5.75" style="144" customWidth="1"/>
    <col min="14662" max="14848" width="9" style="144" customWidth="1"/>
    <col min="14849" max="14849" width="2.75" style="144" customWidth="1"/>
    <col min="14850" max="14850" width="15.875" style="144" customWidth="1"/>
    <col min="14851" max="14912" width="1.875" style="144" customWidth="1"/>
    <col min="14913" max="14913" width="6" style="144" customWidth="1"/>
    <col min="14914" max="14914" width="3.875" style="144" bestFit="1" customWidth="1"/>
    <col min="14915" max="14915" width="2.75" style="144" customWidth="1"/>
    <col min="14916" max="14916" width="18.625" style="144" bestFit="1" customWidth="1"/>
    <col min="14917" max="14917" width="5.75" style="144" customWidth="1"/>
    <col min="14918" max="15104" width="9" style="144" customWidth="1"/>
    <col min="15105" max="15105" width="2.75" style="144" customWidth="1"/>
    <col min="15106" max="15106" width="15.875" style="144" customWidth="1"/>
    <col min="15107" max="15168" width="1.875" style="144" customWidth="1"/>
    <col min="15169" max="15169" width="6" style="144" customWidth="1"/>
    <col min="15170" max="15170" width="3.875" style="144" bestFit="1" customWidth="1"/>
    <col min="15171" max="15171" width="2.75" style="144" customWidth="1"/>
    <col min="15172" max="15172" width="18.625" style="144" bestFit="1" customWidth="1"/>
    <col min="15173" max="15173" width="5.75" style="144" customWidth="1"/>
    <col min="15174" max="15360" width="9" style="144" customWidth="1"/>
    <col min="15361" max="15361" width="2.75" style="144" customWidth="1"/>
    <col min="15362" max="15362" width="15.875" style="144" customWidth="1"/>
    <col min="15363" max="15424" width="1.875" style="144" customWidth="1"/>
    <col min="15425" max="15425" width="6" style="144" customWidth="1"/>
    <col min="15426" max="15426" width="3.875" style="144" bestFit="1" customWidth="1"/>
    <col min="15427" max="15427" width="2.75" style="144" customWidth="1"/>
    <col min="15428" max="15428" width="18.625" style="144" bestFit="1" customWidth="1"/>
    <col min="15429" max="15429" width="5.75" style="144" customWidth="1"/>
    <col min="15430" max="15616" width="9" style="144" customWidth="1"/>
    <col min="15617" max="15617" width="2.75" style="144" customWidth="1"/>
    <col min="15618" max="15618" width="15.875" style="144" customWidth="1"/>
    <col min="15619" max="15680" width="1.875" style="144" customWidth="1"/>
    <col min="15681" max="15681" width="6" style="144" customWidth="1"/>
    <col min="15682" max="15682" width="3.875" style="144" bestFit="1" customWidth="1"/>
    <col min="15683" max="15683" width="2.75" style="144" customWidth="1"/>
    <col min="15684" max="15684" width="18.625" style="144" bestFit="1" customWidth="1"/>
    <col min="15685" max="15685" width="5.75" style="144" customWidth="1"/>
    <col min="15686" max="15872" width="9" style="144" customWidth="1"/>
    <col min="15873" max="15873" width="2.75" style="144" customWidth="1"/>
    <col min="15874" max="15874" width="15.875" style="144" customWidth="1"/>
    <col min="15875" max="15936" width="1.875" style="144" customWidth="1"/>
    <col min="15937" max="15937" width="6" style="144" customWidth="1"/>
    <col min="15938" max="15938" width="3.875" style="144" bestFit="1" customWidth="1"/>
    <col min="15939" max="15939" width="2.75" style="144" customWidth="1"/>
    <col min="15940" max="15940" width="18.625" style="144" bestFit="1" customWidth="1"/>
    <col min="15941" max="15941" width="5.75" style="144" customWidth="1"/>
    <col min="15942" max="16128" width="9" style="144" customWidth="1"/>
    <col min="16129" max="16129" width="2.75" style="144" customWidth="1"/>
    <col min="16130" max="16130" width="15.875" style="144" customWidth="1"/>
    <col min="16131" max="16192" width="1.875" style="144" customWidth="1"/>
    <col min="16193" max="16193" width="6" style="144" customWidth="1"/>
    <col min="16194" max="16194" width="3.875" style="144" bestFit="1" customWidth="1"/>
    <col min="16195" max="16195" width="2.75" style="144" customWidth="1"/>
    <col min="16196" max="16196" width="18.625" style="144" bestFit="1" customWidth="1"/>
    <col min="16197" max="16197" width="5.75" style="144" customWidth="1"/>
    <col min="16198" max="16384" width="9" style="144" customWidth="1"/>
  </cols>
  <sheetData>
    <row r="1" spans="1:69" ht="33.75" customHeight="1" x14ac:dyDescent="0.15">
      <c r="A1" s="1652" t="s">
        <v>667</v>
      </c>
      <c r="B1" s="1652"/>
      <c r="C1" s="1652"/>
      <c r="D1" s="1652"/>
      <c r="E1" s="1652"/>
      <c r="F1" s="1652"/>
      <c r="G1" s="1652"/>
      <c r="H1" s="1652"/>
      <c r="I1" s="1652"/>
      <c r="J1" s="1652"/>
      <c r="K1" s="1652"/>
      <c r="L1" s="1652"/>
      <c r="M1" s="1652"/>
      <c r="N1" s="1652"/>
      <c r="O1" s="1652"/>
      <c r="P1" s="1652"/>
      <c r="Q1" s="1652"/>
      <c r="R1" s="1652"/>
      <c r="S1" s="1652"/>
      <c r="T1" s="1652"/>
      <c r="U1" s="1652"/>
      <c r="V1" s="1652"/>
      <c r="W1" s="1652"/>
      <c r="X1" s="1652"/>
      <c r="Y1" s="1652"/>
      <c r="Z1" s="1652"/>
      <c r="AA1" s="1652"/>
      <c r="AB1" s="1652"/>
      <c r="AC1" s="1652"/>
      <c r="AD1" s="1652"/>
      <c r="AE1" s="1652"/>
      <c r="AF1" s="1652"/>
      <c r="AG1" s="1652"/>
      <c r="AH1" s="1652"/>
      <c r="AI1" s="1652"/>
      <c r="AJ1" s="1652"/>
      <c r="AK1" s="1652"/>
      <c r="AL1" s="1652"/>
      <c r="AM1" s="1652"/>
      <c r="AN1" s="1652"/>
      <c r="AO1" s="1652"/>
      <c r="AP1" s="1652"/>
      <c r="AQ1" s="1652"/>
      <c r="AR1" s="1652"/>
      <c r="AS1" s="1652"/>
      <c r="AT1" s="1652"/>
      <c r="AU1" s="1652"/>
      <c r="AV1" s="1652"/>
      <c r="AW1" s="1652"/>
      <c r="AX1" s="1652"/>
      <c r="AY1" s="1652"/>
      <c r="AZ1" s="1652"/>
      <c r="BA1" s="1652"/>
      <c r="BB1" s="1652"/>
      <c r="BC1" s="1652"/>
      <c r="BD1" s="1652"/>
      <c r="BE1" s="1652"/>
      <c r="BF1" s="1652"/>
      <c r="BG1" s="1652"/>
      <c r="BH1" s="1652"/>
      <c r="BI1" s="1652"/>
      <c r="BJ1" s="1652"/>
      <c r="BK1" s="1652"/>
      <c r="BL1" s="1652"/>
      <c r="BM1" s="1652"/>
      <c r="BN1" s="1976"/>
      <c r="BO1" s="1976"/>
      <c r="BP1" s="1976"/>
      <c r="BQ1" s="1976"/>
    </row>
    <row r="2" spans="1:69" x14ac:dyDescent="0.15">
      <c r="A2" s="974" t="s">
        <v>251</v>
      </c>
      <c r="B2" s="974"/>
      <c r="C2" s="974"/>
      <c r="D2" s="974"/>
      <c r="E2" s="974"/>
      <c r="F2" s="974"/>
      <c r="G2" s="974"/>
      <c r="H2" s="974"/>
      <c r="I2" s="974"/>
      <c r="J2" s="974"/>
      <c r="K2" s="974"/>
      <c r="L2" s="974"/>
      <c r="M2" s="974"/>
      <c r="N2" s="974"/>
      <c r="O2" s="974"/>
      <c r="P2" s="974"/>
      <c r="Q2" s="974"/>
      <c r="R2" s="974"/>
      <c r="S2" s="974"/>
      <c r="T2" s="974"/>
      <c r="U2" s="974"/>
      <c r="V2" s="974"/>
      <c r="W2" s="974"/>
      <c r="X2" s="974"/>
      <c r="Y2" s="974"/>
      <c r="Z2" s="974"/>
      <c r="AA2" s="974"/>
      <c r="AB2" s="974"/>
      <c r="AC2" s="974"/>
      <c r="AD2" s="974"/>
      <c r="AE2" s="974"/>
      <c r="AF2" s="974"/>
      <c r="AG2" s="974"/>
      <c r="AH2" s="974"/>
      <c r="AI2" s="974"/>
      <c r="AJ2" s="974"/>
      <c r="AK2" s="974"/>
      <c r="AL2" s="974"/>
      <c r="AM2" s="974"/>
      <c r="AN2" s="974"/>
      <c r="AO2" s="974"/>
      <c r="AP2" s="974"/>
      <c r="AQ2" s="974"/>
      <c r="AR2" s="974"/>
      <c r="AS2" s="974"/>
      <c r="AT2" s="974"/>
      <c r="AU2" s="974"/>
      <c r="AV2" s="974"/>
      <c r="AW2" s="974"/>
      <c r="AX2" s="974"/>
      <c r="AY2" s="974"/>
      <c r="AZ2" s="974"/>
      <c r="BA2" s="974"/>
      <c r="BB2" s="974"/>
      <c r="BC2" s="974"/>
      <c r="BD2" s="974"/>
      <c r="BE2" s="974"/>
      <c r="BF2" s="974"/>
      <c r="BG2" s="974"/>
      <c r="BH2" s="974"/>
      <c r="BI2" s="974"/>
      <c r="BJ2" s="974"/>
      <c r="BK2" s="974"/>
      <c r="BL2" s="974"/>
      <c r="BM2" s="974"/>
      <c r="BN2" s="974"/>
      <c r="BO2" s="974"/>
      <c r="BP2" s="974"/>
      <c r="BQ2" s="974"/>
    </row>
    <row r="3" spans="1:69" x14ac:dyDescent="0.15">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row>
    <row r="4" spans="1:69" ht="19.5" customHeight="1" x14ac:dyDescent="0.15">
      <c r="A4" s="1977" t="s">
        <v>652</v>
      </c>
      <c r="B4" s="1978"/>
      <c r="C4" s="793">
        <v>1</v>
      </c>
      <c r="D4" s="961"/>
      <c r="E4" s="793">
        <v>2</v>
      </c>
      <c r="F4" s="961"/>
      <c r="G4" s="793">
        <v>3</v>
      </c>
      <c r="H4" s="961"/>
      <c r="I4" s="793">
        <v>4</v>
      </c>
      <c r="J4" s="961"/>
      <c r="K4" s="793">
        <v>5</v>
      </c>
      <c r="L4" s="961"/>
      <c r="M4" s="793">
        <v>6</v>
      </c>
      <c r="N4" s="961"/>
      <c r="O4" s="793">
        <v>7</v>
      </c>
      <c r="P4" s="961"/>
      <c r="Q4" s="793">
        <v>8</v>
      </c>
      <c r="R4" s="961"/>
      <c r="S4" s="793">
        <v>9</v>
      </c>
      <c r="T4" s="961"/>
      <c r="U4" s="793">
        <v>10</v>
      </c>
      <c r="V4" s="961"/>
      <c r="W4" s="793">
        <v>11</v>
      </c>
      <c r="X4" s="961"/>
      <c r="Y4" s="793">
        <v>12</v>
      </c>
      <c r="Z4" s="961"/>
      <c r="AA4" s="793">
        <v>13</v>
      </c>
      <c r="AB4" s="961"/>
      <c r="AC4" s="793">
        <v>14</v>
      </c>
      <c r="AD4" s="961"/>
      <c r="AE4" s="793">
        <v>15</v>
      </c>
      <c r="AF4" s="961"/>
      <c r="AG4" s="793">
        <v>16</v>
      </c>
      <c r="AH4" s="961"/>
      <c r="AI4" s="793">
        <v>17</v>
      </c>
      <c r="AJ4" s="961"/>
      <c r="AK4" s="793">
        <v>18</v>
      </c>
      <c r="AL4" s="961"/>
      <c r="AM4" s="793">
        <v>19</v>
      </c>
      <c r="AN4" s="961"/>
      <c r="AO4" s="793">
        <v>20</v>
      </c>
      <c r="AP4" s="961"/>
      <c r="AQ4" s="793">
        <v>21</v>
      </c>
      <c r="AR4" s="961"/>
      <c r="AS4" s="793">
        <v>22</v>
      </c>
      <c r="AT4" s="961"/>
      <c r="AU4" s="793">
        <v>23</v>
      </c>
      <c r="AV4" s="961"/>
      <c r="AW4" s="793">
        <v>24</v>
      </c>
      <c r="AX4" s="961"/>
      <c r="AY4" s="793">
        <v>25</v>
      </c>
      <c r="AZ4" s="961"/>
      <c r="BA4" s="793">
        <v>26</v>
      </c>
      <c r="BB4" s="961"/>
      <c r="BC4" s="793">
        <v>27</v>
      </c>
      <c r="BD4" s="961"/>
      <c r="BE4" s="793">
        <v>28</v>
      </c>
      <c r="BF4" s="961"/>
      <c r="BG4" s="793">
        <v>29</v>
      </c>
      <c r="BH4" s="961"/>
      <c r="BI4" s="793">
        <v>30</v>
      </c>
      <c r="BJ4" s="961"/>
      <c r="BK4" s="793">
        <v>31</v>
      </c>
      <c r="BL4" s="961"/>
      <c r="BM4" s="111" t="s">
        <v>221</v>
      </c>
    </row>
    <row r="5" spans="1:69" ht="23.25" customHeight="1" x14ac:dyDescent="0.15">
      <c r="A5" s="1977" t="s">
        <v>49</v>
      </c>
      <c r="B5" s="1978"/>
      <c r="C5" s="665" t="s">
        <v>167</v>
      </c>
      <c r="D5" s="665" t="s">
        <v>654</v>
      </c>
      <c r="E5" s="665" t="s">
        <v>167</v>
      </c>
      <c r="F5" s="665" t="s">
        <v>654</v>
      </c>
      <c r="G5" s="665" t="s">
        <v>167</v>
      </c>
      <c r="H5" s="665" t="s">
        <v>654</v>
      </c>
      <c r="I5" s="665" t="s">
        <v>167</v>
      </c>
      <c r="J5" s="665" t="s">
        <v>654</v>
      </c>
      <c r="K5" s="665" t="s">
        <v>167</v>
      </c>
      <c r="L5" s="665" t="s">
        <v>654</v>
      </c>
      <c r="M5" s="665" t="s">
        <v>167</v>
      </c>
      <c r="N5" s="665" t="s">
        <v>654</v>
      </c>
      <c r="O5" s="665" t="s">
        <v>167</v>
      </c>
      <c r="P5" s="665" t="s">
        <v>654</v>
      </c>
      <c r="Q5" s="665" t="s">
        <v>167</v>
      </c>
      <c r="R5" s="665" t="s">
        <v>654</v>
      </c>
      <c r="S5" s="665" t="s">
        <v>167</v>
      </c>
      <c r="T5" s="665" t="s">
        <v>654</v>
      </c>
      <c r="U5" s="665" t="s">
        <v>167</v>
      </c>
      <c r="V5" s="665" t="s">
        <v>654</v>
      </c>
      <c r="W5" s="665" t="s">
        <v>167</v>
      </c>
      <c r="X5" s="665" t="s">
        <v>654</v>
      </c>
      <c r="Y5" s="665" t="s">
        <v>167</v>
      </c>
      <c r="Z5" s="665" t="s">
        <v>654</v>
      </c>
      <c r="AA5" s="665" t="s">
        <v>167</v>
      </c>
      <c r="AB5" s="665" t="s">
        <v>654</v>
      </c>
      <c r="AC5" s="665" t="s">
        <v>167</v>
      </c>
      <c r="AD5" s="665" t="s">
        <v>654</v>
      </c>
      <c r="AE5" s="665" t="s">
        <v>167</v>
      </c>
      <c r="AF5" s="665" t="s">
        <v>654</v>
      </c>
      <c r="AG5" s="665" t="s">
        <v>167</v>
      </c>
      <c r="AH5" s="665" t="s">
        <v>654</v>
      </c>
      <c r="AI5" s="665" t="s">
        <v>167</v>
      </c>
      <c r="AJ5" s="665" t="s">
        <v>654</v>
      </c>
      <c r="AK5" s="665" t="s">
        <v>167</v>
      </c>
      <c r="AL5" s="665" t="s">
        <v>654</v>
      </c>
      <c r="AM5" s="665" t="s">
        <v>167</v>
      </c>
      <c r="AN5" s="665" t="s">
        <v>654</v>
      </c>
      <c r="AO5" s="665" t="s">
        <v>167</v>
      </c>
      <c r="AP5" s="665" t="s">
        <v>654</v>
      </c>
      <c r="AQ5" s="665" t="s">
        <v>167</v>
      </c>
      <c r="AR5" s="665" t="s">
        <v>654</v>
      </c>
      <c r="AS5" s="665" t="s">
        <v>167</v>
      </c>
      <c r="AT5" s="665" t="s">
        <v>654</v>
      </c>
      <c r="AU5" s="665" t="s">
        <v>167</v>
      </c>
      <c r="AV5" s="665" t="s">
        <v>654</v>
      </c>
      <c r="AW5" s="665" t="s">
        <v>167</v>
      </c>
      <c r="AX5" s="665" t="s">
        <v>654</v>
      </c>
      <c r="AY5" s="665" t="s">
        <v>167</v>
      </c>
      <c r="AZ5" s="665" t="s">
        <v>654</v>
      </c>
      <c r="BA5" s="665" t="s">
        <v>167</v>
      </c>
      <c r="BB5" s="665" t="s">
        <v>654</v>
      </c>
      <c r="BC5" s="665" t="s">
        <v>167</v>
      </c>
      <c r="BD5" s="665" t="s">
        <v>654</v>
      </c>
      <c r="BE5" s="665" t="s">
        <v>167</v>
      </c>
      <c r="BF5" s="665" t="s">
        <v>654</v>
      </c>
      <c r="BG5" s="665" t="s">
        <v>167</v>
      </c>
      <c r="BH5" s="665" t="s">
        <v>654</v>
      </c>
      <c r="BI5" s="665" t="s">
        <v>167</v>
      </c>
      <c r="BJ5" s="665" t="s">
        <v>654</v>
      </c>
      <c r="BK5" s="665" t="s">
        <v>167</v>
      </c>
      <c r="BL5" s="665" t="s">
        <v>654</v>
      </c>
      <c r="BM5" s="671"/>
    </row>
    <row r="6" spans="1:69" ht="23.25" customHeight="1" x14ac:dyDescent="0.15">
      <c r="A6" s="1977" t="s">
        <v>533</v>
      </c>
      <c r="B6" s="1978"/>
      <c r="C6" s="793" t="s">
        <v>152</v>
      </c>
      <c r="D6" s="961"/>
      <c r="E6" s="793" t="s">
        <v>152</v>
      </c>
      <c r="F6" s="961"/>
      <c r="G6" s="793" t="s">
        <v>152</v>
      </c>
      <c r="H6" s="961"/>
      <c r="I6" s="793" t="s">
        <v>152</v>
      </c>
      <c r="J6" s="961"/>
      <c r="K6" s="793" t="s">
        <v>152</v>
      </c>
      <c r="L6" s="961"/>
      <c r="M6" s="793" t="s">
        <v>152</v>
      </c>
      <c r="N6" s="961"/>
      <c r="O6" s="793" t="s">
        <v>152</v>
      </c>
      <c r="P6" s="961"/>
      <c r="Q6" s="793" t="s">
        <v>152</v>
      </c>
      <c r="R6" s="961"/>
      <c r="S6" s="793" t="s">
        <v>152</v>
      </c>
      <c r="T6" s="961"/>
      <c r="U6" s="793" t="s">
        <v>152</v>
      </c>
      <c r="V6" s="961"/>
      <c r="W6" s="793" t="s">
        <v>152</v>
      </c>
      <c r="X6" s="961"/>
      <c r="Y6" s="793" t="s">
        <v>152</v>
      </c>
      <c r="Z6" s="961"/>
      <c r="AA6" s="793" t="s">
        <v>152</v>
      </c>
      <c r="AB6" s="961"/>
      <c r="AC6" s="793" t="s">
        <v>152</v>
      </c>
      <c r="AD6" s="961"/>
      <c r="AE6" s="793" t="s">
        <v>152</v>
      </c>
      <c r="AF6" s="961"/>
      <c r="AG6" s="793" t="s">
        <v>152</v>
      </c>
      <c r="AH6" s="961"/>
      <c r="AI6" s="793" t="s">
        <v>152</v>
      </c>
      <c r="AJ6" s="961"/>
      <c r="AK6" s="793" t="s">
        <v>152</v>
      </c>
      <c r="AL6" s="961"/>
      <c r="AM6" s="793" t="s">
        <v>152</v>
      </c>
      <c r="AN6" s="961"/>
      <c r="AO6" s="793" t="s">
        <v>152</v>
      </c>
      <c r="AP6" s="961"/>
      <c r="AQ6" s="793" t="s">
        <v>152</v>
      </c>
      <c r="AR6" s="961"/>
      <c r="AS6" s="793" t="s">
        <v>152</v>
      </c>
      <c r="AT6" s="961"/>
      <c r="AU6" s="793" t="s">
        <v>152</v>
      </c>
      <c r="AV6" s="961"/>
      <c r="AW6" s="793" t="s">
        <v>152</v>
      </c>
      <c r="AX6" s="961"/>
      <c r="AY6" s="793" t="s">
        <v>152</v>
      </c>
      <c r="AZ6" s="961"/>
      <c r="BA6" s="793" t="s">
        <v>152</v>
      </c>
      <c r="BB6" s="961"/>
      <c r="BC6" s="793" t="s">
        <v>152</v>
      </c>
      <c r="BD6" s="961"/>
      <c r="BE6" s="793" t="s">
        <v>152</v>
      </c>
      <c r="BF6" s="961"/>
      <c r="BG6" s="793" t="s">
        <v>152</v>
      </c>
      <c r="BH6" s="961"/>
      <c r="BI6" s="793" t="s">
        <v>152</v>
      </c>
      <c r="BJ6" s="961"/>
      <c r="BK6" s="793" t="s">
        <v>152</v>
      </c>
      <c r="BL6" s="961"/>
      <c r="BM6" s="125">
        <f>COUNTIF(C6:BL6,"○")</f>
        <v>31</v>
      </c>
      <c r="BN6" s="144" t="s">
        <v>655</v>
      </c>
    </row>
    <row r="7" spans="1:69" ht="23.25" customHeight="1" x14ac:dyDescent="0.15">
      <c r="A7" s="1979" t="s">
        <v>659</v>
      </c>
      <c r="B7" s="1980"/>
      <c r="C7" s="854" t="s">
        <v>152</v>
      </c>
      <c r="D7" s="856"/>
      <c r="E7" s="854" t="s">
        <v>152</v>
      </c>
      <c r="F7" s="856"/>
      <c r="G7" s="854" t="s">
        <v>152</v>
      </c>
      <c r="H7" s="856"/>
      <c r="I7" s="854" t="s">
        <v>152</v>
      </c>
      <c r="J7" s="856"/>
      <c r="K7" s="854"/>
      <c r="L7" s="856"/>
      <c r="M7" s="854"/>
      <c r="N7" s="856"/>
      <c r="O7" s="854" t="s">
        <v>152</v>
      </c>
      <c r="P7" s="856"/>
      <c r="Q7" s="854" t="s">
        <v>152</v>
      </c>
      <c r="R7" s="856"/>
      <c r="S7" s="854" t="s">
        <v>152</v>
      </c>
      <c r="T7" s="856"/>
      <c r="U7" s="854" t="s">
        <v>152</v>
      </c>
      <c r="V7" s="856"/>
      <c r="W7" s="854" t="s">
        <v>152</v>
      </c>
      <c r="X7" s="856"/>
      <c r="Y7" s="854" t="s">
        <v>152</v>
      </c>
      <c r="Z7" s="856"/>
      <c r="AA7" s="854"/>
      <c r="AB7" s="856"/>
      <c r="AC7" s="854"/>
      <c r="AD7" s="856"/>
      <c r="AE7" s="854"/>
      <c r="AF7" s="856"/>
      <c r="AG7" s="854" t="s">
        <v>152</v>
      </c>
      <c r="AH7" s="856"/>
      <c r="AI7" s="854" t="s">
        <v>152</v>
      </c>
      <c r="AJ7" s="856"/>
      <c r="AK7" s="854" t="s">
        <v>152</v>
      </c>
      <c r="AL7" s="856"/>
      <c r="AM7" s="854"/>
      <c r="AN7" s="856"/>
      <c r="AO7" s="854"/>
      <c r="AP7" s="856"/>
      <c r="AQ7" s="854" t="s">
        <v>152</v>
      </c>
      <c r="AR7" s="856"/>
      <c r="AS7" s="854" t="s">
        <v>152</v>
      </c>
      <c r="AT7" s="856"/>
      <c r="AU7" s="854" t="s">
        <v>152</v>
      </c>
      <c r="AV7" s="856"/>
      <c r="AW7" s="854"/>
      <c r="AX7" s="856"/>
      <c r="AY7" s="854"/>
      <c r="AZ7" s="856"/>
      <c r="BA7" s="854" t="s">
        <v>152</v>
      </c>
      <c r="BB7" s="856"/>
      <c r="BC7" s="854" t="s">
        <v>152</v>
      </c>
      <c r="BD7" s="856"/>
      <c r="BE7" s="854" t="s">
        <v>152</v>
      </c>
      <c r="BF7" s="856"/>
      <c r="BG7" s="854" t="s">
        <v>152</v>
      </c>
      <c r="BH7" s="856"/>
      <c r="BI7" s="854"/>
      <c r="BJ7" s="856"/>
      <c r="BK7" s="854"/>
      <c r="BL7" s="855"/>
      <c r="BM7" s="672">
        <f>COUNTIF(C7:BL7,"○")</f>
        <v>20</v>
      </c>
      <c r="BN7" s="144" t="s">
        <v>661</v>
      </c>
      <c r="BO7" s="144" t="s">
        <v>610</v>
      </c>
      <c r="BP7" s="627" t="s">
        <v>1066</v>
      </c>
      <c r="BQ7" s="673">
        <f>ROUNDDOWN(BM6/7*3,0)</f>
        <v>13</v>
      </c>
    </row>
    <row r="8" spans="1:69" ht="23.25" customHeight="1" x14ac:dyDescent="0.15">
      <c r="A8" s="663"/>
      <c r="B8" s="664" t="s">
        <v>204</v>
      </c>
      <c r="C8" s="666" t="s">
        <v>152</v>
      </c>
      <c r="D8" s="666" t="s">
        <v>152</v>
      </c>
      <c r="E8" s="666" t="s">
        <v>152</v>
      </c>
      <c r="F8" s="666" t="s">
        <v>152</v>
      </c>
      <c r="G8" s="666" t="s">
        <v>152</v>
      </c>
      <c r="H8" s="666" t="s">
        <v>152</v>
      </c>
      <c r="I8" s="666" t="s">
        <v>152</v>
      </c>
      <c r="J8" s="666" t="s">
        <v>152</v>
      </c>
      <c r="K8" s="666"/>
      <c r="L8" s="666"/>
      <c r="M8" s="666"/>
      <c r="N8" s="666"/>
      <c r="O8" s="666" t="s">
        <v>152</v>
      </c>
      <c r="P8" s="666"/>
      <c r="Q8" s="666" t="s">
        <v>152</v>
      </c>
      <c r="R8" s="666" t="s">
        <v>152</v>
      </c>
      <c r="S8" s="666" t="s">
        <v>152</v>
      </c>
      <c r="T8" s="666" t="s">
        <v>152</v>
      </c>
      <c r="U8" s="666" t="s">
        <v>152</v>
      </c>
      <c r="V8" s="666" t="s">
        <v>152</v>
      </c>
      <c r="W8" s="666" t="s">
        <v>152</v>
      </c>
      <c r="X8" s="666"/>
      <c r="Y8" s="666" t="s">
        <v>152</v>
      </c>
      <c r="Z8" s="666" t="s">
        <v>152</v>
      </c>
      <c r="AA8" s="666"/>
      <c r="AB8" s="666"/>
      <c r="AC8" s="666"/>
      <c r="AD8" s="666"/>
      <c r="AE8" s="666"/>
      <c r="AF8" s="666"/>
      <c r="AG8" s="666"/>
      <c r="AH8" s="666" t="s">
        <v>152</v>
      </c>
      <c r="AI8" s="666" t="s">
        <v>152</v>
      </c>
      <c r="AJ8" s="666" t="s">
        <v>152</v>
      </c>
      <c r="AK8" s="666" t="s">
        <v>152</v>
      </c>
      <c r="AL8" s="666" t="s">
        <v>152</v>
      </c>
      <c r="AM8" s="666"/>
      <c r="AN8" s="666"/>
      <c r="AO8" s="666"/>
      <c r="AP8" s="666"/>
      <c r="AQ8" s="666" t="s">
        <v>152</v>
      </c>
      <c r="AR8" s="666" t="s">
        <v>152</v>
      </c>
      <c r="AS8" s="666" t="s">
        <v>152</v>
      </c>
      <c r="AT8" s="666" t="s">
        <v>152</v>
      </c>
      <c r="AU8" s="666" t="s">
        <v>152</v>
      </c>
      <c r="AV8" s="666" t="s">
        <v>152</v>
      </c>
      <c r="AW8" s="666"/>
      <c r="AX8" s="666"/>
      <c r="AY8" s="666"/>
      <c r="AZ8" s="666"/>
      <c r="BA8" s="666" t="s">
        <v>152</v>
      </c>
      <c r="BB8" s="666" t="s">
        <v>152</v>
      </c>
      <c r="BC8" s="666" t="s">
        <v>152</v>
      </c>
      <c r="BD8" s="666" t="s">
        <v>152</v>
      </c>
      <c r="BE8" s="666" t="s">
        <v>152</v>
      </c>
      <c r="BF8" s="666" t="s">
        <v>152</v>
      </c>
      <c r="BG8" s="666" t="s">
        <v>152</v>
      </c>
      <c r="BH8" s="666" t="s">
        <v>152</v>
      </c>
      <c r="BI8" s="666"/>
      <c r="BJ8" s="666"/>
      <c r="BK8" s="666"/>
      <c r="BL8" s="666"/>
      <c r="BM8" s="624">
        <f>COUNTIF(C8:BL8,"○")</f>
        <v>37</v>
      </c>
      <c r="BN8" s="144" t="s">
        <v>662</v>
      </c>
      <c r="BP8" s="173"/>
      <c r="BQ8" s="155"/>
    </row>
    <row r="9" spans="1:69" ht="23.25" customHeight="1" x14ac:dyDescent="0.15">
      <c r="A9" s="1977" t="s">
        <v>664</v>
      </c>
      <c r="B9" s="1978"/>
      <c r="C9" s="667">
        <v>10</v>
      </c>
      <c r="D9" s="667">
        <v>9</v>
      </c>
      <c r="E9" s="667">
        <v>8</v>
      </c>
      <c r="F9" s="667">
        <v>10</v>
      </c>
      <c r="G9" s="667">
        <v>14</v>
      </c>
      <c r="H9" s="667">
        <v>15</v>
      </c>
      <c r="I9" s="667">
        <v>9</v>
      </c>
      <c r="J9" s="667">
        <v>9</v>
      </c>
      <c r="K9" s="667"/>
      <c r="L9" s="667"/>
      <c r="M9" s="667"/>
      <c r="N9" s="667"/>
      <c r="O9" s="667">
        <v>10</v>
      </c>
      <c r="P9" s="667"/>
      <c r="Q9" s="667">
        <v>12</v>
      </c>
      <c r="R9" s="667">
        <v>9</v>
      </c>
      <c r="S9" s="667">
        <v>9</v>
      </c>
      <c r="T9" s="667">
        <v>9</v>
      </c>
      <c r="U9" s="667">
        <v>8</v>
      </c>
      <c r="V9" s="667">
        <v>12</v>
      </c>
      <c r="W9" s="667">
        <v>11</v>
      </c>
      <c r="X9" s="667"/>
      <c r="Y9" s="667">
        <v>12</v>
      </c>
      <c r="Z9" s="667">
        <v>8</v>
      </c>
      <c r="AA9" s="667"/>
      <c r="AB9" s="667"/>
      <c r="AC9" s="667"/>
      <c r="AD9" s="667"/>
      <c r="AE9" s="667"/>
      <c r="AF9" s="667"/>
      <c r="AG9" s="667"/>
      <c r="AH9" s="667">
        <v>8</v>
      </c>
      <c r="AI9" s="667">
        <v>8</v>
      </c>
      <c r="AJ9" s="667">
        <v>9</v>
      </c>
      <c r="AK9" s="667">
        <v>10</v>
      </c>
      <c r="AL9" s="667">
        <v>11</v>
      </c>
      <c r="AM9" s="667"/>
      <c r="AN9" s="667"/>
      <c r="AO9" s="668"/>
      <c r="AP9" s="668"/>
      <c r="AQ9" s="668">
        <v>12</v>
      </c>
      <c r="AR9" s="668">
        <v>13</v>
      </c>
      <c r="AS9" s="668">
        <v>8</v>
      </c>
      <c r="AT9" s="668">
        <v>8</v>
      </c>
      <c r="AU9" s="668">
        <v>12</v>
      </c>
      <c r="AV9" s="668">
        <v>13</v>
      </c>
      <c r="AW9" s="668"/>
      <c r="AX9" s="668"/>
      <c r="AY9" s="668"/>
      <c r="AZ9" s="668"/>
      <c r="BA9" s="668">
        <v>13</v>
      </c>
      <c r="BB9" s="668">
        <v>13</v>
      </c>
      <c r="BC9" s="668">
        <v>12</v>
      </c>
      <c r="BD9" s="668">
        <v>10</v>
      </c>
      <c r="BE9" s="668">
        <v>10</v>
      </c>
      <c r="BF9" s="668">
        <v>8</v>
      </c>
      <c r="BG9" s="668">
        <v>12</v>
      </c>
      <c r="BH9" s="668">
        <v>12</v>
      </c>
      <c r="BI9" s="668"/>
      <c r="BJ9" s="668"/>
      <c r="BK9" s="668"/>
      <c r="BL9" s="670"/>
      <c r="BM9" s="672">
        <f>SUM(C9:BL9)</f>
        <v>386</v>
      </c>
      <c r="BN9" s="144" t="s">
        <v>601</v>
      </c>
      <c r="BO9" s="144" t="s">
        <v>610</v>
      </c>
      <c r="BP9" s="627" t="s">
        <v>1067</v>
      </c>
      <c r="BQ9" s="674">
        <f>BM8*10</f>
        <v>370</v>
      </c>
    </row>
    <row r="10" spans="1:69" ht="19.5" customHeight="1" x14ac:dyDescent="0.15">
      <c r="A10" s="1981" t="s">
        <v>507</v>
      </c>
      <c r="B10" s="1982"/>
      <c r="C10" s="1982"/>
      <c r="D10" s="1982"/>
      <c r="E10" s="1982"/>
      <c r="F10" s="1982"/>
      <c r="G10" s="1982"/>
      <c r="H10" s="1982"/>
      <c r="I10" s="1982"/>
      <c r="J10" s="1982"/>
      <c r="K10" s="1982"/>
      <c r="L10" s="1982"/>
      <c r="M10" s="1982"/>
      <c r="N10" s="1982"/>
      <c r="O10" s="1982"/>
      <c r="P10" s="1982"/>
      <c r="Q10" s="1982"/>
      <c r="R10" s="1982"/>
      <c r="S10" s="1982"/>
      <c r="T10" s="1982"/>
      <c r="U10" s="1982"/>
      <c r="V10" s="1982"/>
      <c r="W10" s="1982"/>
      <c r="X10" s="1982"/>
      <c r="Y10" s="1982"/>
      <c r="Z10" s="1982"/>
      <c r="AA10" s="1982"/>
      <c r="AB10" s="1982"/>
      <c r="AC10" s="1982"/>
      <c r="AD10" s="1982"/>
      <c r="AE10" s="1982"/>
      <c r="AF10" s="1982"/>
      <c r="AG10" s="1982"/>
      <c r="AH10" s="1982"/>
      <c r="AI10" s="1982"/>
      <c r="AJ10" s="1982"/>
      <c r="AK10" s="1982"/>
      <c r="AL10" s="1982"/>
      <c r="AM10" s="1982"/>
      <c r="AN10" s="1982"/>
      <c r="AO10" s="1982"/>
      <c r="AP10" s="1982"/>
      <c r="AQ10" s="1982"/>
      <c r="AR10" s="1982"/>
      <c r="AS10" s="1982"/>
      <c r="AT10" s="1982"/>
      <c r="AU10" s="1982"/>
      <c r="AV10" s="1982"/>
      <c r="AW10" s="1982"/>
      <c r="AX10" s="1982"/>
      <c r="AY10" s="1982"/>
      <c r="AZ10" s="1982"/>
      <c r="BA10" s="1982"/>
      <c r="BB10" s="1982"/>
      <c r="BC10" s="1982"/>
      <c r="BD10" s="1982"/>
      <c r="BE10" s="1982"/>
      <c r="BF10" s="1982"/>
      <c r="BG10" s="1982"/>
      <c r="BH10" s="1982"/>
      <c r="BI10" s="1982"/>
      <c r="BJ10" s="1982"/>
      <c r="BK10" s="1982"/>
      <c r="BL10" s="1982"/>
      <c r="BM10" s="1983"/>
    </row>
    <row r="11" spans="1:69" ht="19.5" customHeight="1" x14ac:dyDescent="0.15">
      <c r="A11" s="1237"/>
      <c r="B11" s="1237"/>
      <c r="C11" s="1237"/>
      <c r="D11" s="1237"/>
      <c r="E11" s="1237"/>
      <c r="F11" s="1237"/>
      <c r="G11" s="1237"/>
      <c r="H11" s="1237"/>
      <c r="I11" s="1237"/>
      <c r="J11" s="1237"/>
      <c r="K11" s="1237"/>
      <c r="L11" s="1237"/>
      <c r="M11" s="1237"/>
      <c r="N11" s="1237"/>
      <c r="O11" s="1237"/>
      <c r="P11" s="1237"/>
      <c r="Q11" s="1237"/>
      <c r="R11" s="1237"/>
      <c r="S11" s="1237"/>
      <c r="T11" s="1237"/>
      <c r="U11" s="1237"/>
      <c r="V11" s="1237"/>
      <c r="W11" s="1237"/>
      <c r="X11" s="1237"/>
      <c r="Y11" s="1237"/>
      <c r="Z11" s="1237"/>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row>
    <row r="12" spans="1:69" ht="42" customHeight="1" x14ac:dyDescent="0.15">
      <c r="A12" s="1984"/>
      <c r="B12" s="1984"/>
      <c r="C12" s="1984"/>
      <c r="D12" s="1984"/>
      <c r="E12" s="1984"/>
      <c r="F12" s="1984"/>
      <c r="G12" s="1984"/>
      <c r="H12" s="1984"/>
      <c r="I12" s="1984"/>
      <c r="J12" s="1984"/>
      <c r="K12" s="1984"/>
      <c r="L12" s="1984"/>
      <c r="M12" s="1984"/>
      <c r="N12" s="1984"/>
      <c r="O12" s="1984"/>
      <c r="P12" s="1984"/>
      <c r="Q12" s="1984"/>
      <c r="R12" s="1984"/>
      <c r="S12" s="1984"/>
      <c r="T12" s="1984"/>
      <c r="U12" s="1984"/>
      <c r="V12" s="1984"/>
      <c r="W12" s="1984"/>
      <c r="X12" s="1984"/>
      <c r="Y12" s="1984"/>
      <c r="Z12" s="1984"/>
      <c r="AA12" s="1984"/>
      <c r="AB12" s="1984"/>
      <c r="AC12" s="1984"/>
      <c r="AD12" s="1984"/>
      <c r="AE12" s="1984"/>
      <c r="AF12" s="1984"/>
      <c r="AG12" s="1984"/>
      <c r="AH12" s="1984"/>
      <c r="AI12" s="1984"/>
      <c r="AJ12" s="1984"/>
      <c r="AK12" s="1984"/>
      <c r="AL12" s="1984"/>
      <c r="AM12" s="1984"/>
      <c r="AN12" s="1984"/>
      <c r="AO12" s="1984"/>
      <c r="AP12" s="1984"/>
      <c r="AQ12" s="1984"/>
      <c r="AR12" s="1984"/>
      <c r="AS12" s="1984"/>
      <c r="AT12" s="1984"/>
      <c r="AU12" s="1984"/>
      <c r="AV12" s="1984"/>
      <c r="AW12" s="1984"/>
      <c r="AX12" s="1984"/>
      <c r="AY12" s="1984"/>
      <c r="AZ12" s="1984"/>
      <c r="BA12" s="1984"/>
      <c r="BB12" s="1984"/>
      <c r="BC12" s="1984"/>
      <c r="BD12" s="1984"/>
      <c r="BE12" s="1984"/>
      <c r="BF12" s="1984"/>
      <c r="BG12" s="1984"/>
      <c r="BH12" s="1984"/>
      <c r="BI12" s="1984"/>
      <c r="BJ12" s="1984"/>
      <c r="BK12" s="1984"/>
      <c r="BL12" s="1984"/>
      <c r="BM12" s="1984"/>
    </row>
    <row r="13" spans="1:69" x14ac:dyDescent="0.15">
      <c r="A13" s="55" t="s">
        <v>666</v>
      </c>
      <c r="B13" s="55"/>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55"/>
      <c r="AP13" s="155"/>
      <c r="AQ13" s="155"/>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row>
    <row r="14" spans="1:69" x14ac:dyDescent="0.15">
      <c r="A14" s="854" t="s">
        <v>565</v>
      </c>
      <c r="B14" s="856"/>
      <c r="C14" s="793">
        <v>1</v>
      </c>
      <c r="D14" s="961"/>
      <c r="E14" s="793">
        <v>2</v>
      </c>
      <c r="F14" s="961"/>
      <c r="G14" s="793">
        <v>3</v>
      </c>
      <c r="H14" s="961"/>
      <c r="I14" s="793">
        <v>4</v>
      </c>
      <c r="J14" s="961"/>
      <c r="K14" s="793">
        <v>5</v>
      </c>
      <c r="L14" s="961"/>
      <c r="M14" s="793">
        <v>6</v>
      </c>
      <c r="N14" s="961"/>
      <c r="O14" s="793">
        <v>7</v>
      </c>
      <c r="P14" s="961"/>
      <c r="Q14" s="793">
        <v>8</v>
      </c>
      <c r="R14" s="961"/>
      <c r="S14" s="793">
        <v>9</v>
      </c>
      <c r="T14" s="961"/>
      <c r="U14" s="793">
        <v>10</v>
      </c>
      <c r="V14" s="961"/>
      <c r="W14" s="793">
        <v>11</v>
      </c>
      <c r="X14" s="961"/>
      <c r="Y14" s="793">
        <v>12</v>
      </c>
      <c r="Z14" s="961"/>
      <c r="AA14" s="793">
        <v>13</v>
      </c>
      <c r="AB14" s="961"/>
      <c r="AC14" s="793">
        <v>14</v>
      </c>
      <c r="AD14" s="961"/>
      <c r="AE14" s="793">
        <v>15</v>
      </c>
      <c r="AF14" s="961"/>
      <c r="AG14" s="793">
        <v>16</v>
      </c>
      <c r="AH14" s="961"/>
      <c r="AI14" s="793">
        <v>17</v>
      </c>
      <c r="AJ14" s="961"/>
      <c r="AK14" s="793">
        <v>18</v>
      </c>
      <c r="AL14" s="961"/>
      <c r="AM14" s="793">
        <v>19</v>
      </c>
      <c r="AN14" s="961"/>
      <c r="AO14" s="793">
        <v>20</v>
      </c>
      <c r="AP14" s="961"/>
      <c r="AQ14" s="793">
        <v>21</v>
      </c>
      <c r="AR14" s="961"/>
      <c r="AS14" s="793">
        <v>22</v>
      </c>
      <c r="AT14" s="961"/>
      <c r="AU14" s="793">
        <v>23</v>
      </c>
      <c r="AV14" s="961"/>
      <c r="AW14" s="793">
        <v>24</v>
      </c>
      <c r="AX14" s="961"/>
      <c r="AY14" s="793">
        <v>25</v>
      </c>
      <c r="AZ14" s="961"/>
      <c r="BA14" s="793">
        <v>26</v>
      </c>
      <c r="BB14" s="961"/>
      <c r="BC14" s="793">
        <v>27</v>
      </c>
      <c r="BD14" s="961"/>
      <c r="BE14" s="793">
        <v>28</v>
      </c>
      <c r="BF14" s="961"/>
      <c r="BG14" s="793">
        <v>29</v>
      </c>
      <c r="BH14" s="961"/>
      <c r="BI14" s="793">
        <v>30</v>
      </c>
      <c r="BJ14" s="961"/>
      <c r="BK14" s="793">
        <v>31</v>
      </c>
      <c r="BL14" s="961"/>
      <c r="BM14" s="910" t="s">
        <v>221</v>
      </c>
    </row>
    <row r="15" spans="1:69" x14ac:dyDescent="0.15">
      <c r="A15" s="857"/>
      <c r="B15" s="859"/>
      <c r="C15" s="665" t="s">
        <v>167</v>
      </c>
      <c r="D15" s="665" t="s">
        <v>654</v>
      </c>
      <c r="E15" s="665" t="s">
        <v>167</v>
      </c>
      <c r="F15" s="665" t="s">
        <v>654</v>
      </c>
      <c r="G15" s="665" t="s">
        <v>167</v>
      </c>
      <c r="H15" s="665" t="s">
        <v>654</v>
      </c>
      <c r="I15" s="665" t="s">
        <v>167</v>
      </c>
      <c r="J15" s="665" t="s">
        <v>654</v>
      </c>
      <c r="K15" s="665" t="s">
        <v>167</v>
      </c>
      <c r="L15" s="665" t="s">
        <v>654</v>
      </c>
      <c r="M15" s="665" t="s">
        <v>167</v>
      </c>
      <c r="N15" s="665" t="s">
        <v>654</v>
      </c>
      <c r="O15" s="665" t="s">
        <v>167</v>
      </c>
      <c r="P15" s="665" t="s">
        <v>654</v>
      </c>
      <c r="Q15" s="665" t="s">
        <v>167</v>
      </c>
      <c r="R15" s="665" t="s">
        <v>654</v>
      </c>
      <c r="S15" s="665" t="s">
        <v>167</v>
      </c>
      <c r="T15" s="665" t="s">
        <v>654</v>
      </c>
      <c r="U15" s="665" t="s">
        <v>167</v>
      </c>
      <c r="V15" s="665" t="s">
        <v>654</v>
      </c>
      <c r="W15" s="665" t="s">
        <v>167</v>
      </c>
      <c r="X15" s="665" t="s">
        <v>654</v>
      </c>
      <c r="Y15" s="665" t="s">
        <v>167</v>
      </c>
      <c r="Z15" s="665" t="s">
        <v>654</v>
      </c>
      <c r="AA15" s="665" t="s">
        <v>167</v>
      </c>
      <c r="AB15" s="665" t="s">
        <v>654</v>
      </c>
      <c r="AC15" s="665" t="s">
        <v>167</v>
      </c>
      <c r="AD15" s="665" t="s">
        <v>654</v>
      </c>
      <c r="AE15" s="665" t="s">
        <v>167</v>
      </c>
      <c r="AF15" s="665" t="s">
        <v>654</v>
      </c>
      <c r="AG15" s="665" t="s">
        <v>167</v>
      </c>
      <c r="AH15" s="665" t="s">
        <v>654</v>
      </c>
      <c r="AI15" s="665" t="s">
        <v>167</v>
      </c>
      <c r="AJ15" s="665" t="s">
        <v>654</v>
      </c>
      <c r="AK15" s="665" t="s">
        <v>167</v>
      </c>
      <c r="AL15" s="665" t="s">
        <v>654</v>
      </c>
      <c r="AM15" s="665" t="s">
        <v>167</v>
      </c>
      <c r="AN15" s="665" t="s">
        <v>654</v>
      </c>
      <c r="AO15" s="665" t="s">
        <v>167</v>
      </c>
      <c r="AP15" s="665" t="s">
        <v>654</v>
      </c>
      <c r="AQ15" s="665" t="s">
        <v>167</v>
      </c>
      <c r="AR15" s="665" t="s">
        <v>654</v>
      </c>
      <c r="AS15" s="665" t="s">
        <v>167</v>
      </c>
      <c r="AT15" s="665" t="s">
        <v>654</v>
      </c>
      <c r="AU15" s="665" t="s">
        <v>167</v>
      </c>
      <c r="AV15" s="665" t="s">
        <v>654</v>
      </c>
      <c r="AW15" s="665" t="s">
        <v>167</v>
      </c>
      <c r="AX15" s="665" t="s">
        <v>654</v>
      </c>
      <c r="AY15" s="665" t="s">
        <v>167</v>
      </c>
      <c r="AZ15" s="665" t="s">
        <v>654</v>
      </c>
      <c r="BA15" s="665" t="s">
        <v>167</v>
      </c>
      <c r="BB15" s="665" t="s">
        <v>654</v>
      </c>
      <c r="BC15" s="665" t="s">
        <v>167</v>
      </c>
      <c r="BD15" s="665" t="s">
        <v>654</v>
      </c>
      <c r="BE15" s="665" t="s">
        <v>167</v>
      </c>
      <c r="BF15" s="665" t="s">
        <v>654</v>
      </c>
      <c r="BG15" s="665" t="s">
        <v>167</v>
      </c>
      <c r="BH15" s="665" t="s">
        <v>654</v>
      </c>
      <c r="BI15" s="665" t="s">
        <v>167</v>
      </c>
      <c r="BJ15" s="665" t="s">
        <v>654</v>
      </c>
      <c r="BK15" s="665" t="s">
        <v>167</v>
      </c>
      <c r="BL15" s="665" t="s">
        <v>654</v>
      </c>
      <c r="BM15" s="1654"/>
    </row>
    <row r="16" spans="1:69" x14ac:dyDescent="0.15">
      <c r="A16" s="793" t="s">
        <v>670</v>
      </c>
      <c r="B16" s="961"/>
      <c r="C16" s="668" t="s">
        <v>152</v>
      </c>
      <c r="D16" s="668" t="s">
        <v>152</v>
      </c>
      <c r="E16" s="668" t="s">
        <v>152</v>
      </c>
      <c r="F16" s="668" t="s">
        <v>152</v>
      </c>
      <c r="G16" s="668"/>
      <c r="H16" s="668"/>
      <c r="I16" s="668"/>
      <c r="J16" s="668"/>
      <c r="K16" s="668"/>
      <c r="L16" s="668"/>
      <c r="M16" s="668"/>
      <c r="N16" s="668"/>
      <c r="O16" s="668"/>
      <c r="P16" s="668"/>
      <c r="Q16" s="668"/>
      <c r="R16" s="668"/>
      <c r="S16" s="668"/>
      <c r="T16" s="668"/>
      <c r="U16" s="668"/>
      <c r="V16" s="668"/>
      <c r="W16" s="668"/>
      <c r="X16" s="668"/>
      <c r="Y16" s="668"/>
      <c r="Z16" s="668"/>
      <c r="AA16" s="668"/>
      <c r="AB16" s="668"/>
      <c r="AC16" s="668"/>
      <c r="AD16" s="668"/>
      <c r="AE16" s="668"/>
      <c r="AF16" s="668"/>
      <c r="AG16" s="668"/>
      <c r="AH16" s="668"/>
      <c r="AI16" s="668"/>
      <c r="AJ16" s="668"/>
      <c r="AK16" s="668"/>
      <c r="AL16" s="668"/>
      <c r="AM16" s="668"/>
      <c r="AN16" s="668"/>
      <c r="AO16" s="668"/>
      <c r="AP16" s="668"/>
      <c r="AQ16" s="668"/>
      <c r="AR16" s="668"/>
      <c r="AS16" s="668"/>
      <c r="AT16" s="668"/>
      <c r="AU16" s="668"/>
      <c r="AV16" s="668"/>
      <c r="AW16" s="668"/>
      <c r="AX16" s="668"/>
      <c r="AY16" s="668"/>
      <c r="AZ16" s="668"/>
      <c r="BA16" s="668"/>
      <c r="BB16" s="668"/>
      <c r="BC16" s="668"/>
      <c r="BD16" s="668"/>
      <c r="BE16" s="668"/>
      <c r="BF16" s="668"/>
      <c r="BG16" s="668"/>
      <c r="BH16" s="668"/>
      <c r="BI16" s="668"/>
      <c r="BJ16" s="668"/>
      <c r="BK16" s="668"/>
      <c r="BL16" s="668"/>
      <c r="BM16" s="111">
        <f t="shared" ref="BM16:BM39" si="0">COUNTIF(C16:BL16,"○")</f>
        <v>4</v>
      </c>
    </row>
    <row r="17" spans="1:65" x14ac:dyDescent="0.15">
      <c r="A17" s="793" t="s">
        <v>643</v>
      </c>
      <c r="B17" s="961"/>
      <c r="C17" s="668" t="s">
        <v>152</v>
      </c>
      <c r="D17" s="668" t="s">
        <v>152</v>
      </c>
      <c r="E17" s="668" t="s">
        <v>152</v>
      </c>
      <c r="F17" s="668" t="s">
        <v>152</v>
      </c>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668"/>
      <c r="AG17" s="668"/>
      <c r="AH17" s="668"/>
      <c r="AI17" s="668"/>
      <c r="AJ17" s="668"/>
      <c r="AK17" s="668"/>
      <c r="AL17" s="668"/>
      <c r="AM17" s="668"/>
      <c r="AN17" s="668"/>
      <c r="AO17" s="668"/>
      <c r="AP17" s="668"/>
      <c r="AQ17" s="668"/>
      <c r="AR17" s="668"/>
      <c r="AS17" s="668"/>
      <c r="AT17" s="668"/>
      <c r="AU17" s="668"/>
      <c r="AV17" s="668"/>
      <c r="AW17" s="668"/>
      <c r="AX17" s="668"/>
      <c r="AY17" s="668"/>
      <c r="AZ17" s="668"/>
      <c r="BA17" s="668"/>
      <c r="BB17" s="668"/>
      <c r="BC17" s="668"/>
      <c r="BD17" s="668"/>
      <c r="BE17" s="668"/>
      <c r="BF17" s="668"/>
      <c r="BG17" s="668"/>
      <c r="BH17" s="668"/>
      <c r="BI17" s="668"/>
      <c r="BJ17" s="668"/>
      <c r="BK17" s="668"/>
      <c r="BL17" s="668"/>
      <c r="BM17" s="111">
        <f t="shared" si="0"/>
        <v>4</v>
      </c>
    </row>
    <row r="18" spans="1:65" x14ac:dyDescent="0.15">
      <c r="A18" s="793" t="s">
        <v>617</v>
      </c>
      <c r="B18" s="961"/>
      <c r="C18" s="668" t="s">
        <v>152</v>
      </c>
      <c r="D18" s="668" t="s">
        <v>152</v>
      </c>
      <c r="E18" s="668" t="s">
        <v>152</v>
      </c>
      <c r="F18" s="668" t="s">
        <v>152</v>
      </c>
      <c r="G18" s="668"/>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668"/>
      <c r="AG18" s="668"/>
      <c r="AH18" s="668"/>
      <c r="AI18" s="668"/>
      <c r="AJ18" s="668"/>
      <c r="AK18" s="668"/>
      <c r="AL18" s="668"/>
      <c r="AM18" s="668"/>
      <c r="AN18" s="668"/>
      <c r="AO18" s="668"/>
      <c r="AP18" s="668"/>
      <c r="AQ18" s="668"/>
      <c r="AR18" s="668"/>
      <c r="AS18" s="668"/>
      <c r="AT18" s="668"/>
      <c r="AU18" s="668"/>
      <c r="AV18" s="668"/>
      <c r="AW18" s="668"/>
      <c r="AX18" s="668"/>
      <c r="AY18" s="668"/>
      <c r="AZ18" s="668"/>
      <c r="BA18" s="668"/>
      <c r="BB18" s="668"/>
      <c r="BC18" s="668"/>
      <c r="BD18" s="668"/>
      <c r="BE18" s="668"/>
      <c r="BF18" s="668"/>
      <c r="BG18" s="668"/>
      <c r="BH18" s="668"/>
      <c r="BI18" s="668"/>
      <c r="BJ18" s="668"/>
      <c r="BK18" s="668"/>
      <c r="BL18" s="668"/>
      <c r="BM18" s="111">
        <f t="shared" si="0"/>
        <v>4</v>
      </c>
    </row>
    <row r="19" spans="1:65" x14ac:dyDescent="0.15">
      <c r="A19" s="793" t="s">
        <v>76</v>
      </c>
      <c r="B19" s="961"/>
      <c r="C19" s="668" t="s">
        <v>152</v>
      </c>
      <c r="D19" s="668" t="s">
        <v>152</v>
      </c>
      <c r="E19" s="668" t="s">
        <v>152</v>
      </c>
      <c r="F19" s="668" t="s">
        <v>152</v>
      </c>
      <c r="G19" s="668"/>
      <c r="H19" s="668"/>
      <c r="I19" s="668"/>
      <c r="J19" s="668"/>
      <c r="K19" s="668"/>
      <c r="L19" s="668"/>
      <c r="M19" s="668"/>
      <c r="N19" s="668"/>
      <c r="O19" s="668"/>
      <c r="P19" s="668"/>
      <c r="Q19" s="668"/>
      <c r="R19" s="668"/>
      <c r="S19" s="668"/>
      <c r="T19" s="668"/>
      <c r="U19" s="668"/>
      <c r="V19" s="668"/>
      <c r="W19" s="668"/>
      <c r="X19" s="668"/>
      <c r="Y19" s="668"/>
      <c r="Z19" s="668"/>
      <c r="AA19" s="668"/>
      <c r="AB19" s="668"/>
      <c r="AC19" s="668"/>
      <c r="AD19" s="668"/>
      <c r="AE19" s="668"/>
      <c r="AF19" s="668"/>
      <c r="AG19" s="668"/>
      <c r="AH19" s="668"/>
      <c r="AI19" s="668"/>
      <c r="AJ19" s="668"/>
      <c r="AK19" s="668"/>
      <c r="AL19" s="668"/>
      <c r="AM19" s="668"/>
      <c r="AN19" s="668"/>
      <c r="AO19" s="668"/>
      <c r="AP19" s="668"/>
      <c r="AQ19" s="668"/>
      <c r="AR19" s="668"/>
      <c r="AS19" s="668"/>
      <c r="AT19" s="668"/>
      <c r="AU19" s="668"/>
      <c r="AV19" s="668"/>
      <c r="AW19" s="668"/>
      <c r="AX19" s="668"/>
      <c r="AY19" s="668"/>
      <c r="AZ19" s="668"/>
      <c r="BA19" s="668"/>
      <c r="BB19" s="668"/>
      <c r="BC19" s="668"/>
      <c r="BD19" s="668"/>
      <c r="BE19" s="668"/>
      <c r="BF19" s="668"/>
      <c r="BG19" s="668"/>
      <c r="BH19" s="668"/>
      <c r="BI19" s="668"/>
      <c r="BJ19" s="668"/>
      <c r="BK19" s="668"/>
      <c r="BL19" s="668"/>
      <c r="BM19" s="111">
        <f t="shared" si="0"/>
        <v>4</v>
      </c>
    </row>
    <row r="20" spans="1:65" x14ac:dyDescent="0.15">
      <c r="A20" s="793" t="s">
        <v>669</v>
      </c>
      <c r="B20" s="961"/>
      <c r="C20" s="668" t="s">
        <v>152</v>
      </c>
      <c r="D20" s="668" t="s">
        <v>152</v>
      </c>
      <c r="E20" s="668" t="s">
        <v>152</v>
      </c>
      <c r="F20" s="668" t="s">
        <v>152</v>
      </c>
      <c r="G20" s="668"/>
      <c r="H20" s="668"/>
      <c r="I20" s="668"/>
      <c r="J20" s="668"/>
      <c r="K20" s="668"/>
      <c r="L20" s="668"/>
      <c r="M20" s="668"/>
      <c r="N20" s="668"/>
      <c r="O20" s="668"/>
      <c r="P20" s="668"/>
      <c r="Q20" s="668"/>
      <c r="R20" s="668"/>
      <c r="S20" s="668"/>
      <c r="T20" s="668"/>
      <c r="U20" s="668"/>
      <c r="V20" s="668"/>
      <c r="W20" s="668"/>
      <c r="X20" s="668"/>
      <c r="Y20" s="668"/>
      <c r="Z20" s="668"/>
      <c r="AA20" s="668"/>
      <c r="AB20" s="668"/>
      <c r="AC20" s="668"/>
      <c r="AD20" s="668"/>
      <c r="AE20" s="668"/>
      <c r="AF20" s="668"/>
      <c r="AG20" s="668"/>
      <c r="AH20" s="668"/>
      <c r="AI20" s="668"/>
      <c r="AJ20" s="668"/>
      <c r="AK20" s="668"/>
      <c r="AL20" s="668"/>
      <c r="AM20" s="668"/>
      <c r="AN20" s="668"/>
      <c r="AO20" s="668"/>
      <c r="AP20" s="668"/>
      <c r="AQ20" s="668"/>
      <c r="AR20" s="668"/>
      <c r="AS20" s="668"/>
      <c r="AT20" s="668"/>
      <c r="AU20" s="668"/>
      <c r="AV20" s="668"/>
      <c r="AW20" s="668"/>
      <c r="AX20" s="668"/>
      <c r="AY20" s="668"/>
      <c r="AZ20" s="668"/>
      <c r="BA20" s="668"/>
      <c r="BB20" s="668"/>
      <c r="BC20" s="668"/>
      <c r="BD20" s="668"/>
      <c r="BE20" s="668"/>
      <c r="BF20" s="668"/>
      <c r="BG20" s="668"/>
      <c r="BH20" s="668"/>
      <c r="BI20" s="668"/>
      <c r="BJ20" s="668"/>
      <c r="BK20" s="668"/>
      <c r="BL20" s="668"/>
      <c r="BM20" s="111">
        <f t="shared" si="0"/>
        <v>4</v>
      </c>
    </row>
    <row r="21" spans="1:65" x14ac:dyDescent="0.15">
      <c r="A21" s="793" t="s">
        <v>250</v>
      </c>
      <c r="B21" s="961"/>
      <c r="C21" s="668" t="s">
        <v>152</v>
      </c>
      <c r="D21" s="668" t="s">
        <v>152</v>
      </c>
      <c r="E21" s="668" t="s">
        <v>152</v>
      </c>
      <c r="F21" s="668" t="s">
        <v>152</v>
      </c>
      <c r="G21" s="668"/>
      <c r="H21" s="668"/>
      <c r="I21" s="668"/>
      <c r="J21" s="668"/>
      <c r="K21" s="668"/>
      <c r="L21" s="668"/>
      <c r="M21" s="668"/>
      <c r="N21" s="668"/>
      <c r="O21" s="668"/>
      <c r="P21" s="668"/>
      <c r="Q21" s="668"/>
      <c r="R21" s="668"/>
      <c r="S21" s="668"/>
      <c r="T21" s="668"/>
      <c r="U21" s="668"/>
      <c r="V21" s="668"/>
      <c r="W21" s="668"/>
      <c r="X21" s="668"/>
      <c r="Y21" s="668"/>
      <c r="Z21" s="668"/>
      <c r="AA21" s="668"/>
      <c r="AB21" s="668"/>
      <c r="AC21" s="668"/>
      <c r="AD21" s="668"/>
      <c r="AE21" s="668"/>
      <c r="AF21" s="668"/>
      <c r="AG21" s="668"/>
      <c r="AH21" s="668"/>
      <c r="AI21" s="668"/>
      <c r="AJ21" s="668"/>
      <c r="AK21" s="668"/>
      <c r="AL21" s="668"/>
      <c r="AM21" s="668"/>
      <c r="AN21" s="668"/>
      <c r="AO21" s="668"/>
      <c r="AP21" s="668"/>
      <c r="AQ21" s="668"/>
      <c r="AR21" s="668"/>
      <c r="AS21" s="668"/>
      <c r="AT21" s="668"/>
      <c r="AU21" s="668"/>
      <c r="AV21" s="668"/>
      <c r="AW21" s="668"/>
      <c r="AX21" s="668"/>
      <c r="AY21" s="668"/>
      <c r="AZ21" s="668"/>
      <c r="BA21" s="668"/>
      <c r="BB21" s="668"/>
      <c r="BC21" s="668"/>
      <c r="BD21" s="668"/>
      <c r="BE21" s="668"/>
      <c r="BF21" s="668"/>
      <c r="BG21" s="668"/>
      <c r="BH21" s="668"/>
      <c r="BI21" s="668"/>
      <c r="BJ21" s="668"/>
      <c r="BK21" s="668"/>
      <c r="BL21" s="668"/>
      <c r="BM21" s="111">
        <f t="shared" si="0"/>
        <v>4</v>
      </c>
    </row>
    <row r="22" spans="1:65" x14ac:dyDescent="0.15">
      <c r="A22" s="793" t="s">
        <v>671</v>
      </c>
      <c r="B22" s="961"/>
      <c r="C22" s="668" t="s">
        <v>152</v>
      </c>
      <c r="D22" s="668" t="s">
        <v>152</v>
      </c>
      <c r="E22" s="668" t="s">
        <v>152</v>
      </c>
      <c r="F22" s="668" t="s">
        <v>152</v>
      </c>
      <c r="G22" s="668"/>
      <c r="H22" s="668"/>
      <c r="I22" s="668"/>
      <c r="J22" s="668"/>
      <c r="K22" s="668"/>
      <c r="L22" s="668"/>
      <c r="M22" s="668"/>
      <c r="N22" s="668"/>
      <c r="O22" s="668"/>
      <c r="P22" s="668"/>
      <c r="Q22" s="668"/>
      <c r="R22" s="668"/>
      <c r="S22" s="668"/>
      <c r="T22" s="668"/>
      <c r="U22" s="668"/>
      <c r="V22" s="668"/>
      <c r="W22" s="668"/>
      <c r="X22" s="668"/>
      <c r="Y22" s="668"/>
      <c r="Z22" s="668"/>
      <c r="AA22" s="668"/>
      <c r="AB22" s="668"/>
      <c r="AC22" s="668"/>
      <c r="AD22" s="668"/>
      <c r="AE22" s="668"/>
      <c r="AF22" s="668"/>
      <c r="AG22" s="668"/>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668"/>
      <c r="BG22" s="668"/>
      <c r="BH22" s="668"/>
      <c r="BI22" s="668"/>
      <c r="BJ22" s="668"/>
      <c r="BK22" s="668"/>
      <c r="BL22" s="668"/>
      <c r="BM22" s="111">
        <f t="shared" si="0"/>
        <v>4</v>
      </c>
    </row>
    <row r="23" spans="1:65" x14ac:dyDescent="0.15">
      <c r="A23" s="793" t="s">
        <v>672</v>
      </c>
      <c r="B23" s="961"/>
      <c r="C23" s="668" t="s">
        <v>152</v>
      </c>
      <c r="D23" s="668" t="s">
        <v>152</v>
      </c>
      <c r="E23" s="668" t="s">
        <v>152</v>
      </c>
      <c r="F23" s="668" t="s">
        <v>152</v>
      </c>
      <c r="G23" s="668"/>
      <c r="H23" s="668"/>
      <c r="I23" s="668"/>
      <c r="J23" s="668"/>
      <c r="K23" s="668"/>
      <c r="L23" s="668"/>
      <c r="M23" s="668"/>
      <c r="N23" s="668"/>
      <c r="O23" s="668"/>
      <c r="P23" s="668"/>
      <c r="Q23" s="668"/>
      <c r="R23" s="668"/>
      <c r="S23" s="668"/>
      <c r="T23" s="668"/>
      <c r="U23" s="668"/>
      <c r="V23" s="668"/>
      <c r="W23" s="668"/>
      <c r="X23" s="668"/>
      <c r="Y23" s="668"/>
      <c r="Z23" s="668"/>
      <c r="AA23" s="668"/>
      <c r="AB23" s="668"/>
      <c r="AC23" s="668"/>
      <c r="AD23" s="668"/>
      <c r="AE23" s="668"/>
      <c r="AF23" s="668"/>
      <c r="AG23" s="668"/>
      <c r="AH23" s="668"/>
      <c r="AI23" s="668"/>
      <c r="AJ23" s="668"/>
      <c r="AK23" s="668"/>
      <c r="AL23" s="668"/>
      <c r="AM23" s="668"/>
      <c r="AN23" s="668"/>
      <c r="AO23" s="668"/>
      <c r="AP23" s="668"/>
      <c r="AQ23" s="668"/>
      <c r="AR23" s="668"/>
      <c r="AS23" s="668"/>
      <c r="AT23" s="668"/>
      <c r="AU23" s="668"/>
      <c r="AV23" s="668"/>
      <c r="AW23" s="668"/>
      <c r="AX23" s="668"/>
      <c r="AY23" s="668"/>
      <c r="AZ23" s="668"/>
      <c r="BA23" s="668"/>
      <c r="BB23" s="668"/>
      <c r="BC23" s="668"/>
      <c r="BD23" s="668"/>
      <c r="BE23" s="668"/>
      <c r="BF23" s="668"/>
      <c r="BG23" s="668"/>
      <c r="BH23" s="668"/>
      <c r="BI23" s="668"/>
      <c r="BJ23" s="668"/>
      <c r="BK23" s="668"/>
      <c r="BL23" s="668"/>
      <c r="BM23" s="111">
        <f t="shared" si="0"/>
        <v>4</v>
      </c>
    </row>
    <row r="24" spans="1:65" x14ac:dyDescent="0.15">
      <c r="A24" s="793" t="s">
        <v>374</v>
      </c>
      <c r="B24" s="961"/>
      <c r="C24" s="668" t="s">
        <v>152</v>
      </c>
      <c r="D24" s="668" t="s">
        <v>152</v>
      </c>
      <c r="E24" s="668"/>
      <c r="F24" s="668" t="s">
        <v>152</v>
      </c>
      <c r="G24" s="668"/>
      <c r="H24" s="668"/>
      <c r="I24" s="668"/>
      <c r="J24" s="668"/>
      <c r="K24" s="668"/>
      <c r="L24" s="668"/>
      <c r="M24" s="668"/>
      <c r="N24" s="668"/>
      <c r="O24" s="668"/>
      <c r="P24" s="668"/>
      <c r="Q24" s="668"/>
      <c r="R24" s="668"/>
      <c r="S24" s="668"/>
      <c r="T24" s="668"/>
      <c r="U24" s="668"/>
      <c r="V24" s="668"/>
      <c r="W24" s="668"/>
      <c r="X24" s="668"/>
      <c r="Y24" s="668"/>
      <c r="Z24" s="668"/>
      <c r="AA24" s="668"/>
      <c r="AB24" s="668"/>
      <c r="AC24" s="668"/>
      <c r="AD24" s="668"/>
      <c r="AE24" s="668"/>
      <c r="AF24" s="668"/>
      <c r="AG24" s="668"/>
      <c r="AH24" s="668"/>
      <c r="AI24" s="668"/>
      <c r="AJ24" s="668"/>
      <c r="AK24" s="668"/>
      <c r="AL24" s="668"/>
      <c r="AM24" s="668"/>
      <c r="AN24" s="668"/>
      <c r="AO24" s="668"/>
      <c r="AP24" s="668"/>
      <c r="AQ24" s="668"/>
      <c r="AR24" s="668"/>
      <c r="AS24" s="668"/>
      <c r="AT24" s="668"/>
      <c r="AU24" s="668"/>
      <c r="AV24" s="668"/>
      <c r="AW24" s="668"/>
      <c r="AX24" s="668"/>
      <c r="AY24" s="668"/>
      <c r="AZ24" s="668"/>
      <c r="BA24" s="668"/>
      <c r="BB24" s="668"/>
      <c r="BC24" s="668"/>
      <c r="BD24" s="668"/>
      <c r="BE24" s="668"/>
      <c r="BF24" s="668"/>
      <c r="BG24" s="668"/>
      <c r="BH24" s="668"/>
      <c r="BI24" s="668"/>
      <c r="BJ24" s="668"/>
      <c r="BK24" s="668"/>
      <c r="BL24" s="668"/>
      <c r="BM24" s="111">
        <f t="shared" si="0"/>
        <v>3</v>
      </c>
    </row>
    <row r="25" spans="1:65" x14ac:dyDescent="0.15">
      <c r="A25" s="793" t="s">
        <v>509</v>
      </c>
      <c r="B25" s="961"/>
      <c r="C25" s="668" t="s">
        <v>152</v>
      </c>
      <c r="D25" s="668"/>
      <c r="E25" s="668"/>
      <c r="F25" s="668" t="s">
        <v>152</v>
      </c>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8"/>
      <c r="AF25" s="668"/>
      <c r="AG25" s="668"/>
      <c r="AH25" s="668"/>
      <c r="AI25" s="668"/>
      <c r="AJ25" s="668"/>
      <c r="AK25" s="668"/>
      <c r="AL25" s="668"/>
      <c r="AM25" s="668"/>
      <c r="AN25" s="668"/>
      <c r="AO25" s="668"/>
      <c r="AP25" s="668"/>
      <c r="AQ25" s="668"/>
      <c r="AR25" s="668"/>
      <c r="AS25" s="668"/>
      <c r="AT25" s="668"/>
      <c r="AU25" s="668"/>
      <c r="AV25" s="668"/>
      <c r="AW25" s="668"/>
      <c r="AX25" s="668"/>
      <c r="AY25" s="668"/>
      <c r="AZ25" s="668"/>
      <c r="BA25" s="668"/>
      <c r="BB25" s="668"/>
      <c r="BC25" s="668"/>
      <c r="BD25" s="668"/>
      <c r="BE25" s="668"/>
      <c r="BF25" s="668"/>
      <c r="BG25" s="668"/>
      <c r="BH25" s="668"/>
      <c r="BI25" s="668"/>
      <c r="BJ25" s="668"/>
      <c r="BK25" s="668"/>
      <c r="BL25" s="668"/>
      <c r="BM25" s="111">
        <f t="shared" si="0"/>
        <v>2</v>
      </c>
    </row>
    <row r="26" spans="1:65" x14ac:dyDescent="0.15">
      <c r="A26" s="793" t="s">
        <v>675</v>
      </c>
      <c r="B26" s="961"/>
      <c r="C26" s="668"/>
      <c r="D26" s="668"/>
      <c r="E26" s="668"/>
      <c r="F26" s="668"/>
      <c r="G26" s="668"/>
      <c r="H26" s="668"/>
      <c r="I26" s="668"/>
      <c r="J26" s="668"/>
      <c r="K26" s="668"/>
      <c r="L26" s="668"/>
      <c r="M26" s="668"/>
      <c r="N26" s="668"/>
      <c r="O26" s="668"/>
      <c r="P26" s="668"/>
      <c r="Q26" s="668"/>
      <c r="R26" s="668"/>
      <c r="S26" s="668"/>
      <c r="T26" s="668"/>
      <c r="U26" s="668"/>
      <c r="V26" s="668"/>
      <c r="W26" s="668"/>
      <c r="X26" s="668"/>
      <c r="Y26" s="668"/>
      <c r="Z26" s="668"/>
      <c r="AA26" s="668"/>
      <c r="AB26" s="668"/>
      <c r="AC26" s="668"/>
      <c r="AD26" s="668"/>
      <c r="AE26" s="668"/>
      <c r="AF26" s="668"/>
      <c r="AG26" s="668"/>
      <c r="AH26" s="668"/>
      <c r="AI26" s="668"/>
      <c r="AJ26" s="668"/>
      <c r="AK26" s="668"/>
      <c r="AL26" s="668"/>
      <c r="AM26" s="668"/>
      <c r="AN26" s="668"/>
      <c r="AO26" s="668"/>
      <c r="AP26" s="668"/>
      <c r="AQ26" s="668"/>
      <c r="AR26" s="668"/>
      <c r="AS26" s="668"/>
      <c r="AT26" s="668"/>
      <c r="AU26" s="668"/>
      <c r="AV26" s="668"/>
      <c r="AW26" s="668"/>
      <c r="AX26" s="668"/>
      <c r="AY26" s="668"/>
      <c r="AZ26" s="668"/>
      <c r="BA26" s="668"/>
      <c r="BB26" s="668"/>
      <c r="BC26" s="668"/>
      <c r="BD26" s="668"/>
      <c r="BE26" s="668"/>
      <c r="BF26" s="668"/>
      <c r="BG26" s="668"/>
      <c r="BH26" s="668"/>
      <c r="BI26" s="668"/>
      <c r="BJ26" s="668"/>
      <c r="BK26" s="668"/>
      <c r="BL26" s="668"/>
      <c r="BM26" s="111">
        <f t="shared" si="0"/>
        <v>0</v>
      </c>
    </row>
    <row r="27" spans="1:65" x14ac:dyDescent="0.15">
      <c r="A27" s="793" t="s">
        <v>428</v>
      </c>
      <c r="B27" s="961"/>
      <c r="C27" s="668"/>
      <c r="D27" s="668"/>
      <c r="E27" s="668"/>
      <c r="F27" s="668"/>
      <c r="G27" s="668"/>
      <c r="H27" s="668"/>
      <c r="I27" s="668"/>
      <c r="J27" s="668"/>
      <c r="K27" s="668"/>
      <c r="L27" s="668"/>
      <c r="M27" s="668"/>
      <c r="N27" s="668"/>
      <c r="O27" s="668"/>
      <c r="P27" s="668"/>
      <c r="Q27" s="668"/>
      <c r="R27" s="668"/>
      <c r="S27" s="668"/>
      <c r="T27" s="668"/>
      <c r="U27" s="668"/>
      <c r="V27" s="668"/>
      <c r="W27" s="668"/>
      <c r="X27" s="668"/>
      <c r="Y27" s="668"/>
      <c r="Z27" s="668"/>
      <c r="AA27" s="668"/>
      <c r="AB27" s="668"/>
      <c r="AC27" s="668"/>
      <c r="AD27" s="668"/>
      <c r="AE27" s="668"/>
      <c r="AF27" s="668"/>
      <c r="AG27" s="668"/>
      <c r="AH27" s="668"/>
      <c r="AI27" s="668"/>
      <c r="AJ27" s="668"/>
      <c r="AK27" s="668"/>
      <c r="AL27" s="668"/>
      <c r="AM27" s="668"/>
      <c r="AN27" s="668"/>
      <c r="AO27" s="668"/>
      <c r="AP27" s="668"/>
      <c r="AQ27" s="668"/>
      <c r="AR27" s="668"/>
      <c r="AS27" s="668"/>
      <c r="AT27" s="668"/>
      <c r="AU27" s="668"/>
      <c r="AV27" s="668"/>
      <c r="AW27" s="668"/>
      <c r="AX27" s="668"/>
      <c r="AY27" s="668"/>
      <c r="AZ27" s="668"/>
      <c r="BA27" s="668"/>
      <c r="BB27" s="668"/>
      <c r="BC27" s="668"/>
      <c r="BD27" s="668"/>
      <c r="BE27" s="668"/>
      <c r="BF27" s="668"/>
      <c r="BG27" s="668"/>
      <c r="BH27" s="668"/>
      <c r="BI27" s="668"/>
      <c r="BJ27" s="668"/>
      <c r="BK27" s="668"/>
      <c r="BL27" s="668"/>
      <c r="BM27" s="111">
        <f t="shared" si="0"/>
        <v>0</v>
      </c>
    </row>
    <row r="28" spans="1:65" x14ac:dyDescent="0.15">
      <c r="A28" s="793" t="s">
        <v>676</v>
      </c>
      <c r="B28" s="961"/>
      <c r="C28" s="668"/>
      <c r="D28" s="668"/>
      <c r="E28" s="668"/>
      <c r="F28" s="668"/>
      <c r="G28" s="668"/>
      <c r="H28" s="668"/>
      <c r="I28" s="668"/>
      <c r="J28" s="668"/>
      <c r="K28" s="668"/>
      <c r="L28" s="668"/>
      <c r="M28" s="668"/>
      <c r="N28" s="668"/>
      <c r="O28" s="668"/>
      <c r="P28" s="668"/>
      <c r="Q28" s="668"/>
      <c r="R28" s="668"/>
      <c r="S28" s="668"/>
      <c r="T28" s="668"/>
      <c r="U28" s="668"/>
      <c r="V28" s="668"/>
      <c r="W28" s="668"/>
      <c r="X28" s="668"/>
      <c r="Y28" s="668"/>
      <c r="Z28" s="668"/>
      <c r="AA28" s="668"/>
      <c r="AB28" s="668"/>
      <c r="AC28" s="668"/>
      <c r="AD28" s="668"/>
      <c r="AE28" s="668"/>
      <c r="AF28" s="668"/>
      <c r="AG28" s="668"/>
      <c r="AH28" s="668"/>
      <c r="AI28" s="668"/>
      <c r="AJ28" s="668"/>
      <c r="AK28" s="668"/>
      <c r="AL28" s="668"/>
      <c r="AM28" s="668"/>
      <c r="AN28" s="668"/>
      <c r="AO28" s="668"/>
      <c r="AP28" s="668"/>
      <c r="AQ28" s="668"/>
      <c r="AR28" s="668"/>
      <c r="AS28" s="668"/>
      <c r="AT28" s="668"/>
      <c r="AU28" s="668"/>
      <c r="AV28" s="668"/>
      <c r="AW28" s="668"/>
      <c r="AX28" s="668"/>
      <c r="AY28" s="668"/>
      <c r="AZ28" s="668"/>
      <c r="BA28" s="668"/>
      <c r="BB28" s="668"/>
      <c r="BC28" s="668"/>
      <c r="BD28" s="668"/>
      <c r="BE28" s="668"/>
      <c r="BF28" s="668"/>
      <c r="BG28" s="668"/>
      <c r="BH28" s="668"/>
      <c r="BI28" s="668"/>
      <c r="BJ28" s="668"/>
      <c r="BK28" s="668"/>
      <c r="BL28" s="668"/>
      <c r="BM28" s="111">
        <f t="shared" si="0"/>
        <v>0</v>
      </c>
    </row>
    <row r="29" spans="1:65" x14ac:dyDescent="0.15">
      <c r="A29" s="793" t="s">
        <v>658</v>
      </c>
      <c r="B29" s="961"/>
      <c r="C29" s="668"/>
      <c r="D29" s="668"/>
      <c r="E29" s="668"/>
      <c r="F29" s="668"/>
      <c r="G29" s="668"/>
      <c r="H29" s="668"/>
      <c r="I29" s="668"/>
      <c r="J29" s="668"/>
      <c r="K29" s="668"/>
      <c r="L29" s="668"/>
      <c r="M29" s="668"/>
      <c r="N29" s="668"/>
      <c r="O29" s="668"/>
      <c r="P29" s="668"/>
      <c r="Q29" s="668"/>
      <c r="R29" s="668"/>
      <c r="S29" s="668"/>
      <c r="T29" s="668"/>
      <c r="U29" s="668"/>
      <c r="V29" s="668"/>
      <c r="W29" s="668"/>
      <c r="X29" s="668"/>
      <c r="Y29" s="668"/>
      <c r="Z29" s="668"/>
      <c r="AA29" s="668"/>
      <c r="AB29" s="668"/>
      <c r="AC29" s="668"/>
      <c r="AD29" s="668"/>
      <c r="AE29" s="668"/>
      <c r="AF29" s="668"/>
      <c r="AG29" s="668"/>
      <c r="AH29" s="668"/>
      <c r="AI29" s="668"/>
      <c r="AJ29" s="668"/>
      <c r="AK29" s="668"/>
      <c r="AL29" s="668"/>
      <c r="AM29" s="668"/>
      <c r="AN29" s="668"/>
      <c r="AO29" s="668"/>
      <c r="AP29" s="668"/>
      <c r="AQ29" s="668"/>
      <c r="AR29" s="668"/>
      <c r="AS29" s="668"/>
      <c r="AT29" s="668"/>
      <c r="AU29" s="668"/>
      <c r="AV29" s="668"/>
      <c r="AW29" s="668"/>
      <c r="AX29" s="668"/>
      <c r="AY29" s="668"/>
      <c r="AZ29" s="668"/>
      <c r="BA29" s="668"/>
      <c r="BB29" s="668"/>
      <c r="BC29" s="668"/>
      <c r="BD29" s="668"/>
      <c r="BE29" s="668"/>
      <c r="BF29" s="668"/>
      <c r="BG29" s="668"/>
      <c r="BH29" s="668"/>
      <c r="BI29" s="668"/>
      <c r="BJ29" s="668"/>
      <c r="BK29" s="668"/>
      <c r="BL29" s="668"/>
      <c r="BM29" s="111">
        <f t="shared" si="0"/>
        <v>0</v>
      </c>
    </row>
    <row r="30" spans="1:65" x14ac:dyDescent="0.15">
      <c r="A30" s="793" t="s">
        <v>405</v>
      </c>
      <c r="B30" s="961"/>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c r="AH30" s="668"/>
      <c r="AI30" s="668"/>
      <c r="AJ30" s="668"/>
      <c r="AK30" s="668"/>
      <c r="AL30" s="668"/>
      <c r="AM30" s="668"/>
      <c r="AN30" s="668"/>
      <c r="AO30" s="668"/>
      <c r="AP30" s="668"/>
      <c r="AQ30" s="668"/>
      <c r="AR30" s="668"/>
      <c r="AS30" s="668"/>
      <c r="AT30" s="668"/>
      <c r="AU30" s="668"/>
      <c r="AV30" s="668"/>
      <c r="AW30" s="668"/>
      <c r="AX30" s="668"/>
      <c r="AY30" s="668"/>
      <c r="AZ30" s="668"/>
      <c r="BA30" s="668"/>
      <c r="BB30" s="668"/>
      <c r="BC30" s="668"/>
      <c r="BD30" s="668"/>
      <c r="BE30" s="668"/>
      <c r="BF30" s="668"/>
      <c r="BG30" s="668"/>
      <c r="BH30" s="668"/>
      <c r="BI30" s="668"/>
      <c r="BJ30" s="668"/>
      <c r="BK30" s="668"/>
      <c r="BL30" s="668"/>
      <c r="BM30" s="111">
        <f t="shared" si="0"/>
        <v>0</v>
      </c>
    </row>
    <row r="31" spans="1:65" x14ac:dyDescent="0.15">
      <c r="A31" s="793" t="s">
        <v>679</v>
      </c>
      <c r="B31" s="961"/>
      <c r="C31" s="668"/>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8"/>
      <c r="AY31" s="668"/>
      <c r="AZ31" s="668"/>
      <c r="BA31" s="668"/>
      <c r="BB31" s="668"/>
      <c r="BC31" s="668"/>
      <c r="BD31" s="668"/>
      <c r="BE31" s="668"/>
      <c r="BF31" s="668"/>
      <c r="BG31" s="668"/>
      <c r="BH31" s="668"/>
      <c r="BI31" s="668"/>
      <c r="BJ31" s="668"/>
      <c r="BK31" s="668"/>
      <c r="BL31" s="668"/>
      <c r="BM31" s="111">
        <f t="shared" si="0"/>
        <v>0</v>
      </c>
    </row>
    <row r="32" spans="1:65" x14ac:dyDescent="0.15">
      <c r="A32" s="793"/>
      <c r="B32" s="961"/>
      <c r="C32" s="668"/>
      <c r="D32" s="668"/>
      <c r="E32" s="668"/>
      <c r="F32" s="668"/>
      <c r="G32" s="668"/>
      <c r="H32" s="668"/>
      <c r="I32" s="668"/>
      <c r="J32" s="668"/>
      <c r="K32" s="668"/>
      <c r="L32" s="668"/>
      <c r="M32" s="668"/>
      <c r="N32" s="668"/>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8"/>
      <c r="AL32" s="668"/>
      <c r="AM32" s="668"/>
      <c r="AN32" s="668"/>
      <c r="AO32" s="668"/>
      <c r="AP32" s="668"/>
      <c r="AQ32" s="668"/>
      <c r="AR32" s="668"/>
      <c r="AS32" s="668"/>
      <c r="AT32" s="668"/>
      <c r="AU32" s="668"/>
      <c r="AV32" s="668"/>
      <c r="AW32" s="668"/>
      <c r="AX32" s="668"/>
      <c r="AY32" s="668"/>
      <c r="AZ32" s="668"/>
      <c r="BA32" s="668"/>
      <c r="BB32" s="668"/>
      <c r="BC32" s="668"/>
      <c r="BD32" s="668"/>
      <c r="BE32" s="668"/>
      <c r="BF32" s="668"/>
      <c r="BG32" s="668"/>
      <c r="BH32" s="668"/>
      <c r="BI32" s="668"/>
      <c r="BJ32" s="668"/>
      <c r="BK32" s="668"/>
      <c r="BL32" s="668"/>
      <c r="BM32" s="111">
        <f t="shared" si="0"/>
        <v>0</v>
      </c>
    </row>
    <row r="33" spans="1:65" x14ac:dyDescent="0.15">
      <c r="A33" s="793"/>
      <c r="B33" s="961"/>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8"/>
      <c r="AY33" s="668"/>
      <c r="AZ33" s="668"/>
      <c r="BA33" s="668"/>
      <c r="BB33" s="668"/>
      <c r="BC33" s="668"/>
      <c r="BD33" s="668"/>
      <c r="BE33" s="668"/>
      <c r="BF33" s="668"/>
      <c r="BG33" s="668"/>
      <c r="BH33" s="668"/>
      <c r="BI33" s="668"/>
      <c r="BJ33" s="668"/>
      <c r="BK33" s="668"/>
      <c r="BL33" s="668"/>
      <c r="BM33" s="111">
        <f t="shared" si="0"/>
        <v>0</v>
      </c>
    </row>
    <row r="34" spans="1:65" x14ac:dyDescent="0.15">
      <c r="A34" s="793"/>
      <c r="B34" s="961"/>
      <c r="C34" s="668"/>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8"/>
      <c r="AY34" s="668"/>
      <c r="AZ34" s="668"/>
      <c r="BA34" s="668"/>
      <c r="BB34" s="668"/>
      <c r="BC34" s="668"/>
      <c r="BD34" s="668"/>
      <c r="BE34" s="668"/>
      <c r="BF34" s="668"/>
      <c r="BG34" s="668"/>
      <c r="BH34" s="668"/>
      <c r="BI34" s="668"/>
      <c r="BJ34" s="668"/>
      <c r="BK34" s="668"/>
      <c r="BL34" s="668"/>
      <c r="BM34" s="111">
        <f t="shared" si="0"/>
        <v>0</v>
      </c>
    </row>
    <row r="35" spans="1:65" x14ac:dyDescent="0.15">
      <c r="A35" s="793"/>
      <c r="B35" s="961"/>
      <c r="C35" s="668"/>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668"/>
      <c r="AF35" s="668"/>
      <c r="AG35" s="668"/>
      <c r="AH35" s="668"/>
      <c r="AI35" s="668"/>
      <c r="AJ35" s="668"/>
      <c r="AK35" s="668"/>
      <c r="AL35" s="668"/>
      <c r="AM35" s="668"/>
      <c r="AN35" s="668"/>
      <c r="AO35" s="668"/>
      <c r="AP35" s="668"/>
      <c r="AQ35" s="668"/>
      <c r="AR35" s="668"/>
      <c r="AS35" s="668"/>
      <c r="AT35" s="668"/>
      <c r="AU35" s="668"/>
      <c r="AV35" s="668"/>
      <c r="AW35" s="668"/>
      <c r="AX35" s="668"/>
      <c r="AY35" s="668"/>
      <c r="AZ35" s="668"/>
      <c r="BA35" s="668"/>
      <c r="BB35" s="668"/>
      <c r="BC35" s="668"/>
      <c r="BD35" s="668"/>
      <c r="BE35" s="668"/>
      <c r="BF35" s="668"/>
      <c r="BG35" s="668"/>
      <c r="BH35" s="668"/>
      <c r="BI35" s="668"/>
      <c r="BJ35" s="668"/>
      <c r="BK35" s="668"/>
      <c r="BL35" s="668"/>
      <c r="BM35" s="111">
        <f t="shared" si="0"/>
        <v>0</v>
      </c>
    </row>
    <row r="36" spans="1:65" x14ac:dyDescent="0.15">
      <c r="A36" s="793"/>
      <c r="B36" s="961"/>
      <c r="C36" s="668"/>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68"/>
      <c r="AC36" s="668"/>
      <c r="AD36" s="668"/>
      <c r="AE36" s="668"/>
      <c r="AF36" s="668"/>
      <c r="AG36" s="668"/>
      <c r="AH36" s="668"/>
      <c r="AI36" s="668"/>
      <c r="AJ36" s="668"/>
      <c r="AK36" s="668"/>
      <c r="AL36" s="668"/>
      <c r="AM36" s="668"/>
      <c r="AN36" s="668"/>
      <c r="AO36" s="668"/>
      <c r="AP36" s="668"/>
      <c r="AQ36" s="668"/>
      <c r="AR36" s="668"/>
      <c r="AS36" s="668"/>
      <c r="AT36" s="668"/>
      <c r="AU36" s="668"/>
      <c r="AV36" s="668"/>
      <c r="AW36" s="668"/>
      <c r="AX36" s="668"/>
      <c r="AY36" s="668"/>
      <c r="AZ36" s="668"/>
      <c r="BA36" s="668"/>
      <c r="BB36" s="668"/>
      <c r="BC36" s="668"/>
      <c r="BD36" s="668"/>
      <c r="BE36" s="668"/>
      <c r="BF36" s="668"/>
      <c r="BG36" s="668"/>
      <c r="BH36" s="668"/>
      <c r="BI36" s="668"/>
      <c r="BJ36" s="668"/>
      <c r="BK36" s="668"/>
      <c r="BL36" s="668"/>
      <c r="BM36" s="111">
        <f t="shared" si="0"/>
        <v>0</v>
      </c>
    </row>
    <row r="37" spans="1:65" x14ac:dyDescent="0.15">
      <c r="A37" s="793"/>
      <c r="B37" s="961"/>
      <c r="C37" s="668"/>
      <c r="D37" s="668"/>
      <c r="E37" s="668"/>
      <c r="F37" s="668"/>
      <c r="G37" s="668"/>
      <c r="H37" s="668"/>
      <c r="I37" s="668"/>
      <c r="J37" s="668"/>
      <c r="K37" s="668"/>
      <c r="L37" s="668"/>
      <c r="M37" s="668"/>
      <c r="N37" s="668"/>
      <c r="O37" s="668"/>
      <c r="P37" s="668"/>
      <c r="Q37" s="668"/>
      <c r="R37" s="668"/>
      <c r="S37" s="668"/>
      <c r="T37" s="668"/>
      <c r="U37" s="668"/>
      <c r="V37" s="668"/>
      <c r="W37" s="668"/>
      <c r="X37" s="668"/>
      <c r="Y37" s="668"/>
      <c r="Z37" s="668"/>
      <c r="AA37" s="668"/>
      <c r="AB37" s="668"/>
      <c r="AC37" s="668"/>
      <c r="AD37" s="668"/>
      <c r="AE37" s="668"/>
      <c r="AF37" s="668"/>
      <c r="AG37" s="668"/>
      <c r="AH37" s="668"/>
      <c r="AI37" s="668"/>
      <c r="AJ37" s="668"/>
      <c r="AK37" s="668"/>
      <c r="AL37" s="668"/>
      <c r="AM37" s="668"/>
      <c r="AN37" s="668"/>
      <c r="AO37" s="668"/>
      <c r="AP37" s="668"/>
      <c r="AQ37" s="668"/>
      <c r="AR37" s="668"/>
      <c r="AS37" s="668"/>
      <c r="AT37" s="668"/>
      <c r="AU37" s="668"/>
      <c r="AV37" s="668"/>
      <c r="AW37" s="668"/>
      <c r="AX37" s="668"/>
      <c r="AY37" s="668"/>
      <c r="AZ37" s="668"/>
      <c r="BA37" s="668"/>
      <c r="BB37" s="668"/>
      <c r="BC37" s="668"/>
      <c r="BD37" s="668"/>
      <c r="BE37" s="668"/>
      <c r="BF37" s="668"/>
      <c r="BG37" s="668"/>
      <c r="BH37" s="668"/>
      <c r="BI37" s="668"/>
      <c r="BJ37" s="668"/>
      <c r="BK37" s="668"/>
      <c r="BL37" s="668"/>
      <c r="BM37" s="111">
        <f t="shared" si="0"/>
        <v>0</v>
      </c>
    </row>
    <row r="38" spans="1:65" x14ac:dyDescent="0.15">
      <c r="A38" s="793"/>
      <c r="B38" s="961"/>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68"/>
      <c r="AC38" s="668"/>
      <c r="AD38" s="668"/>
      <c r="AE38" s="668"/>
      <c r="AF38" s="668"/>
      <c r="AG38" s="668"/>
      <c r="AH38" s="668"/>
      <c r="AI38" s="668"/>
      <c r="AJ38" s="668"/>
      <c r="AK38" s="668"/>
      <c r="AL38" s="668"/>
      <c r="AM38" s="668"/>
      <c r="AN38" s="668"/>
      <c r="AO38" s="668"/>
      <c r="AP38" s="668"/>
      <c r="AQ38" s="668"/>
      <c r="AR38" s="668"/>
      <c r="AS38" s="668"/>
      <c r="AT38" s="668"/>
      <c r="AU38" s="668"/>
      <c r="AV38" s="668"/>
      <c r="AW38" s="668"/>
      <c r="AX38" s="668"/>
      <c r="AY38" s="668"/>
      <c r="AZ38" s="668"/>
      <c r="BA38" s="668"/>
      <c r="BB38" s="668"/>
      <c r="BC38" s="668"/>
      <c r="BD38" s="668"/>
      <c r="BE38" s="668"/>
      <c r="BF38" s="668"/>
      <c r="BG38" s="668"/>
      <c r="BH38" s="668"/>
      <c r="BI38" s="668"/>
      <c r="BJ38" s="668"/>
      <c r="BK38" s="668"/>
      <c r="BL38" s="668"/>
      <c r="BM38" s="111">
        <f t="shared" si="0"/>
        <v>0</v>
      </c>
    </row>
    <row r="39" spans="1:65" x14ac:dyDescent="0.15">
      <c r="A39" s="793"/>
      <c r="B39" s="961"/>
      <c r="C39" s="668"/>
      <c r="D39" s="668"/>
      <c r="E39" s="668"/>
      <c r="F39" s="668"/>
      <c r="G39" s="668"/>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8"/>
      <c r="AL39" s="668"/>
      <c r="AM39" s="668"/>
      <c r="AN39" s="668"/>
      <c r="AO39" s="668"/>
      <c r="AP39" s="668"/>
      <c r="AQ39" s="668"/>
      <c r="AR39" s="668"/>
      <c r="AS39" s="668"/>
      <c r="AT39" s="668"/>
      <c r="AU39" s="668"/>
      <c r="AV39" s="668"/>
      <c r="AW39" s="668"/>
      <c r="AX39" s="668"/>
      <c r="AY39" s="668"/>
      <c r="AZ39" s="668"/>
      <c r="BA39" s="668"/>
      <c r="BB39" s="668"/>
      <c r="BC39" s="668"/>
      <c r="BD39" s="668"/>
      <c r="BE39" s="668"/>
      <c r="BF39" s="668"/>
      <c r="BG39" s="668"/>
      <c r="BH39" s="668"/>
      <c r="BI39" s="668"/>
      <c r="BJ39" s="668"/>
      <c r="BK39" s="668"/>
      <c r="BL39" s="668"/>
      <c r="BM39" s="111">
        <f t="shared" si="0"/>
        <v>0</v>
      </c>
    </row>
    <row r="40" spans="1:65" x14ac:dyDescent="0.15">
      <c r="A40" s="1977" t="s">
        <v>73</v>
      </c>
      <c r="B40" s="1978"/>
      <c r="C40" s="669">
        <f t="shared" ref="C40:BL40" si="1">COUNTIF(C16:C39,"○")</f>
        <v>10</v>
      </c>
      <c r="D40" s="669">
        <f t="shared" si="1"/>
        <v>9</v>
      </c>
      <c r="E40" s="669">
        <f t="shared" si="1"/>
        <v>8</v>
      </c>
      <c r="F40" s="669">
        <f t="shared" si="1"/>
        <v>10</v>
      </c>
      <c r="G40" s="669">
        <f t="shared" si="1"/>
        <v>0</v>
      </c>
      <c r="H40" s="669">
        <f t="shared" si="1"/>
        <v>0</v>
      </c>
      <c r="I40" s="669">
        <f t="shared" si="1"/>
        <v>0</v>
      </c>
      <c r="J40" s="669">
        <f t="shared" si="1"/>
        <v>0</v>
      </c>
      <c r="K40" s="669">
        <f t="shared" si="1"/>
        <v>0</v>
      </c>
      <c r="L40" s="669">
        <f t="shared" si="1"/>
        <v>0</v>
      </c>
      <c r="M40" s="669">
        <f t="shared" si="1"/>
        <v>0</v>
      </c>
      <c r="N40" s="669">
        <f t="shared" si="1"/>
        <v>0</v>
      </c>
      <c r="O40" s="669">
        <f t="shared" si="1"/>
        <v>0</v>
      </c>
      <c r="P40" s="669">
        <f t="shared" si="1"/>
        <v>0</v>
      </c>
      <c r="Q40" s="669">
        <f t="shared" si="1"/>
        <v>0</v>
      </c>
      <c r="R40" s="669">
        <f t="shared" si="1"/>
        <v>0</v>
      </c>
      <c r="S40" s="669">
        <f t="shared" si="1"/>
        <v>0</v>
      </c>
      <c r="T40" s="669">
        <f t="shared" si="1"/>
        <v>0</v>
      </c>
      <c r="U40" s="669">
        <f t="shared" si="1"/>
        <v>0</v>
      </c>
      <c r="V40" s="669">
        <f t="shared" si="1"/>
        <v>0</v>
      </c>
      <c r="W40" s="669">
        <f t="shared" si="1"/>
        <v>0</v>
      </c>
      <c r="X40" s="669">
        <f t="shared" si="1"/>
        <v>0</v>
      </c>
      <c r="Y40" s="669">
        <f t="shared" si="1"/>
        <v>0</v>
      </c>
      <c r="Z40" s="669">
        <f t="shared" si="1"/>
        <v>0</v>
      </c>
      <c r="AA40" s="669">
        <f t="shared" si="1"/>
        <v>0</v>
      </c>
      <c r="AB40" s="669">
        <f t="shared" si="1"/>
        <v>0</v>
      </c>
      <c r="AC40" s="669">
        <f t="shared" si="1"/>
        <v>0</v>
      </c>
      <c r="AD40" s="669">
        <f t="shared" si="1"/>
        <v>0</v>
      </c>
      <c r="AE40" s="669">
        <f t="shared" si="1"/>
        <v>0</v>
      </c>
      <c r="AF40" s="669">
        <f t="shared" si="1"/>
        <v>0</v>
      </c>
      <c r="AG40" s="669">
        <f t="shared" si="1"/>
        <v>0</v>
      </c>
      <c r="AH40" s="669">
        <f t="shared" si="1"/>
        <v>0</v>
      </c>
      <c r="AI40" s="669">
        <f t="shared" si="1"/>
        <v>0</v>
      </c>
      <c r="AJ40" s="669">
        <f t="shared" si="1"/>
        <v>0</v>
      </c>
      <c r="AK40" s="669">
        <f t="shared" si="1"/>
        <v>0</v>
      </c>
      <c r="AL40" s="669">
        <f t="shared" si="1"/>
        <v>0</v>
      </c>
      <c r="AM40" s="669">
        <f t="shared" si="1"/>
        <v>0</v>
      </c>
      <c r="AN40" s="669">
        <f t="shared" si="1"/>
        <v>0</v>
      </c>
      <c r="AO40" s="669">
        <f t="shared" si="1"/>
        <v>0</v>
      </c>
      <c r="AP40" s="669">
        <f t="shared" si="1"/>
        <v>0</v>
      </c>
      <c r="AQ40" s="669">
        <f t="shared" si="1"/>
        <v>0</v>
      </c>
      <c r="AR40" s="669">
        <f t="shared" si="1"/>
        <v>0</v>
      </c>
      <c r="AS40" s="669">
        <f t="shared" si="1"/>
        <v>0</v>
      </c>
      <c r="AT40" s="669">
        <f t="shared" si="1"/>
        <v>0</v>
      </c>
      <c r="AU40" s="669">
        <f t="shared" si="1"/>
        <v>0</v>
      </c>
      <c r="AV40" s="669">
        <f t="shared" si="1"/>
        <v>0</v>
      </c>
      <c r="AW40" s="669">
        <f t="shared" si="1"/>
        <v>0</v>
      </c>
      <c r="AX40" s="669">
        <f t="shared" si="1"/>
        <v>0</v>
      </c>
      <c r="AY40" s="669">
        <f t="shared" si="1"/>
        <v>0</v>
      </c>
      <c r="AZ40" s="669">
        <f t="shared" si="1"/>
        <v>0</v>
      </c>
      <c r="BA40" s="669">
        <f t="shared" si="1"/>
        <v>0</v>
      </c>
      <c r="BB40" s="669">
        <f t="shared" si="1"/>
        <v>0</v>
      </c>
      <c r="BC40" s="669">
        <f t="shared" si="1"/>
        <v>0</v>
      </c>
      <c r="BD40" s="669">
        <f t="shared" si="1"/>
        <v>0</v>
      </c>
      <c r="BE40" s="669">
        <f t="shared" si="1"/>
        <v>0</v>
      </c>
      <c r="BF40" s="669">
        <f t="shared" si="1"/>
        <v>0</v>
      </c>
      <c r="BG40" s="669">
        <f t="shared" si="1"/>
        <v>0</v>
      </c>
      <c r="BH40" s="669">
        <f t="shared" si="1"/>
        <v>0</v>
      </c>
      <c r="BI40" s="669">
        <f t="shared" si="1"/>
        <v>0</v>
      </c>
      <c r="BJ40" s="669">
        <f t="shared" si="1"/>
        <v>0</v>
      </c>
      <c r="BK40" s="669">
        <f t="shared" si="1"/>
        <v>0</v>
      </c>
      <c r="BL40" s="669">
        <f t="shared" si="1"/>
        <v>0</v>
      </c>
      <c r="BM40" s="666">
        <f>SUM(BM16:BM39)</f>
        <v>37</v>
      </c>
    </row>
    <row r="41" spans="1:65" x14ac:dyDescent="0.15">
      <c r="A41" s="144" t="s">
        <v>680</v>
      </c>
    </row>
    <row r="42" spans="1:65" x14ac:dyDescent="0.15">
      <c r="A42" s="556"/>
    </row>
  </sheetData>
  <mergeCells count="159">
    <mergeCell ref="A38:B38"/>
    <mergeCell ref="A39:B39"/>
    <mergeCell ref="A40:B40"/>
    <mergeCell ref="A10:BM12"/>
    <mergeCell ref="A14:B15"/>
    <mergeCell ref="BM14:BM15"/>
    <mergeCell ref="A29:B29"/>
    <mergeCell ref="A30:B30"/>
    <mergeCell ref="A31:B31"/>
    <mergeCell ref="A32:B32"/>
    <mergeCell ref="A33:B33"/>
    <mergeCell ref="A34:B34"/>
    <mergeCell ref="A35:B35"/>
    <mergeCell ref="A36:B36"/>
    <mergeCell ref="A37:B37"/>
    <mergeCell ref="A20:B20"/>
    <mergeCell ref="A21:B21"/>
    <mergeCell ref="A22:B22"/>
    <mergeCell ref="A23:B23"/>
    <mergeCell ref="A24:B24"/>
    <mergeCell ref="A25:B25"/>
    <mergeCell ref="A26:B26"/>
    <mergeCell ref="A27:B27"/>
    <mergeCell ref="A28:B28"/>
    <mergeCell ref="BC14:BD14"/>
    <mergeCell ref="BE14:BF14"/>
    <mergeCell ref="BG14:BH14"/>
    <mergeCell ref="BI14:BJ14"/>
    <mergeCell ref="BK14:BL14"/>
    <mergeCell ref="A16:B16"/>
    <mergeCell ref="A17:B17"/>
    <mergeCell ref="A18:B18"/>
    <mergeCell ref="A19:B19"/>
    <mergeCell ref="AK14:AL14"/>
    <mergeCell ref="AM14:AN14"/>
    <mergeCell ref="AO14:AP14"/>
    <mergeCell ref="AQ14:AR14"/>
    <mergeCell ref="AS14:AT14"/>
    <mergeCell ref="AU14:AV14"/>
    <mergeCell ref="AW14:AX14"/>
    <mergeCell ref="AY14:AZ14"/>
    <mergeCell ref="BA14:BB14"/>
    <mergeCell ref="S14:T14"/>
    <mergeCell ref="U14:V14"/>
    <mergeCell ref="W14:X14"/>
    <mergeCell ref="Y14:Z14"/>
    <mergeCell ref="AA14:AB14"/>
    <mergeCell ref="AC14:AD14"/>
    <mergeCell ref="AE14:AF14"/>
    <mergeCell ref="AG14:AH14"/>
    <mergeCell ref="AI14:AJ14"/>
    <mergeCell ref="A9:B9"/>
    <mergeCell ref="C14:D14"/>
    <mergeCell ref="E14:F14"/>
    <mergeCell ref="G14:H14"/>
    <mergeCell ref="I14:J14"/>
    <mergeCell ref="K14:L14"/>
    <mergeCell ref="M14:N14"/>
    <mergeCell ref="O14:P14"/>
    <mergeCell ref="Q14:R14"/>
    <mergeCell ref="AU7:AV7"/>
    <mergeCell ref="AW7:AX7"/>
    <mergeCell ref="AY7:AZ7"/>
    <mergeCell ref="BA7:BB7"/>
    <mergeCell ref="BC7:BD7"/>
    <mergeCell ref="BE7:BF7"/>
    <mergeCell ref="BG7:BH7"/>
    <mergeCell ref="BI7:BJ7"/>
    <mergeCell ref="BK7:BL7"/>
    <mergeCell ref="BK6:BL6"/>
    <mergeCell ref="A7:B7"/>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AM7:AN7"/>
    <mergeCell ref="AO7:AP7"/>
    <mergeCell ref="AQ7:AR7"/>
    <mergeCell ref="AS7:AT7"/>
    <mergeCell ref="AS6:AT6"/>
    <mergeCell ref="AU6:AV6"/>
    <mergeCell ref="AW6:AX6"/>
    <mergeCell ref="AY6:AZ6"/>
    <mergeCell ref="BA6:BB6"/>
    <mergeCell ref="BC6:BD6"/>
    <mergeCell ref="BE6:BF6"/>
    <mergeCell ref="BG6:BH6"/>
    <mergeCell ref="BI6:BJ6"/>
    <mergeCell ref="BK4:BL4"/>
    <mergeCell ref="A5:B5"/>
    <mergeCell ref="A6:B6"/>
    <mergeCell ref="C6:D6"/>
    <mergeCell ref="E6:F6"/>
    <mergeCell ref="G6:H6"/>
    <mergeCell ref="I6:J6"/>
    <mergeCell ref="K6:L6"/>
    <mergeCell ref="M6:N6"/>
    <mergeCell ref="O6:P6"/>
    <mergeCell ref="Q6:R6"/>
    <mergeCell ref="S6:T6"/>
    <mergeCell ref="U6:V6"/>
    <mergeCell ref="W6:X6"/>
    <mergeCell ref="Y6:Z6"/>
    <mergeCell ref="AA6:AB6"/>
    <mergeCell ref="AC6:AD6"/>
    <mergeCell ref="AE6:AF6"/>
    <mergeCell ref="AG6:AH6"/>
    <mergeCell ref="AI6:AJ6"/>
    <mergeCell ref="AK6:AL6"/>
    <mergeCell ref="AM6:AN6"/>
    <mergeCell ref="AO6:AP6"/>
    <mergeCell ref="AQ6:AR6"/>
    <mergeCell ref="AS4:AT4"/>
    <mergeCell ref="AU4:AV4"/>
    <mergeCell ref="AW4:AX4"/>
    <mergeCell ref="AY4:AZ4"/>
    <mergeCell ref="BA4:BB4"/>
    <mergeCell ref="BC4:BD4"/>
    <mergeCell ref="BE4:BF4"/>
    <mergeCell ref="BG4:BH4"/>
    <mergeCell ref="BI4:BJ4"/>
    <mergeCell ref="A1:BQ1"/>
    <mergeCell ref="A2:BQ2"/>
    <mergeCell ref="A4:B4"/>
    <mergeCell ref="C4:D4"/>
    <mergeCell ref="E4:F4"/>
    <mergeCell ref="G4:H4"/>
    <mergeCell ref="I4:J4"/>
    <mergeCell ref="K4:L4"/>
    <mergeCell ref="M4:N4"/>
    <mergeCell ref="O4:P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s>
  <phoneticPr fontId="6"/>
  <printOptions horizontalCentered="1" verticalCentered="1"/>
  <pageMargins left="0.39370078740157483" right="0.39370078740157483" top="0.39370078740157483" bottom="0.39370078740157483" header="0.51181102362204722" footer="0.51181102362204722"/>
  <pageSetup paperSize="9" scale="83" orientation="landscape" cellComments="asDisplayed"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0"/>
  <sheetViews>
    <sheetView workbookViewId="0">
      <selection activeCell="A8" sqref="A8:O10"/>
    </sheetView>
  </sheetViews>
  <sheetFormatPr defaultRowHeight="13.5" x14ac:dyDescent="0.15"/>
  <cols>
    <col min="1" max="1" width="13.625" style="144" customWidth="1"/>
    <col min="2" max="2" width="16.25" style="144" customWidth="1"/>
    <col min="3" max="15" width="7.125" style="144" customWidth="1"/>
    <col min="16" max="16" width="3.875" style="144" bestFit="1" customWidth="1"/>
    <col min="17" max="17" width="3.375" style="144" bestFit="1" customWidth="1"/>
    <col min="18" max="18" width="18.625" style="144" bestFit="1" customWidth="1"/>
    <col min="19" max="19" width="7.125" style="144" customWidth="1"/>
    <col min="20" max="256" width="9" style="144" customWidth="1"/>
    <col min="257" max="257" width="13.625" style="144" customWidth="1"/>
    <col min="258" max="258" width="16.25" style="144" customWidth="1"/>
    <col min="259" max="271" width="7.125" style="144" customWidth="1"/>
    <col min="272" max="272" width="3.875" style="144" bestFit="1" customWidth="1"/>
    <col min="273" max="273" width="3.375" style="144" bestFit="1" customWidth="1"/>
    <col min="274" max="274" width="18.625" style="144" bestFit="1" customWidth="1"/>
    <col min="275" max="275" width="7.125" style="144" customWidth="1"/>
    <col min="276" max="512" width="9" style="144" customWidth="1"/>
    <col min="513" max="513" width="13.625" style="144" customWidth="1"/>
    <col min="514" max="514" width="16.25" style="144" customWidth="1"/>
    <col min="515" max="527" width="7.125" style="144" customWidth="1"/>
    <col min="528" max="528" width="3.875" style="144" bestFit="1" customWidth="1"/>
    <col min="529" max="529" width="3.375" style="144" bestFit="1" customWidth="1"/>
    <col min="530" max="530" width="18.625" style="144" bestFit="1" customWidth="1"/>
    <col min="531" max="531" width="7.125" style="144" customWidth="1"/>
    <col min="532" max="768" width="9" style="144" customWidth="1"/>
    <col min="769" max="769" width="13.625" style="144" customWidth="1"/>
    <col min="770" max="770" width="16.25" style="144" customWidth="1"/>
    <col min="771" max="783" width="7.125" style="144" customWidth="1"/>
    <col min="784" max="784" width="3.875" style="144" bestFit="1" customWidth="1"/>
    <col min="785" max="785" width="3.375" style="144" bestFit="1" customWidth="1"/>
    <col min="786" max="786" width="18.625" style="144" bestFit="1" customWidth="1"/>
    <col min="787" max="787" width="7.125" style="144" customWidth="1"/>
    <col min="788" max="1024" width="9" style="144" customWidth="1"/>
    <col min="1025" max="1025" width="13.625" style="144" customWidth="1"/>
    <col min="1026" max="1026" width="16.25" style="144" customWidth="1"/>
    <col min="1027" max="1039" width="7.125" style="144" customWidth="1"/>
    <col min="1040" max="1040" width="3.875" style="144" bestFit="1" customWidth="1"/>
    <col min="1041" max="1041" width="3.375" style="144" bestFit="1" customWidth="1"/>
    <col min="1042" max="1042" width="18.625" style="144" bestFit="1" customWidth="1"/>
    <col min="1043" max="1043" width="7.125" style="144" customWidth="1"/>
    <col min="1044" max="1280" width="9" style="144" customWidth="1"/>
    <col min="1281" max="1281" width="13.625" style="144" customWidth="1"/>
    <col min="1282" max="1282" width="16.25" style="144" customWidth="1"/>
    <col min="1283" max="1295" width="7.125" style="144" customWidth="1"/>
    <col min="1296" max="1296" width="3.875" style="144" bestFit="1" customWidth="1"/>
    <col min="1297" max="1297" width="3.375" style="144" bestFit="1" customWidth="1"/>
    <col min="1298" max="1298" width="18.625" style="144" bestFit="1" customWidth="1"/>
    <col min="1299" max="1299" width="7.125" style="144" customWidth="1"/>
    <col min="1300" max="1536" width="9" style="144" customWidth="1"/>
    <col min="1537" max="1537" width="13.625" style="144" customWidth="1"/>
    <col min="1538" max="1538" width="16.25" style="144" customWidth="1"/>
    <col min="1539" max="1551" width="7.125" style="144" customWidth="1"/>
    <col min="1552" max="1552" width="3.875" style="144" bestFit="1" customWidth="1"/>
    <col min="1553" max="1553" width="3.375" style="144" bestFit="1" customWidth="1"/>
    <col min="1554" max="1554" width="18.625" style="144" bestFit="1" customWidth="1"/>
    <col min="1555" max="1555" width="7.125" style="144" customWidth="1"/>
    <col min="1556" max="1792" width="9" style="144" customWidth="1"/>
    <col min="1793" max="1793" width="13.625" style="144" customWidth="1"/>
    <col min="1794" max="1794" width="16.25" style="144" customWidth="1"/>
    <col min="1795" max="1807" width="7.125" style="144" customWidth="1"/>
    <col min="1808" max="1808" width="3.875" style="144" bestFit="1" customWidth="1"/>
    <col min="1809" max="1809" width="3.375" style="144" bestFit="1" customWidth="1"/>
    <col min="1810" max="1810" width="18.625" style="144" bestFit="1" customWidth="1"/>
    <col min="1811" max="1811" width="7.125" style="144" customWidth="1"/>
    <col min="1812" max="2048" width="9" style="144" customWidth="1"/>
    <col min="2049" max="2049" width="13.625" style="144" customWidth="1"/>
    <col min="2050" max="2050" width="16.25" style="144" customWidth="1"/>
    <col min="2051" max="2063" width="7.125" style="144" customWidth="1"/>
    <col min="2064" max="2064" width="3.875" style="144" bestFit="1" customWidth="1"/>
    <col min="2065" max="2065" width="3.375" style="144" bestFit="1" customWidth="1"/>
    <col min="2066" max="2066" width="18.625" style="144" bestFit="1" customWidth="1"/>
    <col min="2067" max="2067" width="7.125" style="144" customWidth="1"/>
    <col min="2068" max="2304" width="9" style="144" customWidth="1"/>
    <col min="2305" max="2305" width="13.625" style="144" customWidth="1"/>
    <col min="2306" max="2306" width="16.25" style="144" customWidth="1"/>
    <col min="2307" max="2319" width="7.125" style="144" customWidth="1"/>
    <col min="2320" max="2320" width="3.875" style="144" bestFit="1" customWidth="1"/>
    <col min="2321" max="2321" width="3.375" style="144" bestFit="1" customWidth="1"/>
    <col min="2322" max="2322" width="18.625" style="144" bestFit="1" customWidth="1"/>
    <col min="2323" max="2323" width="7.125" style="144" customWidth="1"/>
    <col min="2324" max="2560" width="9" style="144" customWidth="1"/>
    <col min="2561" max="2561" width="13.625" style="144" customWidth="1"/>
    <col min="2562" max="2562" width="16.25" style="144" customWidth="1"/>
    <col min="2563" max="2575" width="7.125" style="144" customWidth="1"/>
    <col min="2576" max="2576" width="3.875" style="144" bestFit="1" customWidth="1"/>
    <col min="2577" max="2577" width="3.375" style="144" bestFit="1" customWidth="1"/>
    <col min="2578" max="2578" width="18.625" style="144" bestFit="1" customWidth="1"/>
    <col min="2579" max="2579" width="7.125" style="144" customWidth="1"/>
    <col min="2580" max="2816" width="9" style="144" customWidth="1"/>
    <col min="2817" max="2817" width="13.625" style="144" customWidth="1"/>
    <col min="2818" max="2818" width="16.25" style="144" customWidth="1"/>
    <col min="2819" max="2831" width="7.125" style="144" customWidth="1"/>
    <col min="2832" max="2832" width="3.875" style="144" bestFit="1" customWidth="1"/>
    <col min="2833" max="2833" width="3.375" style="144" bestFit="1" customWidth="1"/>
    <col min="2834" max="2834" width="18.625" style="144" bestFit="1" customWidth="1"/>
    <col min="2835" max="2835" width="7.125" style="144" customWidth="1"/>
    <col min="2836" max="3072" width="9" style="144" customWidth="1"/>
    <col min="3073" max="3073" width="13.625" style="144" customWidth="1"/>
    <col min="3074" max="3074" width="16.25" style="144" customWidth="1"/>
    <col min="3075" max="3087" width="7.125" style="144" customWidth="1"/>
    <col min="3088" max="3088" width="3.875" style="144" bestFit="1" customWidth="1"/>
    <col min="3089" max="3089" width="3.375" style="144" bestFit="1" customWidth="1"/>
    <col min="3090" max="3090" width="18.625" style="144" bestFit="1" customWidth="1"/>
    <col min="3091" max="3091" width="7.125" style="144" customWidth="1"/>
    <col min="3092" max="3328" width="9" style="144" customWidth="1"/>
    <col min="3329" max="3329" width="13.625" style="144" customWidth="1"/>
    <col min="3330" max="3330" width="16.25" style="144" customWidth="1"/>
    <col min="3331" max="3343" width="7.125" style="144" customWidth="1"/>
    <col min="3344" max="3344" width="3.875" style="144" bestFit="1" customWidth="1"/>
    <col min="3345" max="3345" width="3.375" style="144" bestFit="1" customWidth="1"/>
    <col min="3346" max="3346" width="18.625" style="144" bestFit="1" customWidth="1"/>
    <col min="3347" max="3347" width="7.125" style="144" customWidth="1"/>
    <col min="3348" max="3584" width="9" style="144" customWidth="1"/>
    <col min="3585" max="3585" width="13.625" style="144" customWidth="1"/>
    <col min="3586" max="3586" width="16.25" style="144" customWidth="1"/>
    <col min="3587" max="3599" width="7.125" style="144" customWidth="1"/>
    <col min="3600" max="3600" width="3.875" style="144" bestFit="1" customWidth="1"/>
    <col min="3601" max="3601" width="3.375" style="144" bestFit="1" customWidth="1"/>
    <col min="3602" max="3602" width="18.625" style="144" bestFit="1" customWidth="1"/>
    <col min="3603" max="3603" width="7.125" style="144" customWidth="1"/>
    <col min="3604" max="3840" width="9" style="144" customWidth="1"/>
    <col min="3841" max="3841" width="13.625" style="144" customWidth="1"/>
    <col min="3842" max="3842" width="16.25" style="144" customWidth="1"/>
    <col min="3843" max="3855" width="7.125" style="144" customWidth="1"/>
    <col min="3856" max="3856" width="3.875" style="144" bestFit="1" customWidth="1"/>
    <col min="3857" max="3857" width="3.375" style="144" bestFit="1" customWidth="1"/>
    <col min="3858" max="3858" width="18.625" style="144" bestFit="1" customWidth="1"/>
    <col min="3859" max="3859" width="7.125" style="144" customWidth="1"/>
    <col min="3860" max="4096" width="9" style="144" customWidth="1"/>
    <col min="4097" max="4097" width="13.625" style="144" customWidth="1"/>
    <col min="4098" max="4098" width="16.25" style="144" customWidth="1"/>
    <col min="4099" max="4111" width="7.125" style="144" customWidth="1"/>
    <col min="4112" max="4112" width="3.875" style="144" bestFit="1" customWidth="1"/>
    <col min="4113" max="4113" width="3.375" style="144" bestFit="1" customWidth="1"/>
    <col min="4114" max="4114" width="18.625" style="144" bestFit="1" customWidth="1"/>
    <col min="4115" max="4115" width="7.125" style="144" customWidth="1"/>
    <col min="4116" max="4352" width="9" style="144" customWidth="1"/>
    <col min="4353" max="4353" width="13.625" style="144" customWidth="1"/>
    <col min="4354" max="4354" width="16.25" style="144" customWidth="1"/>
    <col min="4355" max="4367" width="7.125" style="144" customWidth="1"/>
    <col min="4368" max="4368" width="3.875" style="144" bestFit="1" customWidth="1"/>
    <col min="4369" max="4369" width="3.375" style="144" bestFit="1" customWidth="1"/>
    <col min="4370" max="4370" width="18.625" style="144" bestFit="1" customWidth="1"/>
    <col min="4371" max="4371" width="7.125" style="144" customWidth="1"/>
    <col min="4372" max="4608" width="9" style="144" customWidth="1"/>
    <col min="4609" max="4609" width="13.625" style="144" customWidth="1"/>
    <col min="4610" max="4610" width="16.25" style="144" customWidth="1"/>
    <col min="4611" max="4623" width="7.125" style="144" customWidth="1"/>
    <col min="4624" max="4624" width="3.875" style="144" bestFit="1" customWidth="1"/>
    <col min="4625" max="4625" width="3.375" style="144" bestFit="1" customWidth="1"/>
    <col min="4626" max="4626" width="18.625" style="144" bestFit="1" customWidth="1"/>
    <col min="4627" max="4627" width="7.125" style="144" customWidth="1"/>
    <col min="4628" max="4864" width="9" style="144" customWidth="1"/>
    <col min="4865" max="4865" width="13.625" style="144" customWidth="1"/>
    <col min="4866" max="4866" width="16.25" style="144" customWidth="1"/>
    <col min="4867" max="4879" width="7.125" style="144" customWidth="1"/>
    <col min="4880" max="4880" width="3.875" style="144" bestFit="1" customWidth="1"/>
    <col min="4881" max="4881" width="3.375" style="144" bestFit="1" customWidth="1"/>
    <col min="4882" max="4882" width="18.625" style="144" bestFit="1" customWidth="1"/>
    <col min="4883" max="4883" width="7.125" style="144" customWidth="1"/>
    <col min="4884" max="5120" width="9" style="144" customWidth="1"/>
    <col min="5121" max="5121" width="13.625" style="144" customWidth="1"/>
    <col min="5122" max="5122" width="16.25" style="144" customWidth="1"/>
    <col min="5123" max="5135" width="7.125" style="144" customWidth="1"/>
    <col min="5136" max="5136" width="3.875" style="144" bestFit="1" customWidth="1"/>
    <col min="5137" max="5137" width="3.375" style="144" bestFit="1" customWidth="1"/>
    <col min="5138" max="5138" width="18.625" style="144" bestFit="1" customWidth="1"/>
    <col min="5139" max="5139" width="7.125" style="144" customWidth="1"/>
    <col min="5140" max="5376" width="9" style="144" customWidth="1"/>
    <col min="5377" max="5377" width="13.625" style="144" customWidth="1"/>
    <col min="5378" max="5378" width="16.25" style="144" customWidth="1"/>
    <col min="5379" max="5391" width="7.125" style="144" customWidth="1"/>
    <col min="5392" max="5392" width="3.875" style="144" bestFit="1" customWidth="1"/>
    <col min="5393" max="5393" width="3.375" style="144" bestFit="1" customWidth="1"/>
    <col min="5394" max="5394" width="18.625" style="144" bestFit="1" customWidth="1"/>
    <col min="5395" max="5395" width="7.125" style="144" customWidth="1"/>
    <col min="5396" max="5632" width="9" style="144" customWidth="1"/>
    <col min="5633" max="5633" width="13.625" style="144" customWidth="1"/>
    <col min="5634" max="5634" width="16.25" style="144" customWidth="1"/>
    <col min="5635" max="5647" width="7.125" style="144" customWidth="1"/>
    <col min="5648" max="5648" width="3.875" style="144" bestFit="1" customWidth="1"/>
    <col min="5649" max="5649" width="3.375" style="144" bestFit="1" customWidth="1"/>
    <col min="5650" max="5650" width="18.625" style="144" bestFit="1" customWidth="1"/>
    <col min="5651" max="5651" width="7.125" style="144" customWidth="1"/>
    <col min="5652" max="5888" width="9" style="144" customWidth="1"/>
    <col min="5889" max="5889" width="13.625" style="144" customWidth="1"/>
    <col min="5890" max="5890" width="16.25" style="144" customWidth="1"/>
    <col min="5891" max="5903" width="7.125" style="144" customWidth="1"/>
    <col min="5904" max="5904" width="3.875" style="144" bestFit="1" customWidth="1"/>
    <col min="5905" max="5905" width="3.375" style="144" bestFit="1" customWidth="1"/>
    <col min="5906" max="5906" width="18.625" style="144" bestFit="1" customWidth="1"/>
    <col min="5907" max="5907" width="7.125" style="144" customWidth="1"/>
    <col min="5908" max="6144" width="9" style="144" customWidth="1"/>
    <col min="6145" max="6145" width="13.625" style="144" customWidth="1"/>
    <col min="6146" max="6146" width="16.25" style="144" customWidth="1"/>
    <col min="6147" max="6159" width="7.125" style="144" customWidth="1"/>
    <col min="6160" max="6160" width="3.875" style="144" bestFit="1" customWidth="1"/>
    <col min="6161" max="6161" width="3.375" style="144" bestFit="1" customWidth="1"/>
    <col min="6162" max="6162" width="18.625" style="144" bestFit="1" customWidth="1"/>
    <col min="6163" max="6163" width="7.125" style="144" customWidth="1"/>
    <col min="6164" max="6400" width="9" style="144" customWidth="1"/>
    <col min="6401" max="6401" width="13.625" style="144" customWidth="1"/>
    <col min="6402" max="6402" width="16.25" style="144" customWidth="1"/>
    <col min="6403" max="6415" width="7.125" style="144" customWidth="1"/>
    <col min="6416" max="6416" width="3.875" style="144" bestFit="1" customWidth="1"/>
    <col min="6417" max="6417" width="3.375" style="144" bestFit="1" customWidth="1"/>
    <col min="6418" max="6418" width="18.625" style="144" bestFit="1" customWidth="1"/>
    <col min="6419" max="6419" width="7.125" style="144" customWidth="1"/>
    <col min="6420" max="6656" width="9" style="144" customWidth="1"/>
    <col min="6657" max="6657" width="13.625" style="144" customWidth="1"/>
    <col min="6658" max="6658" width="16.25" style="144" customWidth="1"/>
    <col min="6659" max="6671" width="7.125" style="144" customWidth="1"/>
    <col min="6672" max="6672" width="3.875" style="144" bestFit="1" customWidth="1"/>
    <col min="6673" max="6673" width="3.375" style="144" bestFit="1" customWidth="1"/>
    <col min="6674" max="6674" width="18.625" style="144" bestFit="1" customWidth="1"/>
    <col min="6675" max="6675" width="7.125" style="144" customWidth="1"/>
    <col min="6676" max="6912" width="9" style="144" customWidth="1"/>
    <col min="6913" max="6913" width="13.625" style="144" customWidth="1"/>
    <col min="6914" max="6914" width="16.25" style="144" customWidth="1"/>
    <col min="6915" max="6927" width="7.125" style="144" customWidth="1"/>
    <col min="6928" max="6928" width="3.875" style="144" bestFit="1" customWidth="1"/>
    <col min="6929" max="6929" width="3.375" style="144" bestFit="1" customWidth="1"/>
    <col min="6930" max="6930" width="18.625" style="144" bestFit="1" customWidth="1"/>
    <col min="6931" max="6931" width="7.125" style="144" customWidth="1"/>
    <col min="6932" max="7168" width="9" style="144" customWidth="1"/>
    <col min="7169" max="7169" width="13.625" style="144" customWidth="1"/>
    <col min="7170" max="7170" width="16.25" style="144" customWidth="1"/>
    <col min="7171" max="7183" width="7.125" style="144" customWidth="1"/>
    <col min="7184" max="7184" width="3.875" style="144" bestFit="1" customWidth="1"/>
    <col min="7185" max="7185" width="3.375" style="144" bestFit="1" customWidth="1"/>
    <col min="7186" max="7186" width="18.625" style="144" bestFit="1" customWidth="1"/>
    <col min="7187" max="7187" width="7.125" style="144" customWidth="1"/>
    <col min="7188" max="7424" width="9" style="144" customWidth="1"/>
    <col min="7425" max="7425" width="13.625" style="144" customWidth="1"/>
    <col min="7426" max="7426" width="16.25" style="144" customWidth="1"/>
    <col min="7427" max="7439" width="7.125" style="144" customWidth="1"/>
    <col min="7440" max="7440" width="3.875" style="144" bestFit="1" customWidth="1"/>
    <col min="7441" max="7441" width="3.375" style="144" bestFit="1" customWidth="1"/>
    <col min="7442" max="7442" width="18.625" style="144" bestFit="1" customWidth="1"/>
    <col min="7443" max="7443" width="7.125" style="144" customWidth="1"/>
    <col min="7444" max="7680" width="9" style="144" customWidth="1"/>
    <col min="7681" max="7681" width="13.625" style="144" customWidth="1"/>
    <col min="7682" max="7682" width="16.25" style="144" customWidth="1"/>
    <col min="7683" max="7695" width="7.125" style="144" customWidth="1"/>
    <col min="7696" max="7696" width="3.875" style="144" bestFit="1" customWidth="1"/>
    <col min="7697" max="7697" width="3.375" style="144" bestFit="1" customWidth="1"/>
    <col min="7698" max="7698" width="18.625" style="144" bestFit="1" customWidth="1"/>
    <col min="7699" max="7699" width="7.125" style="144" customWidth="1"/>
    <col min="7700" max="7936" width="9" style="144" customWidth="1"/>
    <col min="7937" max="7937" width="13.625" style="144" customWidth="1"/>
    <col min="7938" max="7938" width="16.25" style="144" customWidth="1"/>
    <col min="7939" max="7951" width="7.125" style="144" customWidth="1"/>
    <col min="7952" max="7952" width="3.875" style="144" bestFit="1" customWidth="1"/>
    <col min="7953" max="7953" width="3.375" style="144" bestFit="1" customWidth="1"/>
    <col min="7954" max="7954" width="18.625" style="144" bestFit="1" customWidth="1"/>
    <col min="7955" max="7955" width="7.125" style="144" customWidth="1"/>
    <col min="7956" max="8192" width="9" style="144" customWidth="1"/>
    <col min="8193" max="8193" width="13.625" style="144" customWidth="1"/>
    <col min="8194" max="8194" width="16.25" style="144" customWidth="1"/>
    <col min="8195" max="8207" width="7.125" style="144" customWidth="1"/>
    <col min="8208" max="8208" width="3.875" style="144" bestFit="1" customWidth="1"/>
    <col min="8209" max="8209" width="3.375" style="144" bestFit="1" customWidth="1"/>
    <col min="8210" max="8210" width="18.625" style="144" bestFit="1" customWidth="1"/>
    <col min="8211" max="8211" width="7.125" style="144" customWidth="1"/>
    <col min="8212" max="8448" width="9" style="144" customWidth="1"/>
    <col min="8449" max="8449" width="13.625" style="144" customWidth="1"/>
    <col min="8450" max="8450" width="16.25" style="144" customWidth="1"/>
    <col min="8451" max="8463" width="7.125" style="144" customWidth="1"/>
    <col min="8464" max="8464" width="3.875" style="144" bestFit="1" customWidth="1"/>
    <col min="8465" max="8465" width="3.375" style="144" bestFit="1" customWidth="1"/>
    <col min="8466" max="8466" width="18.625" style="144" bestFit="1" customWidth="1"/>
    <col min="8467" max="8467" width="7.125" style="144" customWidth="1"/>
    <col min="8468" max="8704" width="9" style="144" customWidth="1"/>
    <col min="8705" max="8705" width="13.625" style="144" customWidth="1"/>
    <col min="8706" max="8706" width="16.25" style="144" customWidth="1"/>
    <col min="8707" max="8719" width="7.125" style="144" customWidth="1"/>
    <col min="8720" max="8720" width="3.875" style="144" bestFit="1" customWidth="1"/>
    <col min="8721" max="8721" width="3.375" style="144" bestFit="1" customWidth="1"/>
    <col min="8722" max="8722" width="18.625" style="144" bestFit="1" customWidth="1"/>
    <col min="8723" max="8723" width="7.125" style="144" customWidth="1"/>
    <col min="8724" max="8960" width="9" style="144" customWidth="1"/>
    <col min="8961" max="8961" width="13.625" style="144" customWidth="1"/>
    <col min="8962" max="8962" width="16.25" style="144" customWidth="1"/>
    <col min="8963" max="8975" width="7.125" style="144" customWidth="1"/>
    <col min="8976" max="8976" width="3.875" style="144" bestFit="1" customWidth="1"/>
    <col min="8977" max="8977" width="3.375" style="144" bestFit="1" customWidth="1"/>
    <col min="8978" max="8978" width="18.625" style="144" bestFit="1" customWidth="1"/>
    <col min="8979" max="8979" width="7.125" style="144" customWidth="1"/>
    <col min="8980" max="9216" width="9" style="144" customWidth="1"/>
    <col min="9217" max="9217" width="13.625" style="144" customWidth="1"/>
    <col min="9218" max="9218" width="16.25" style="144" customWidth="1"/>
    <col min="9219" max="9231" width="7.125" style="144" customWidth="1"/>
    <col min="9232" max="9232" width="3.875" style="144" bestFit="1" customWidth="1"/>
    <col min="9233" max="9233" width="3.375" style="144" bestFit="1" customWidth="1"/>
    <col min="9234" max="9234" width="18.625" style="144" bestFit="1" customWidth="1"/>
    <col min="9235" max="9235" width="7.125" style="144" customWidth="1"/>
    <col min="9236" max="9472" width="9" style="144" customWidth="1"/>
    <col min="9473" max="9473" width="13.625" style="144" customWidth="1"/>
    <col min="9474" max="9474" width="16.25" style="144" customWidth="1"/>
    <col min="9475" max="9487" width="7.125" style="144" customWidth="1"/>
    <col min="9488" max="9488" width="3.875" style="144" bestFit="1" customWidth="1"/>
    <col min="9489" max="9489" width="3.375" style="144" bestFit="1" customWidth="1"/>
    <col min="9490" max="9490" width="18.625" style="144" bestFit="1" customWidth="1"/>
    <col min="9491" max="9491" width="7.125" style="144" customWidth="1"/>
    <col min="9492" max="9728" width="9" style="144" customWidth="1"/>
    <col min="9729" max="9729" width="13.625" style="144" customWidth="1"/>
    <col min="9730" max="9730" width="16.25" style="144" customWidth="1"/>
    <col min="9731" max="9743" width="7.125" style="144" customWidth="1"/>
    <col min="9744" max="9744" width="3.875" style="144" bestFit="1" customWidth="1"/>
    <col min="9745" max="9745" width="3.375" style="144" bestFit="1" customWidth="1"/>
    <col min="9746" max="9746" width="18.625" style="144" bestFit="1" customWidth="1"/>
    <col min="9747" max="9747" width="7.125" style="144" customWidth="1"/>
    <col min="9748" max="9984" width="9" style="144" customWidth="1"/>
    <col min="9985" max="9985" width="13.625" style="144" customWidth="1"/>
    <col min="9986" max="9986" width="16.25" style="144" customWidth="1"/>
    <col min="9987" max="9999" width="7.125" style="144" customWidth="1"/>
    <col min="10000" max="10000" width="3.875" style="144" bestFit="1" customWidth="1"/>
    <col min="10001" max="10001" width="3.375" style="144" bestFit="1" customWidth="1"/>
    <col min="10002" max="10002" width="18.625" style="144" bestFit="1" customWidth="1"/>
    <col min="10003" max="10003" width="7.125" style="144" customWidth="1"/>
    <col min="10004" max="10240" width="9" style="144" customWidth="1"/>
    <col min="10241" max="10241" width="13.625" style="144" customWidth="1"/>
    <col min="10242" max="10242" width="16.25" style="144" customWidth="1"/>
    <col min="10243" max="10255" width="7.125" style="144" customWidth="1"/>
    <col min="10256" max="10256" width="3.875" style="144" bestFit="1" customWidth="1"/>
    <col min="10257" max="10257" width="3.375" style="144" bestFit="1" customWidth="1"/>
    <col min="10258" max="10258" width="18.625" style="144" bestFit="1" customWidth="1"/>
    <col min="10259" max="10259" width="7.125" style="144" customWidth="1"/>
    <col min="10260" max="10496" width="9" style="144" customWidth="1"/>
    <col min="10497" max="10497" width="13.625" style="144" customWidth="1"/>
    <col min="10498" max="10498" width="16.25" style="144" customWidth="1"/>
    <col min="10499" max="10511" width="7.125" style="144" customWidth="1"/>
    <col min="10512" max="10512" width="3.875" style="144" bestFit="1" customWidth="1"/>
    <col min="10513" max="10513" width="3.375" style="144" bestFit="1" customWidth="1"/>
    <col min="10514" max="10514" width="18.625" style="144" bestFit="1" customWidth="1"/>
    <col min="10515" max="10515" width="7.125" style="144" customWidth="1"/>
    <col min="10516" max="10752" width="9" style="144" customWidth="1"/>
    <col min="10753" max="10753" width="13.625" style="144" customWidth="1"/>
    <col min="10754" max="10754" width="16.25" style="144" customWidth="1"/>
    <col min="10755" max="10767" width="7.125" style="144" customWidth="1"/>
    <col min="10768" max="10768" width="3.875" style="144" bestFit="1" customWidth="1"/>
    <col min="10769" max="10769" width="3.375" style="144" bestFit="1" customWidth="1"/>
    <col min="10770" max="10770" width="18.625" style="144" bestFit="1" customWidth="1"/>
    <col min="10771" max="10771" width="7.125" style="144" customWidth="1"/>
    <col min="10772" max="11008" width="9" style="144" customWidth="1"/>
    <col min="11009" max="11009" width="13.625" style="144" customWidth="1"/>
    <col min="11010" max="11010" width="16.25" style="144" customWidth="1"/>
    <col min="11011" max="11023" width="7.125" style="144" customWidth="1"/>
    <col min="11024" max="11024" width="3.875" style="144" bestFit="1" customWidth="1"/>
    <col min="11025" max="11025" width="3.375" style="144" bestFit="1" customWidth="1"/>
    <col min="11026" max="11026" width="18.625" style="144" bestFit="1" customWidth="1"/>
    <col min="11027" max="11027" width="7.125" style="144" customWidth="1"/>
    <col min="11028" max="11264" width="9" style="144" customWidth="1"/>
    <col min="11265" max="11265" width="13.625" style="144" customWidth="1"/>
    <col min="11266" max="11266" width="16.25" style="144" customWidth="1"/>
    <col min="11267" max="11279" width="7.125" style="144" customWidth="1"/>
    <col min="11280" max="11280" width="3.875" style="144" bestFit="1" customWidth="1"/>
    <col min="11281" max="11281" width="3.375" style="144" bestFit="1" customWidth="1"/>
    <col min="11282" max="11282" width="18.625" style="144" bestFit="1" customWidth="1"/>
    <col min="11283" max="11283" width="7.125" style="144" customWidth="1"/>
    <col min="11284" max="11520" width="9" style="144" customWidth="1"/>
    <col min="11521" max="11521" width="13.625" style="144" customWidth="1"/>
    <col min="11522" max="11522" width="16.25" style="144" customWidth="1"/>
    <col min="11523" max="11535" width="7.125" style="144" customWidth="1"/>
    <col min="11536" max="11536" width="3.875" style="144" bestFit="1" customWidth="1"/>
    <col min="11537" max="11537" width="3.375" style="144" bestFit="1" customWidth="1"/>
    <col min="11538" max="11538" width="18.625" style="144" bestFit="1" customWidth="1"/>
    <col min="11539" max="11539" width="7.125" style="144" customWidth="1"/>
    <col min="11540" max="11776" width="9" style="144" customWidth="1"/>
    <col min="11777" max="11777" width="13.625" style="144" customWidth="1"/>
    <col min="11778" max="11778" width="16.25" style="144" customWidth="1"/>
    <col min="11779" max="11791" width="7.125" style="144" customWidth="1"/>
    <col min="11792" max="11792" width="3.875" style="144" bestFit="1" customWidth="1"/>
    <col min="11793" max="11793" width="3.375" style="144" bestFit="1" customWidth="1"/>
    <col min="11794" max="11794" width="18.625" style="144" bestFit="1" customWidth="1"/>
    <col min="11795" max="11795" width="7.125" style="144" customWidth="1"/>
    <col min="11796" max="12032" width="9" style="144" customWidth="1"/>
    <col min="12033" max="12033" width="13.625" style="144" customWidth="1"/>
    <col min="12034" max="12034" width="16.25" style="144" customWidth="1"/>
    <col min="12035" max="12047" width="7.125" style="144" customWidth="1"/>
    <col min="12048" max="12048" width="3.875" style="144" bestFit="1" customWidth="1"/>
    <col min="12049" max="12049" width="3.375" style="144" bestFit="1" customWidth="1"/>
    <col min="12050" max="12050" width="18.625" style="144" bestFit="1" customWidth="1"/>
    <col min="12051" max="12051" width="7.125" style="144" customWidth="1"/>
    <col min="12052" max="12288" width="9" style="144" customWidth="1"/>
    <col min="12289" max="12289" width="13.625" style="144" customWidth="1"/>
    <col min="12290" max="12290" width="16.25" style="144" customWidth="1"/>
    <col min="12291" max="12303" width="7.125" style="144" customWidth="1"/>
    <col min="12304" max="12304" width="3.875" style="144" bestFit="1" customWidth="1"/>
    <col min="12305" max="12305" width="3.375" style="144" bestFit="1" customWidth="1"/>
    <col min="12306" max="12306" width="18.625" style="144" bestFit="1" customWidth="1"/>
    <col min="12307" max="12307" width="7.125" style="144" customWidth="1"/>
    <col min="12308" max="12544" width="9" style="144" customWidth="1"/>
    <col min="12545" max="12545" width="13.625" style="144" customWidth="1"/>
    <col min="12546" max="12546" width="16.25" style="144" customWidth="1"/>
    <col min="12547" max="12559" width="7.125" style="144" customWidth="1"/>
    <col min="12560" max="12560" width="3.875" style="144" bestFit="1" customWidth="1"/>
    <col min="12561" max="12561" width="3.375" style="144" bestFit="1" customWidth="1"/>
    <col min="12562" max="12562" width="18.625" style="144" bestFit="1" customWidth="1"/>
    <col min="12563" max="12563" width="7.125" style="144" customWidth="1"/>
    <col min="12564" max="12800" width="9" style="144" customWidth="1"/>
    <col min="12801" max="12801" width="13.625" style="144" customWidth="1"/>
    <col min="12802" max="12802" width="16.25" style="144" customWidth="1"/>
    <col min="12803" max="12815" width="7.125" style="144" customWidth="1"/>
    <col min="12816" max="12816" width="3.875" style="144" bestFit="1" customWidth="1"/>
    <col min="12817" max="12817" width="3.375" style="144" bestFit="1" customWidth="1"/>
    <col min="12818" max="12818" width="18.625" style="144" bestFit="1" customWidth="1"/>
    <col min="12819" max="12819" width="7.125" style="144" customWidth="1"/>
    <col min="12820" max="13056" width="9" style="144" customWidth="1"/>
    <col min="13057" max="13057" width="13.625" style="144" customWidth="1"/>
    <col min="13058" max="13058" width="16.25" style="144" customWidth="1"/>
    <col min="13059" max="13071" width="7.125" style="144" customWidth="1"/>
    <col min="13072" max="13072" width="3.875" style="144" bestFit="1" customWidth="1"/>
    <col min="13073" max="13073" width="3.375" style="144" bestFit="1" customWidth="1"/>
    <col min="13074" max="13074" width="18.625" style="144" bestFit="1" customWidth="1"/>
    <col min="13075" max="13075" width="7.125" style="144" customWidth="1"/>
    <col min="13076" max="13312" width="9" style="144" customWidth="1"/>
    <col min="13313" max="13313" width="13.625" style="144" customWidth="1"/>
    <col min="13314" max="13314" width="16.25" style="144" customWidth="1"/>
    <col min="13315" max="13327" width="7.125" style="144" customWidth="1"/>
    <col min="13328" max="13328" width="3.875" style="144" bestFit="1" customWidth="1"/>
    <col min="13329" max="13329" width="3.375" style="144" bestFit="1" customWidth="1"/>
    <col min="13330" max="13330" width="18.625" style="144" bestFit="1" customWidth="1"/>
    <col min="13331" max="13331" width="7.125" style="144" customWidth="1"/>
    <col min="13332" max="13568" width="9" style="144" customWidth="1"/>
    <col min="13569" max="13569" width="13.625" style="144" customWidth="1"/>
    <col min="13570" max="13570" width="16.25" style="144" customWidth="1"/>
    <col min="13571" max="13583" width="7.125" style="144" customWidth="1"/>
    <col min="13584" max="13584" width="3.875" style="144" bestFit="1" customWidth="1"/>
    <col min="13585" max="13585" width="3.375" style="144" bestFit="1" customWidth="1"/>
    <col min="13586" max="13586" width="18.625" style="144" bestFit="1" customWidth="1"/>
    <col min="13587" max="13587" width="7.125" style="144" customWidth="1"/>
    <col min="13588" max="13824" width="9" style="144" customWidth="1"/>
    <col min="13825" max="13825" width="13.625" style="144" customWidth="1"/>
    <col min="13826" max="13826" width="16.25" style="144" customWidth="1"/>
    <col min="13827" max="13839" width="7.125" style="144" customWidth="1"/>
    <col min="13840" max="13840" width="3.875" style="144" bestFit="1" customWidth="1"/>
    <col min="13841" max="13841" width="3.375" style="144" bestFit="1" customWidth="1"/>
    <col min="13842" max="13842" width="18.625" style="144" bestFit="1" customWidth="1"/>
    <col min="13843" max="13843" width="7.125" style="144" customWidth="1"/>
    <col min="13844" max="14080" width="9" style="144" customWidth="1"/>
    <col min="14081" max="14081" width="13.625" style="144" customWidth="1"/>
    <col min="14082" max="14082" width="16.25" style="144" customWidth="1"/>
    <col min="14083" max="14095" width="7.125" style="144" customWidth="1"/>
    <col min="14096" max="14096" width="3.875" style="144" bestFit="1" customWidth="1"/>
    <col min="14097" max="14097" width="3.375" style="144" bestFit="1" customWidth="1"/>
    <col min="14098" max="14098" width="18.625" style="144" bestFit="1" customWidth="1"/>
    <col min="14099" max="14099" width="7.125" style="144" customWidth="1"/>
    <col min="14100" max="14336" width="9" style="144" customWidth="1"/>
    <col min="14337" max="14337" width="13.625" style="144" customWidth="1"/>
    <col min="14338" max="14338" width="16.25" style="144" customWidth="1"/>
    <col min="14339" max="14351" width="7.125" style="144" customWidth="1"/>
    <col min="14352" max="14352" width="3.875" style="144" bestFit="1" customWidth="1"/>
    <col min="14353" max="14353" width="3.375" style="144" bestFit="1" customWidth="1"/>
    <col min="14354" max="14354" width="18.625" style="144" bestFit="1" customWidth="1"/>
    <col min="14355" max="14355" width="7.125" style="144" customWidth="1"/>
    <col min="14356" max="14592" width="9" style="144" customWidth="1"/>
    <col min="14593" max="14593" width="13.625" style="144" customWidth="1"/>
    <col min="14594" max="14594" width="16.25" style="144" customWidth="1"/>
    <col min="14595" max="14607" width="7.125" style="144" customWidth="1"/>
    <col min="14608" max="14608" width="3.875" style="144" bestFit="1" customWidth="1"/>
    <col min="14609" max="14609" width="3.375" style="144" bestFit="1" customWidth="1"/>
    <col min="14610" max="14610" width="18.625" style="144" bestFit="1" customWidth="1"/>
    <col min="14611" max="14611" width="7.125" style="144" customWidth="1"/>
    <col min="14612" max="14848" width="9" style="144" customWidth="1"/>
    <col min="14849" max="14849" width="13.625" style="144" customWidth="1"/>
    <col min="14850" max="14850" width="16.25" style="144" customWidth="1"/>
    <col min="14851" max="14863" width="7.125" style="144" customWidth="1"/>
    <col min="14864" max="14864" width="3.875" style="144" bestFit="1" customWidth="1"/>
    <col min="14865" max="14865" width="3.375" style="144" bestFit="1" customWidth="1"/>
    <col min="14866" max="14866" width="18.625" style="144" bestFit="1" customWidth="1"/>
    <col min="14867" max="14867" width="7.125" style="144" customWidth="1"/>
    <col min="14868" max="15104" width="9" style="144" customWidth="1"/>
    <col min="15105" max="15105" width="13.625" style="144" customWidth="1"/>
    <col min="15106" max="15106" width="16.25" style="144" customWidth="1"/>
    <col min="15107" max="15119" width="7.125" style="144" customWidth="1"/>
    <col min="15120" max="15120" width="3.875" style="144" bestFit="1" customWidth="1"/>
    <col min="15121" max="15121" width="3.375" style="144" bestFit="1" customWidth="1"/>
    <col min="15122" max="15122" width="18.625" style="144" bestFit="1" customWidth="1"/>
    <col min="15123" max="15123" width="7.125" style="144" customWidth="1"/>
    <col min="15124" max="15360" width="9" style="144" customWidth="1"/>
    <col min="15361" max="15361" width="13.625" style="144" customWidth="1"/>
    <col min="15362" max="15362" width="16.25" style="144" customWidth="1"/>
    <col min="15363" max="15375" width="7.125" style="144" customWidth="1"/>
    <col min="15376" max="15376" width="3.875" style="144" bestFit="1" customWidth="1"/>
    <col min="15377" max="15377" width="3.375" style="144" bestFit="1" customWidth="1"/>
    <col min="15378" max="15378" width="18.625" style="144" bestFit="1" customWidth="1"/>
    <col min="15379" max="15379" width="7.125" style="144" customWidth="1"/>
    <col min="15380" max="15616" width="9" style="144" customWidth="1"/>
    <col min="15617" max="15617" width="13.625" style="144" customWidth="1"/>
    <col min="15618" max="15618" width="16.25" style="144" customWidth="1"/>
    <col min="15619" max="15631" width="7.125" style="144" customWidth="1"/>
    <col min="15632" max="15632" width="3.875" style="144" bestFit="1" customWidth="1"/>
    <col min="15633" max="15633" width="3.375" style="144" bestFit="1" customWidth="1"/>
    <col min="15634" max="15634" width="18.625" style="144" bestFit="1" customWidth="1"/>
    <col min="15635" max="15635" width="7.125" style="144" customWidth="1"/>
    <col min="15636" max="15872" width="9" style="144" customWidth="1"/>
    <col min="15873" max="15873" width="13.625" style="144" customWidth="1"/>
    <col min="15874" max="15874" width="16.25" style="144" customWidth="1"/>
    <col min="15875" max="15887" width="7.125" style="144" customWidth="1"/>
    <col min="15888" max="15888" width="3.875" style="144" bestFit="1" customWidth="1"/>
    <col min="15889" max="15889" width="3.375" style="144" bestFit="1" customWidth="1"/>
    <col min="15890" max="15890" width="18.625" style="144" bestFit="1" customWidth="1"/>
    <col min="15891" max="15891" width="7.125" style="144" customWidth="1"/>
    <col min="15892" max="16128" width="9" style="144" customWidth="1"/>
    <col min="16129" max="16129" width="13.625" style="144" customWidth="1"/>
    <col min="16130" max="16130" width="16.25" style="144" customWidth="1"/>
    <col min="16131" max="16143" width="7.125" style="144" customWidth="1"/>
    <col min="16144" max="16144" width="3.875" style="144" bestFit="1" customWidth="1"/>
    <col min="16145" max="16145" width="3.375" style="144" bestFit="1" customWidth="1"/>
    <col min="16146" max="16146" width="18.625" style="144" bestFit="1" customWidth="1"/>
    <col min="16147" max="16147" width="7.125" style="144" customWidth="1"/>
    <col min="16148" max="16384" width="9" style="144" customWidth="1"/>
  </cols>
  <sheetData>
    <row r="1" spans="1:21" ht="33.75" customHeight="1" x14ac:dyDescent="0.15">
      <c r="A1" s="1652" t="s">
        <v>748</v>
      </c>
      <c r="B1" s="1652"/>
      <c r="C1" s="1652"/>
      <c r="D1" s="1652"/>
      <c r="E1" s="1652"/>
      <c r="F1" s="1652"/>
      <c r="G1" s="1652"/>
      <c r="H1" s="1652"/>
      <c r="I1" s="1652"/>
      <c r="J1" s="1652"/>
      <c r="K1" s="1652"/>
      <c r="L1" s="1652"/>
      <c r="M1" s="1652"/>
      <c r="N1" s="1652"/>
      <c r="O1" s="1652"/>
      <c r="P1" s="1976"/>
      <c r="Q1" s="1976"/>
      <c r="R1" s="1976"/>
      <c r="S1" s="1976"/>
    </row>
    <row r="2" spans="1:21" x14ac:dyDescent="0.15">
      <c r="A2" s="983"/>
      <c r="B2" s="983"/>
      <c r="C2" s="983"/>
      <c r="D2" s="983"/>
      <c r="E2" s="983"/>
      <c r="F2" s="983"/>
      <c r="G2" s="983"/>
      <c r="H2" s="983"/>
      <c r="I2" s="983"/>
      <c r="J2" s="983"/>
      <c r="K2" s="983"/>
      <c r="L2" s="983"/>
      <c r="M2" s="983"/>
      <c r="N2" s="983"/>
      <c r="O2" s="983"/>
      <c r="P2" s="968"/>
      <c r="Q2" s="968"/>
      <c r="R2" s="968"/>
      <c r="S2" s="968"/>
      <c r="U2" s="370" t="s">
        <v>582</v>
      </c>
    </row>
    <row r="3" spans="1:21" x14ac:dyDescent="0.15">
      <c r="A3" s="88"/>
      <c r="B3" s="88"/>
      <c r="C3" s="88"/>
      <c r="D3" s="88"/>
      <c r="E3" s="88"/>
      <c r="F3" s="88"/>
      <c r="G3" s="88"/>
      <c r="H3" s="88"/>
      <c r="I3" s="88"/>
      <c r="J3" s="88"/>
      <c r="K3" s="88"/>
      <c r="L3" s="88"/>
      <c r="M3" s="88"/>
      <c r="N3" s="88"/>
      <c r="O3" s="88"/>
    </row>
    <row r="4" spans="1:21" ht="19.5" customHeight="1" x14ac:dyDescent="0.15">
      <c r="A4" s="892"/>
      <c r="B4" s="892"/>
      <c r="C4" s="111" t="s">
        <v>231</v>
      </c>
      <c r="D4" s="111" t="s">
        <v>185</v>
      </c>
      <c r="E4" s="111" t="s">
        <v>308</v>
      </c>
      <c r="F4" s="111" t="s">
        <v>188</v>
      </c>
      <c r="G4" s="111" t="s">
        <v>312</v>
      </c>
      <c r="H4" s="111" t="s">
        <v>316</v>
      </c>
      <c r="I4" s="111" t="s">
        <v>177</v>
      </c>
      <c r="J4" s="111" t="s">
        <v>319</v>
      </c>
      <c r="K4" s="111" t="s">
        <v>320</v>
      </c>
      <c r="L4" s="111" t="s">
        <v>324</v>
      </c>
      <c r="M4" s="111" t="s">
        <v>327</v>
      </c>
      <c r="N4" s="111" t="s">
        <v>329</v>
      </c>
      <c r="O4" s="111" t="s">
        <v>221</v>
      </c>
    </row>
    <row r="5" spans="1:21" ht="23.25" customHeight="1" x14ac:dyDescent="0.15">
      <c r="A5" s="1977" t="s">
        <v>681</v>
      </c>
      <c r="B5" s="1978"/>
      <c r="C5" s="111"/>
      <c r="D5" s="111"/>
      <c r="E5" s="111"/>
      <c r="F5" s="111"/>
      <c r="G5" s="111"/>
      <c r="H5" s="111"/>
      <c r="I5" s="111"/>
      <c r="J5" s="111"/>
      <c r="K5" s="111"/>
      <c r="L5" s="111"/>
      <c r="M5" s="111"/>
      <c r="N5" s="111"/>
      <c r="O5" s="111"/>
      <c r="P5" s="144" t="s">
        <v>655</v>
      </c>
    </row>
    <row r="6" spans="1:21" ht="23.25" customHeight="1" x14ac:dyDescent="0.15">
      <c r="A6" s="1977" t="s">
        <v>659</v>
      </c>
      <c r="B6" s="1978"/>
      <c r="C6" s="553"/>
      <c r="D6" s="553"/>
      <c r="E6" s="553"/>
      <c r="F6" s="553"/>
      <c r="G6" s="553"/>
      <c r="H6" s="553"/>
      <c r="I6" s="553"/>
      <c r="J6" s="553"/>
      <c r="K6" s="553"/>
      <c r="L6" s="553"/>
      <c r="M6" s="553"/>
      <c r="N6" s="553"/>
      <c r="O6" s="553"/>
      <c r="P6" s="144" t="s">
        <v>661</v>
      </c>
      <c r="Q6" s="144" t="s">
        <v>610</v>
      </c>
      <c r="R6" s="553" t="s">
        <v>1066</v>
      </c>
      <c r="S6" s="553"/>
    </row>
    <row r="7" spans="1:21" ht="23.25" customHeight="1" x14ac:dyDescent="0.15">
      <c r="A7" s="1985" t="s">
        <v>31</v>
      </c>
      <c r="B7" s="1986"/>
      <c r="C7" s="553"/>
      <c r="D7" s="553"/>
      <c r="E7" s="553"/>
      <c r="F7" s="553"/>
      <c r="G7" s="553"/>
      <c r="H7" s="553"/>
      <c r="I7" s="553"/>
      <c r="J7" s="553"/>
      <c r="K7" s="553"/>
      <c r="L7" s="553"/>
      <c r="M7" s="553"/>
      <c r="N7" s="553"/>
      <c r="O7" s="676"/>
      <c r="P7" s="144" t="s">
        <v>662</v>
      </c>
      <c r="Q7" s="144" t="s">
        <v>610</v>
      </c>
      <c r="R7" s="553" t="s">
        <v>481</v>
      </c>
      <c r="S7" s="678"/>
    </row>
    <row r="8" spans="1:21" ht="19.5" customHeight="1" x14ac:dyDescent="0.15">
      <c r="A8" s="1969" t="s">
        <v>682</v>
      </c>
      <c r="B8" s="1987"/>
      <c r="C8" s="1987"/>
      <c r="D8" s="1987"/>
      <c r="E8" s="1987"/>
      <c r="F8" s="1987"/>
      <c r="G8" s="1987"/>
      <c r="H8" s="1987"/>
      <c r="I8" s="1987"/>
      <c r="J8" s="1987"/>
      <c r="K8" s="1987"/>
      <c r="L8" s="1987"/>
      <c r="M8" s="1987"/>
      <c r="N8" s="1987"/>
      <c r="O8" s="1987"/>
    </row>
    <row r="9" spans="1:21" ht="19.5" customHeight="1" x14ac:dyDescent="0.15">
      <c r="A9" s="997"/>
      <c r="B9" s="997"/>
      <c r="C9" s="997"/>
      <c r="D9" s="997"/>
      <c r="E9" s="997"/>
      <c r="F9" s="997"/>
      <c r="G9" s="997"/>
      <c r="H9" s="997"/>
      <c r="I9" s="997"/>
      <c r="J9" s="997"/>
      <c r="K9" s="997"/>
      <c r="L9" s="997"/>
      <c r="M9" s="997"/>
      <c r="N9" s="997"/>
      <c r="O9" s="997"/>
    </row>
    <row r="10" spans="1:21" ht="42" customHeight="1" x14ac:dyDescent="0.15">
      <c r="A10" s="968"/>
      <c r="B10" s="968"/>
      <c r="C10" s="968"/>
      <c r="D10" s="968"/>
      <c r="E10" s="968"/>
      <c r="F10" s="968"/>
      <c r="G10" s="968"/>
      <c r="H10" s="968"/>
      <c r="I10" s="968"/>
      <c r="J10" s="968"/>
      <c r="K10" s="968"/>
      <c r="L10" s="968"/>
      <c r="M10" s="968"/>
      <c r="N10" s="968"/>
      <c r="O10" s="968"/>
    </row>
    <row r="11" spans="1:21" x14ac:dyDescent="0.15">
      <c r="A11" s="675"/>
      <c r="B11" s="675"/>
      <c r="C11" s="155"/>
      <c r="D11" s="155"/>
      <c r="E11" s="155"/>
      <c r="F11" s="155"/>
      <c r="G11" s="155"/>
      <c r="H11" s="155"/>
      <c r="I11" s="155"/>
      <c r="J11" s="155"/>
      <c r="K11" s="155"/>
      <c r="L11" s="155"/>
      <c r="M11" s="155"/>
      <c r="N11" s="155"/>
      <c r="O11" s="677"/>
    </row>
    <row r="12" spans="1:21" x14ac:dyDescent="0.15">
      <c r="A12" s="55" t="s">
        <v>683</v>
      </c>
      <c r="B12" s="55"/>
      <c r="C12" s="155"/>
      <c r="D12" s="155"/>
      <c r="E12" s="155"/>
      <c r="F12" s="155"/>
      <c r="G12" s="155"/>
      <c r="H12" s="155"/>
      <c r="I12" s="155"/>
      <c r="J12" s="155"/>
      <c r="K12" s="155"/>
      <c r="L12" s="155"/>
      <c r="M12" s="155"/>
      <c r="N12" s="155"/>
      <c r="O12" s="155"/>
    </row>
    <row r="13" spans="1:21" ht="33" customHeight="1" x14ac:dyDescent="0.15">
      <c r="A13" s="111" t="s">
        <v>565</v>
      </c>
      <c r="B13" s="326" t="s">
        <v>560</v>
      </c>
      <c r="C13" s="111" t="s">
        <v>231</v>
      </c>
      <c r="D13" s="111" t="s">
        <v>185</v>
      </c>
      <c r="E13" s="111" t="s">
        <v>308</v>
      </c>
      <c r="F13" s="111" t="s">
        <v>188</v>
      </c>
      <c r="G13" s="111" t="s">
        <v>312</v>
      </c>
      <c r="H13" s="111" t="s">
        <v>316</v>
      </c>
      <c r="I13" s="111" t="s">
        <v>177</v>
      </c>
      <c r="J13" s="111" t="s">
        <v>319</v>
      </c>
      <c r="K13" s="111" t="s">
        <v>320</v>
      </c>
      <c r="L13" s="111" t="s">
        <v>324</v>
      </c>
      <c r="M13" s="111" t="s">
        <v>327</v>
      </c>
      <c r="N13" s="111" t="s">
        <v>329</v>
      </c>
      <c r="O13" s="111" t="s">
        <v>221</v>
      </c>
    </row>
    <row r="14" spans="1:21" x14ac:dyDescent="0.15">
      <c r="A14" s="553"/>
      <c r="B14" s="553"/>
      <c r="C14" s="553"/>
      <c r="D14" s="553"/>
      <c r="E14" s="553"/>
      <c r="F14" s="553"/>
      <c r="G14" s="553"/>
      <c r="H14" s="553"/>
      <c r="I14" s="553"/>
      <c r="J14" s="553"/>
      <c r="K14" s="553"/>
      <c r="L14" s="553"/>
      <c r="M14" s="553"/>
      <c r="N14" s="553"/>
      <c r="O14" s="553">
        <f t="shared" ref="O14:O38" si="0">SUM(C14:N14)</f>
        <v>0</v>
      </c>
    </row>
    <row r="15" spans="1:21" x14ac:dyDescent="0.15">
      <c r="A15" s="553"/>
      <c r="B15" s="553"/>
      <c r="C15" s="553"/>
      <c r="D15" s="553"/>
      <c r="E15" s="553"/>
      <c r="F15" s="553"/>
      <c r="G15" s="553"/>
      <c r="H15" s="553"/>
      <c r="I15" s="553"/>
      <c r="J15" s="553"/>
      <c r="K15" s="553"/>
      <c r="L15" s="553"/>
      <c r="M15" s="553"/>
      <c r="N15" s="553"/>
      <c r="O15" s="553">
        <f t="shared" si="0"/>
        <v>0</v>
      </c>
    </row>
    <row r="16" spans="1:21" x14ac:dyDescent="0.15">
      <c r="A16" s="553"/>
      <c r="B16" s="553"/>
      <c r="C16" s="553"/>
      <c r="D16" s="553"/>
      <c r="E16" s="553"/>
      <c r="F16" s="553"/>
      <c r="G16" s="553"/>
      <c r="H16" s="553"/>
      <c r="I16" s="553"/>
      <c r="J16" s="553"/>
      <c r="K16" s="553"/>
      <c r="L16" s="553"/>
      <c r="M16" s="553"/>
      <c r="N16" s="553"/>
      <c r="O16" s="553">
        <f t="shared" si="0"/>
        <v>0</v>
      </c>
    </row>
    <row r="17" spans="1:15" x14ac:dyDescent="0.15">
      <c r="A17" s="553"/>
      <c r="B17" s="553"/>
      <c r="C17" s="553"/>
      <c r="D17" s="553"/>
      <c r="E17" s="553"/>
      <c r="F17" s="553"/>
      <c r="G17" s="553"/>
      <c r="H17" s="553"/>
      <c r="I17" s="553"/>
      <c r="J17" s="553"/>
      <c r="K17" s="553"/>
      <c r="L17" s="553"/>
      <c r="M17" s="553"/>
      <c r="N17" s="553"/>
      <c r="O17" s="553">
        <f t="shared" si="0"/>
        <v>0</v>
      </c>
    </row>
    <row r="18" spans="1:15" x14ac:dyDescent="0.15">
      <c r="A18" s="553"/>
      <c r="B18" s="553"/>
      <c r="C18" s="553"/>
      <c r="D18" s="553"/>
      <c r="E18" s="553"/>
      <c r="F18" s="553"/>
      <c r="G18" s="553"/>
      <c r="H18" s="553"/>
      <c r="I18" s="553"/>
      <c r="J18" s="553"/>
      <c r="K18" s="553"/>
      <c r="L18" s="553"/>
      <c r="M18" s="553"/>
      <c r="N18" s="553"/>
      <c r="O18" s="553">
        <f t="shared" si="0"/>
        <v>0</v>
      </c>
    </row>
    <row r="19" spans="1:15" x14ac:dyDescent="0.15">
      <c r="A19" s="553"/>
      <c r="B19" s="553"/>
      <c r="C19" s="553"/>
      <c r="D19" s="553"/>
      <c r="E19" s="553"/>
      <c r="F19" s="553"/>
      <c r="G19" s="553"/>
      <c r="H19" s="553"/>
      <c r="I19" s="553"/>
      <c r="J19" s="553"/>
      <c r="K19" s="553"/>
      <c r="L19" s="553"/>
      <c r="M19" s="553"/>
      <c r="N19" s="553"/>
      <c r="O19" s="553">
        <f t="shared" si="0"/>
        <v>0</v>
      </c>
    </row>
    <row r="20" spans="1:15" x14ac:dyDescent="0.15">
      <c r="A20" s="553"/>
      <c r="B20" s="553"/>
      <c r="C20" s="553"/>
      <c r="D20" s="553"/>
      <c r="E20" s="553"/>
      <c r="F20" s="553"/>
      <c r="G20" s="553"/>
      <c r="H20" s="553"/>
      <c r="I20" s="553"/>
      <c r="J20" s="553"/>
      <c r="K20" s="553"/>
      <c r="L20" s="553"/>
      <c r="M20" s="553"/>
      <c r="N20" s="553"/>
      <c r="O20" s="553">
        <f t="shared" si="0"/>
        <v>0</v>
      </c>
    </row>
    <row r="21" spans="1:15" x14ac:dyDescent="0.15">
      <c r="A21" s="553"/>
      <c r="B21" s="553"/>
      <c r="C21" s="553"/>
      <c r="D21" s="553"/>
      <c r="E21" s="553"/>
      <c r="F21" s="553"/>
      <c r="G21" s="553"/>
      <c r="H21" s="553"/>
      <c r="I21" s="553"/>
      <c r="J21" s="553"/>
      <c r="K21" s="553"/>
      <c r="L21" s="553"/>
      <c r="M21" s="553"/>
      <c r="N21" s="553"/>
      <c r="O21" s="553">
        <f t="shared" si="0"/>
        <v>0</v>
      </c>
    </row>
    <row r="22" spans="1:15" x14ac:dyDescent="0.15">
      <c r="A22" s="553"/>
      <c r="B22" s="553"/>
      <c r="C22" s="553"/>
      <c r="D22" s="553"/>
      <c r="E22" s="553"/>
      <c r="F22" s="553"/>
      <c r="G22" s="553"/>
      <c r="H22" s="553"/>
      <c r="I22" s="553"/>
      <c r="J22" s="553"/>
      <c r="K22" s="553"/>
      <c r="L22" s="553"/>
      <c r="M22" s="553"/>
      <c r="N22" s="553"/>
      <c r="O22" s="553">
        <f t="shared" si="0"/>
        <v>0</v>
      </c>
    </row>
    <row r="23" spans="1:15" x14ac:dyDescent="0.15">
      <c r="A23" s="553"/>
      <c r="B23" s="553"/>
      <c r="C23" s="553"/>
      <c r="D23" s="553"/>
      <c r="E23" s="553"/>
      <c r="F23" s="553"/>
      <c r="G23" s="553"/>
      <c r="H23" s="553"/>
      <c r="I23" s="553"/>
      <c r="J23" s="553"/>
      <c r="K23" s="553"/>
      <c r="L23" s="553"/>
      <c r="M23" s="553"/>
      <c r="N23" s="553"/>
      <c r="O23" s="553">
        <f t="shared" si="0"/>
        <v>0</v>
      </c>
    </row>
    <row r="24" spans="1:15" x14ac:dyDescent="0.15">
      <c r="A24" s="553"/>
      <c r="B24" s="553"/>
      <c r="C24" s="553"/>
      <c r="D24" s="553"/>
      <c r="E24" s="553"/>
      <c r="F24" s="553"/>
      <c r="G24" s="553"/>
      <c r="H24" s="553"/>
      <c r="I24" s="553"/>
      <c r="J24" s="553"/>
      <c r="K24" s="553"/>
      <c r="L24" s="553"/>
      <c r="M24" s="553"/>
      <c r="N24" s="553"/>
      <c r="O24" s="553">
        <f t="shared" si="0"/>
        <v>0</v>
      </c>
    </row>
    <row r="25" spans="1:15" x14ac:dyDescent="0.15">
      <c r="A25" s="553"/>
      <c r="B25" s="553"/>
      <c r="C25" s="553"/>
      <c r="D25" s="553"/>
      <c r="E25" s="553"/>
      <c r="F25" s="553"/>
      <c r="G25" s="553"/>
      <c r="H25" s="553"/>
      <c r="I25" s="553"/>
      <c r="J25" s="553"/>
      <c r="K25" s="553"/>
      <c r="L25" s="553"/>
      <c r="M25" s="553"/>
      <c r="N25" s="553"/>
      <c r="O25" s="553">
        <f t="shared" si="0"/>
        <v>0</v>
      </c>
    </row>
    <row r="26" spans="1:15" x14ac:dyDescent="0.15">
      <c r="A26" s="553"/>
      <c r="B26" s="553"/>
      <c r="C26" s="553"/>
      <c r="D26" s="553"/>
      <c r="E26" s="553"/>
      <c r="F26" s="553"/>
      <c r="G26" s="553"/>
      <c r="H26" s="553"/>
      <c r="I26" s="553"/>
      <c r="J26" s="553"/>
      <c r="K26" s="553"/>
      <c r="L26" s="553"/>
      <c r="M26" s="553"/>
      <c r="N26" s="553"/>
      <c r="O26" s="553">
        <f t="shared" si="0"/>
        <v>0</v>
      </c>
    </row>
    <row r="27" spans="1:15" x14ac:dyDescent="0.15">
      <c r="A27" s="553"/>
      <c r="B27" s="553"/>
      <c r="C27" s="553"/>
      <c r="D27" s="553"/>
      <c r="E27" s="553"/>
      <c r="F27" s="553"/>
      <c r="G27" s="553"/>
      <c r="H27" s="553"/>
      <c r="I27" s="553"/>
      <c r="J27" s="553"/>
      <c r="K27" s="553"/>
      <c r="L27" s="553"/>
      <c r="M27" s="553"/>
      <c r="N27" s="553"/>
      <c r="O27" s="553">
        <f t="shared" si="0"/>
        <v>0</v>
      </c>
    </row>
    <row r="28" spans="1:15" x14ac:dyDescent="0.15">
      <c r="A28" s="553"/>
      <c r="B28" s="553"/>
      <c r="C28" s="553"/>
      <c r="D28" s="553"/>
      <c r="E28" s="553"/>
      <c r="F28" s="553"/>
      <c r="G28" s="553"/>
      <c r="H28" s="553"/>
      <c r="I28" s="553"/>
      <c r="J28" s="553"/>
      <c r="K28" s="553"/>
      <c r="L28" s="553"/>
      <c r="M28" s="553"/>
      <c r="N28" s="553"/>
      <c r="O28" s="553">
        <f t="shared" si="0"/>
        <v>0</v>
      </c>
    </row>
    <row r="29" spans="1:15" x14ac:dyDescent="0.15">
      <c r="A29" s="553"/>
      <c r="B29" s="553"/>
      <c r="C29" s="553"/>
      <c r="D29" s="553"/>
      <c r="E29" s="553"/>
      <c r="F29" s="553"/>
      <c r="G29" s="553"/>
      <c r="H29" s="553"/>
      <c r="I29" s="553"/>
      <c r="J29" s="553"/>
      <c r="K29" s="553"/>
      <c r="L29" s="553"/>
      <c r="M29" s="553"/>
      <c r="N29" s="553"/>
      <c r="O29" s="553">
        <f t="shared" si="0"/>
        <v>0</v>
      </c>
    </row>
    <row r="30" spans="1:15" x14ac:dyDescent="0.15">
      <c r="A30" s="553"/>
      <c r="B30" s="553"/>
      <c r="C30" s="553"/>
      <c r="D30" s="553"/>
      <c r="E30" s="553"/>
      <c r="F30" s="553"/>
      <c r="G30" s="553"/>
      <c r="H30" s="553"/>
      <c r="I30" s="553"/>
      <c r="J30" s="553"/>
      <c r="K30" s="553"/>
      <c r="L30" s="553"/>
      <c r="M30" s="553"/>
      <c r="N30" s="553"/>
      <c r="O30" s="553">
        <f t="shared" si="0"/>
        <v>0</v>
      </c>
    </row>
    <row r="31" spans="1:15" x14ac:dyDescent="0.15">
      <c r="A31" s="553"/>
      <c r="B31" s="553"/>
      <c r="C31" s="553"/>
      <c r="D31" s="553"/>
      <c r="E31" s="553"/>
      <c r="F31" s="553"/>
      <c r="G31" s="553"/>
      <c r="H31" s="553"/>
      <c r="I31" s="553"/>
      <c r="J31" s="553"/>
      <c r="K31" s="553"/>
      <c r="L31" s="553"/>
      <c r="M31" s="553"/>
      <c r="N31" s="553"/>
      <c r="O31" s="553">
        <f t="shared" si="0"/>
        <v>0</v>
      </c>
    </row>
    <row r="32" spans="1:15" x14ac:dyDescent="0.15">
      <c r="A32" s="553"/>
      <c r="B32" s="553"/>
      <c r="C32" s="553"/>
      <c r="D32" s="553"/>
      <c r="E32" s="553"/>
      <c r="F32" s="553"/>
      <c r="G32" s="553"/>
      <c r="H32" s="553"/>
      <c r="I32" s="553"/>
      <c r="J32" s="553"/>
      <c r="K32" s="553"/>
      <c r="L32" s="553"/>
      <c r="M32" s="553"/>
      <c r="N32" s="553"/>
      <c r="O32" s="553">
        <f t="shared" si="0"/>
        <v>0</v>
      </c>
    </row>
    <row r="33" spans="1:15" x14ac:dyDescent="0.15">
      <c r="A33" s="553"/>
      <c r="B33" s="553"/>
      <c r="C33" s="553"/>
      <c r="D33" s="553"/>
      <c r="E33" s="553"/>
      <c r="F33" s="553"/>
      <c r="G33" s="553"/>
      <c r="H33" s="553"/>
      <c r="I33" s="553"/>
      <c r="J33" s="553"/>
      <c r="K33" s="553"/>
      <c r="L33" s="553"/>
      <c r="M33" s="553"/>
      <c r="N33" s="553"/>
      <c r="O33" s="553">
        <f t="shared" si="0"/>
        <v>0</v>
      </c>
    </row>
    <row r="34" spans="1:15" x14ac:dyDescent="0.15">
      <c r="A34" s="553"/>
      <c r="B34" s="553"/>
      <c r="C34" s="553"/>
      <c r="D34" s="553"/>
      <c r="E34" s="553"/>
      <c r="F34" s="553"/>
      <c r="G34" s="553"/>
      <c r="H34" s="553"/>
      <c r="I34" s="553"/>
      <c r="J34" s="553"/>
      <c r="K34" s="553"/>
      <c r="L34" s="553"/>
      <c r="M34" s="553"/>
      <c r="N34" s="553"/>
      <c r="O34" s="553">
        <f t="shared" si="0"/>
        <v>0</v>
      </c>
    </row>
    <row r="35" spans="1:15" x14ac:dyDescent="0.15">
      <c r="A35" s="553"/>
      <c r="B35" s="553"/>
      <c r="C35" s="553"/>
      <c r="D35" s="553"/>
      <c r="E35" s="553"/>
      <c r="F35" s="553"/>
      <c r="G35" s="553"/>
      <c r="H35" s="553"/>
      <c r="I35" s="553"/>
      <c r="J35" s="553"/>
      <c r="K35" s="553"/>
      <c r="L35" s="553"/>
      <c r="M35" s="553"/>
      <c r="N35" s="553"/>
      <c r="O35" s="553">
        <f t="shared" si="0"/>
        <v>0</v>
      </c>
    </row>
    <row r="36" spans="1:15" x14ac:dyDescent="0.15">
      <c r="A36" s="553"/>
      <c r="B36" s="553"/>
      <c r="C36" s="553"/>
      <c r="D36" s="553"/>
      <c r="E36" s="553"/>
      <c r="F36" s="553"/>
      <c r="G36" s="553"/>
      <c r="H36" s="553"/>
      <c r="I36" s="553"/>
      <c r="J36" s="553"/>
      <c r="K36" s="553"/>
      <c r="L36" s="553"/>
      <c r="M36" s="553"/>
      <c r="N36" s="553"/>
      <c r="O36" s="553">
        <f t="shared" si="0"/>
        <v>0</v>
      </c>
    </row>
    <row r="37" spans="1:15" x14ac:dyDescent="0.15">
      <c r="A37" s="553"/>
      <c r="B37" s="553"/>
      <c r="C37" s="553"/>
      <c r="D37" s="553"/>
      <c r="E37" s="553"/>
      <c r="F37" s="553"/>
      <c r="G37" s="553"/>
      <c r="H37" s="553"/>
      <c r="I37" s="553"/>
      <c r="J37" s="553"/>
      <c r="K37" s="553"/>
      <c r="L37" s="553"/>
      <c r="M37" s="553"/>
      <c r="N37" s="553"/>
      <c r="O37" s="553">
        <f t="shared" si="0"/>
        <v>0</v>
      </c>
    </row>
    <row r="38" spans="1:15" x14ac:dyDescent="0.15">
      <c r="A38" s="1977" t="s">
        <v>73</v>
      </c>
      <c r="B38" s="1978"/>
      <c r="C38" s="553"/>
      <c r="D38" s="553"/>
      <c r="E38" s="553"/>
      <c r="F38" s="553"/>
      <c r="G38" s="553"/>
      <c r="H38" s="553"/>
      <c r="I38" s="553"/>
      <c r="J38" s="553"/>
      <c r="K38" s="553"/>
      <c r="L38" s="553"/>
      <c r="M38" s="553"/>
      <c r="N38" s="553"/>
      <c r="O38" s="553">
        <f t="shared" si="0"/>
        <v>0</v>
      </c>
    </row>
    <row r="39" spans="1:15" x14ac:dyDescent="0.15">
      <c r="A39" s="144" t="s">
        <v>219</v>
      </c>
    </row>
    <row r="40" spans="1:15" x14ac:dyDescent="0.15">
      <c r="A40" s="556"/>
    </row>
  </sheetData>
  <mergeCells count="8">
    <mergeCell ref="A7:B7"/>
    <mergeCell ref="A38:B38"/>
    <mergeCell ref="A8:O10"/>
    <mergeCell ref="A1:S1"/>
    <mergeCell ref="A2:S2"/>
    <mergeCell ref="A4:B4"/>
    <mergeCell ref="A5:B5"/>
    <mergeCell ref="A6:B6"/>
  </mergeCells>
  <phoneticPr fontId="6"/>
  <hyperlinks>
    <hyperlink ref="U2" location="チェック表!A1" display="戻る"/>
  </hyperlinks>
  <printOptions horizontalCentered="1" verticalCentered="1"/>
  <pageMargins left="0.78740157480314965" right="0.78740157480314965" top="0.39370078740157483" bottom="0.39370078740157483" header="0.51181102362204722" footer="0.51181102362204722"/>
  <pageSetup paperSize="9" scale="83"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3"/>
  <sheetViews>
    <sheetView view="pageBreakPreview" zoomScaleSheetLayoutView="100" workbookViewId="0">
      <selection sqref="A1:C1"/>
    </sheetView>
  </sheetViews>
  <sheetFormatPr defaultColWidth="4.625" defaultRowHeight="13.5" x14ac:dyDescent="0.15"/>
  <cols>
    <col min="1" max="17" width="6.125" style="88" customWidth="1"/>
    <col min="18" max="256" width="4.625" style="88"/>
    <col min="257" max="273" width="6.125" style="88" customWidth="1"/>
    <col min="274" max="512" width="4.625" style="88"/>
    <col min="513" max="529" width="6.125" style="88" customWidth="1"/>
    <col min="530" max="768" width="4.625" style="88"/>
    <col min="769" max="785" width="6.125" style="88" customWidth="1"/>
    <col min="786" max="1024" width="4.625" style="88"/>
    <col min="1025" max="1041" width="6.125" style="88" customWidth="1"/>
    <col min="1042" max="1280" width="4.625" style="88"/>
    <col min="1281" max="1297" width="6.125" style="88" customWidth="1"/>
    <col min="1298" max="1536" width="4.625" style="88"/>
    <col min="1537" max="1553" width="6.125" style="88" customWidth="1"/>
    <col min="1554" max="1792" width="4.625" style="88"/>
    <col min="1793" max="1809" width="6.125" style="88" customWidth="1"/>
    <col min="1810" max="2048" width="4.625" style="88"/>
    <col min="2049" max="2065" width="6.125" style="88" customWidth="1"/>
    <col min="2066" max="2304" width="4.625" style="88"/>
    <col min="2305" max="2321" width="6.125" style="88" customWidth="1"/>
    <col min="2322" max="2560" width="4.625" style="88"/>
    <col min="2561" max="2577" width="6.125" style="88" customWidth="1"/>
    <col min="2578" max="2816" width="4.625" style="88"/>
    <col min="2817" max="2833" width="6.125" style="88" customWidth="1"/>
    <col min="2834" max="3072" width="4.625" style="88"/>
    <col min="3073" max="3089" width="6.125" style="88" customWidth="1"/>
    <col min="3090" max="3328" width="4.625" style="88"/>
    <col min="3329" max="3345" width="6.125" style="88" customWidth="1"/>
    <col min="3346" max="3584" width="4.625" style="88"/>
    <col min="3585" max="3601" width="6.125" style="88" customWidth="1"/>
    <col min="3602" max="3840" width="4.625" style="88"/>
    <col min="3841" max="3857" width="6.125" style="88" customWidth="1"/>
    <col min="3858" max="4096" width="4.625" style="88"/>
    <col min="4097" max="4113" width="6.125" style="88" customWidth="1"/>
    <col min="4114" max="4352" width="4.625" style="88"/>
    <col min="4353" max="4369" width="6.125" style="88" customWidth="1"/>
    <col min="4370" max="4608" width="4.625" style="88"/>
    <col min="4609" max="4625" width="6.125" style="88" customWidth="1"/>
    <col min="4626" max="4864" width="4.625" style="88"/>
    <col min="4865" max="4881" width="6.125" style="88" customWidth="1"/>
    <col min="4882" max="5120" width="4.625" style="88"/>
    <col min="5121" max="5137" width="6.125" style="88" customWidth="1"/>
    <col min="5138" max="5376" width="4.625" style="88"/>
    <col min="5377" max="5393" width="6.125" style="88" customWidth="1"/>
    <col min="5394" max="5632" width="4.625" style="88"/>
    <col min="5633" max="5649" width="6.125" style="88" customWidth="1"/>
    <col min="5650" max="5888" width="4.625" style="88"/>
    <col min="5889" max="5905" width="6.125" style="88" customWidth="1"/>
    <col min="5906" max="6144" width="4.625" style="88"/>
    <col min="6145" max="6161" width="6.125" style="88" customWidth="1"/>
    <col min="6162" max="6400" width="4.625" style="88"/>
    <col min="6401" max="6417" width="6.125" style="88" customWidth="1"/>
    <col min="6418" max="6656" width="4.625" style="88"/>
    <col min="6657" max="6673" width="6.125" style="88" customWidth="1"/>
    <col min="6674" max="6912" width="4.625" style="88"/>
    <col min="6913" max="6929" width="6.125" style="88" customWidth="1"/>
    <col min="6930" max="7168" width="4.625" style="88"/>
    <col min="7169" max="7185" width="6.125" style="88" customWidth="1"/>
    <col min="7186" max="7424" width="4.625" style="88"/>
    <col min="7425" max="7441" width="6.125" style="88" customWidth="1"/>
    <col min="7442" max="7680" width="4.625" style="88"/>
    <col min="7681" max="7697" width="6.125" style="88" customWidth="1"/>
    <col min="7698" max="7936" width="4.625" style="88"/>
    <col min="7937" max="7953" width="6.125" style="88" customWidth="1"/>
    <col min="7954" max="8192" width="4.625" style="88"/>
    <col min="8193" max="8209" width="6.125" style="88" customWidth="1"/>
    <col min="8210" max="8448" width="4.625" style="88"/>
    <col min="8449" max="8465" width="6.125" style="88" customWidth="1"/>
    <col min="8466" max="8704" width="4.625" style="88"/>
    <col min="8705" max="8721" width="6.125" style="88" customWidth="1"/>
    <col min="8722" max="8960" width="4.625" style="88"/>
    <col min="8961" max="8977" width="6.125" style="88" customWidth="1"/>
    <col min="8978" max="9216" width="4.625" style="88"/>
    <col min="9217" max="9233" width="6.125" style="88" customWidth="1"/>
    <col min="9234" max="9472" width="4.625" style="88"/>
    <col min="9473" max="9489" width="6.125" style="88" customWidth="1"/>
    <col min="9490" max="9728" width="4.625" style="88"/>
    <col min="9729" max="9745" width="6.125" style="88" customWidth="1"/>
    <col min="9746" max="9984" width="4.625" style="88"/>
    <col min="9985" max="10001" width="6.125" style="88" customWidth="1"/>
    <col min="10002" max="10240" width="4.625" style="88"/>
    <col min="10241" max="10257" width="6.125" style="88" customWidth="1"/>
    <col min="10258" max="10496" width="4.625" style="88"/>
    <col min="10497" max="10513" width="6.125" style="88" customWidth="1"/>
    <col min="10514" max="10752" width="4.625" style="88"/>
    <col min="10753" max="10769" width="6.125" style="88" customWidth="1"/>
    <col min="10770" max="11008" width="4.625" style="88"/>
    <col min="11009" max="11025" width="6.125" style="88" customWidth="1"/>
    <col min="11026" max="11264" width="4.625" style="88"/>
    <col min="11265" max="11281" width="6.125" style="88" customWidth="1"/>
    <col min="11282" max="11520" width="4.625" style="88"/>
    <col min="11521" max="11537" width="6.125" style="88" customWidth="1"/>
    <col min="11538" max="11776" width="4.625" style="88"/>
    <col min="11777" max="11793" width="6.125" style="88" customWidth="1"/>
    <col min="11794" max="12032" width="4.625" style="88"/>
    <col min="12033" max="12049" width="6.125" style="88" customWidth="1"/>
    <col min="12050" max="12288" width="4.625" style="88"/>
    <col min="12289" max="12305" width="6.125" style="88" customWidth="1"/>
    <col min="12306" max="12544" width="4.625" style="88"/>
    <col min="12545" max="12561" width="6.125" style="88" customWidth="1"/>
    <col min="12562" max="12800" width="4.625" style="88"/>
    <col min="12801" max="12817" width="6.125" style="88" customWidth="1"/>
    <col min="12818" max="13056" width="4.625" style="88"/>
    <col min="13057" max="13073" width="6.125" style="88" customWidth="1"/>
    <col min="13074" max="13312" width="4.625" style="88"/>
    <col min="13313" max="13329" width="6.125" style="88" customWidth="1"/>
    <col min="13330" max="13568" width="4.625" style="88"/>
    <col min="13569" max="13585" width="6.125" style="88" customWidth="1"/>
    <col min="13586" max="13824" width="4.625" style="88"/>
    <col min="13825" max="13841" width="6.125" style="88" customWidth="1"/>
    <col min="13842" max="14080" width="4.625" style="88"/>
    <col min="14081" max="14097" width="6.125" style="88" customWidth="1"/>
    <col min="14098" max="14336" width="4.625" style="88"/>
    <col min="14337" max="14353" width="6.125" style="88" customWidth="1"/>
    <col min="14354" max="14592" width="4.625" style="88"/>
    <col min="14593" max="14609" width="6.125" style="88" customWidth="1"/>
    <col min="14610" max="14848" width="4.625" style="88"/>
    <col min="14849" max="14865" width="6.125" style="88" customWidth="1"/>
    <col min="14866" max="15104" width="4.625" style="88"/>
    <col min="15105" max="15121" width="6.125" style="88" customWidth="1"/>
    <col min="15122" max="15360" width="4.625" style="88"/>
    <col min="15361" max="15377" width="6.125" style="88" customWidth="1"/>
    <col min="15378" max="15616" width="4.625" style="88"/>
    <col min="15617" max="15633" width="6.125" style="88" customWidth="1"/>
    <col min="15634" max="15872" width="4.625" style="88"/>
    <col min="15873" max="15889" width="6.125" style="88" customWidth="1"/>
    <col min="15890" max="16128" width="4.625" style="88"/>
    <col min="16129" max="16145" width="6.125" style="88" customWidth="1"/>
    <col min="16146" max="16384" width="4.625" style="88"/>
  </cols>
  <sheetData>
    <row r="1" spans="1:17" ht="18" customHeight="1" x14ac:dyDescent="0.15">
      <c r="A1" s="739" t="s">
        <v>833</v>
      </c>
      <c r="B1" s="739"/>
      <c r="C1" s="739"/>
    </row>
    <row r="2" spans="1:17" x14ac:dyDescent="0.15">
      <c r="A2" s="90" t="s">
        <v>248</v>
      </c>
    </row>
    <row r="3" spans="1:17" ht="10.5" customHeight="1" x14ac:dyDescent="0.15">
      <c r="K3" s="127" t="s">
        <v>785</v>
      </c>
    </row>
    <row r="4" spans="1:17" ht="10.5" customHeight="1" x14ac:dyDescent="0.15">
      <c r="B4" s="101"/>
      <c r="C4" s="101"/>
      <c r="D4" s="101"/>
      <c r="E4" s="101"/>
      <c r="F4" s="101"/>
      <c r="G4" s="101"/>
      <c r="H4" s="101"/>
      <c r="I4" s="90"/>
      <c r="K4" s="127" t="s">
        <v>277</v>
      </c>
    </row>
    <row r="5" spans="1:17" ht="12.75" customHeight="1" x14ac:dyDescent="0.15">
      <c r="B5" s="101"/>
      <c r="C5" s="101"/>
      <c r="D5" s="101"/>
      <c r="E5" s="101"/>
      <c r="F5" s="101"/>
      <c r="G5" s="101"/>
      <c r="H5" s="101"/>
      <c r="I5" s="90"/>
      <c r="L5" s="127"/>
    </row>
    <row r="6" spans="1:17" ht="13.5" customHeight="1" x14ac:dyDescent="0.15">
      <c r="A6" s="971" t="s">
        <v>859</v>
      </c>
      <c r="B6" s="972" t="s">
        <v>860</v>
      </c>
      <c r="C6" s="972"/>
      <c r="D6" s="972"/>
      <c r="E6" s="972"/>
      <c r="F6" s="973" t="s">
        <v>945</v>
      </c>
      <c r="G6" s="101"/>
      <c r="H6" s="101"/>
      <c r="I6" s="974"/>
    </row>
    <row r="7" spans="1:17" x14ac:dyDescent="0.15">
      <c r="A7" s="971"/>
      <c r="B7" s="972"/>
      <c r="C7" s="972"/>
      <c r="D7" s="972"/>
      <c r="E7" s="972"/>
      <c r="F7" s="973"/>
      <c r="G7" s="101"/>
      <c r="H7" s="101"/>
      <c r="I7" s="974"/>
    </row>
    <row r="8" spans="1:17" x14ac:dyDescent="0.15">
      <c r="B8" s="898"/>
      <c r="C8" s="899"/>
      <c r="D8" s="899"/>
      <c r="E8" s="899"/>
      <c r="F8" s="899"/>
      <c r="G8" s="899"/>
      <c r="H8" s="899"/>
    </row>
    <row r="9" spans="1:17" ht="13.5" customHeight="1" x14ac:dyDescent="0.15">
      <c r="A9" s="92"/>
      <c r="B9" s="900" t="s">
        <v>383</v>
      </c>
      <c r="C9" s="901"/>
      <c r="D9" s="902"/>
      <c r="E9" s="902"/>
      <c r="F9" s="902"/>
      <c r="G9" s="902"/>
      <c r="H9" s="902"/>
      <c r="I9" s="902"/>
      <c r="J9" s="902"/>
      <c r="K9" s="902"/>
      <c r="L9" s="902"/>
      <c r="M9" s="902"/>
      <c r="N9" s="902"/>
      <c r="O9" s="902"/>
      <c r="P9" s="902"/>
      <c r="Q9" s="903"/>
    </row>
    <row r="10" spans="1:17" x14ac:dyDescent="0.15">
      <c r="A10" s="93" t="s">
        <v>603</v>
      </c>
      <c r="B10" s="826" t="s">
        <v>718</v>
      </c>
      <c r="C10" s="904"/>
      <c r="D10" s="905"/>
      <c r="E10" s="906"/>
      <c r="F10" s="906"/>
      <c r="G10" s="906"/>
      <c r="H10" s="906"/>
      <c r="I10" s="906"/>
      <c r="J10" s="906"/>
      <c r="K10" s="906"/>
      <c r="L10" s="906"/>
      <c r="M10" s="906"/>
      <c r="N10" s="906"/>
      <c r="O10" s="906"/>
      <c r="P10" s="906"/>
      <c r="Q10" s="907"/>
    </row>
    <row r="11" spans="1:17" x14ac:dyDescent="0.15">
      <c r="A11" s="93"/>
      <c r="B11" s="877" t="s">
        <v>23</v>
      </c>
      <c r="C11" s="878"/>
      <c r="D11" s="108" t="s">
        <v>78</v>
      </c>
      <c r="E11" s="112"/>
      <c r="F11" s="112"/>
      <c r="G11" s="112"/>
      <c r="H11" s="112"/>
      <c r="I11" s="112"/>
      <c r="J11" s="112"/>
      <c r="K11" s="112"/>
      <c r="L11" s="112"/>
      <c r="M11" s="112"/>
      <c r="N11" s="112"/>
      <c r="O11" s="112"/>
      <c r="P11" s="112"/>
      <c r="Q11" s="130"/>
    </row>
    <row r="12" spans="1:17" x14ac:dyDescent="0.15">
      <c r="A12" s="93" t="s">
        <v>862</v>
      </c>
      <c r="B12" s="975"/>
      <c r="C12" s="976"/>
      <c r="D12" s="109"/>
      <c r="E12" s="113"/>
      <c r="F12" s="118" t="s">
        <v>863</v>
      </c>
      <c r="G12" s="121"/>
      <c r="H12" s="121"/>
      <c r="I12" s="908" t="s">
        <v>864</v>
      </c>
      <c r="J12" s="908"/>
      <c r="K12" s="113"/>
      <c r="L12" s="113"/>
      <c r="M12" s="113"/>
      <c r="N12" s="113"/>
      <c r="O12" s="113"/>
      <c r="P12" s="113"/>
      <c r="Q12" s="131"/>
    </row>
    <row r="13" spans="1:17" x14ac:dyDescent="0.15">
      <c r="A13" s="94"/>
      <c r="B13" s="942"/>
      <c r="C13" s="943"/>
      <c r="D13" s="110"/>
      <c r="E13" s="114"/>
      <c r="F13" s="114"/>
      <c r="G13" s="114"/>
      <c r="H13" s="114"/>
      <c r="I13" s="114"/>
      <c r="J13" s="114"/>
      <c r="K13" s="114"/>
      <c r="L13" s="114"/>
      <c r="M13" s="114"/>
      <c r="N13" s="114"/>
      <c r="O13" s="114"/>
      <c r="P13" s="114"/>
      <c r="Q13" s="132"/>
    </row>
    <row r="14" spans="1:17" ht="13.5" customHeight="1" x14ac:dyDescent="0.15">
      <c r="A14" s="95"/>
      <c r="B14" s="826" t="s">
        <v>865</v>
      </c>
      <c r="C14" s="904"/>
      <c r="D14" s="904" t="s">
        <v>83</v>
      </c>
      <c r="E14" s="904"/>
      <c r="F14" s="909"/>
      <c r="G14" s="909"/>
      <c r="H14" s="909"/>
      <c r="I14" s="909"/>
      <c r="J14" s="910"/>
      <c r="K14" s="911" t="s">
        <v>93</v>
      </c>
      <c r="L14" s="911"/>
      <c r="M14" s="910"/>
      <c r="N14" s="910"/>
      <c r="O14" s="910"/>
      <c r="P14" s="910"/>
      <c r="Q14" s="912"/>
    </row>
    <row r="15" spans="1:17" ht="16.5" customHeight="1" x14ac:dyDescent="0.15">
      <c r="A15" s="977" t="s">
        <v>719</v>
      </c>
      <c r="B15" s="904" t="s">
        <v>383</v>
      </c>
      <c r="C15" s="904"/>
      <c r="D15" s="909"/>
      <c r="E15" s="909"/>
      <c r="F15" s="909"/>
      <c r="G15" s="909"/>
      <c r="H15" s="944" t="s">
        <v>866</v>
      </c>
      <c r="I15" s="878"/>
      <c r="J15" s="913" t="s">
        <v>867</v>
      </c>
      <c r="K15" s="914"/>
      <c r="L15" s="914"/>
      <c r="M15" s="914"/>
      <c r="N15" s="914"/>
      <c r="O15" s="914"/>
      <c r="P15" s="914"/>
      <c r="Q15" s="915"/>
    </row>
    <row r="16" spans="1:17" x14ac:dyDescent="0.15">
      <c r="A16" s="978"/>
      <c r="B16" s="944" t="s">
        <v>522</v>
      </c>
      <c r="C16" s="878"/>
      <c r="D16" s="854"/>
      <c r="E16" s="855"/>
      <c r="F16" s="855"/>
      <c r="G16" s="856"/>
      <c r="H16" s="980"/>
      <c r="I16" s="976"/>
      <c r="J16" s="120"/>
      <c r="K16" s="128"/>
      <c r="L16" s="128" t="s">
        <v>863</v>
      </c>
      <c r="M16" s="128"/>
      <c r="N16" s="128" t="s">
        <v>864</v>
      </c>
      <c r="O16" s="128"/>
      <c r="P16" s="128"/>
      <c r="Q16" s="133"/>
    </row>
    <row r="17" spans="1:23" ht="18" customHeight="1" x14ac:dyDescent="0.15">
      <c r="A17" s="979"/>
      <c r="B17" s="927"/>
      <c r="C17" s="943"/>
      <c r="D17" s="857"/>
      <c r="E17" s="858"/>
      <c r="F17" s="858"/>
      <c r="G17" s="859"/>
      <c r="H17" s="927"/>
      <c r="I17" s="943"/>
      <c r="J17" s="126"/>
      <c r="K17" s="129"/>
      <c r="L17" s="129"/>
      <c r="M17" s="129"/>
      <c r="N17" s="129"/>
      <c r="O17" s="129"/>
      <c r="P17" s="129"/>
      <c r="Q17" s="134"/>
    </row>
    <row r="18" spans="1:23" ht="13.5" customHeight="1" x14ac:dyDescent="0.15">
      <c r="A18" s="916" t="s">
        <v>722</v>
      </c>
      <c r="B18" s="917"/>
      <c r="C18" s="917"/>
      <c r="D18" s="917"/>
      <c r="E18" s="917"/>
      <c r="F18" s="917"/>
      <c r="G18" s="917"/>
      <c r="H18" s="917"/>
      <c r="I18" s="918"/>
      <c r="J18" s="904" t="s">
        <v>580</v>
      </c>
      <c r="K18" s="904"/>
      <c r="L18" s="904"/>
      <c r="M18" s="904"/>
      <c r="N18" s="904"/>
      <c r="O18" s="904"/>
      <c r="P18" s="904"/>
      <c r="Q18" s="919"/>
    </row>
    <row r="19" spans="1:23" x14ac:dyDescent="0.15">
      <c r="A19" s="920" t="s">
        <v>624</v>
      </c>
      <c r="B19" s="921"/>
      <c r="C19" s="904" t="s">
        <v>383</v>
      </c>
      <c r="D19" s="836"/>
      <c r="E19" s="115"/>
      <c r="F19" s="119"/>
      <c r="G19" s="119"/>
      <c r="H19" s="119"/>
      <c r="I19" s="124"/>
      <c r="J19" s="944" t="s">
        <v>332</v>
      </c>
      <c r="K19" s="878"/>
      <c r="L19" s="922" t="s">
        <v>867</v>
      </c>
      <c r="M19" s="923"/>
      <c r="N19" s="923"/>
      <c r="O19" s="923"/>
      <c r="P19" s="923"/>
      <c r="Q19" s="924"/>
    </row>
    <row r="20" spans="1:23" ht="20.25" customHeight="1" x14ac:dyDescent="0.15">
      <c r="A20" s="925" t="s">
        <v>871</v>
      </c>
      <c r="B20" s="926"/>
      <c r="C20" s="904" t="s">
        <v>522</v>
      </c>
      <c r="D20" s="836"/>
      <c r="E20" s="927"/>
      <c r="F20" s="928"/>
      <c r="G20" s="928"/>
      <c r="H20" s="928"/>
      <c r="I20" s="929"/>
      <c r="J20" s="927"/>
      <c r="K20" s="942"/>
      <c r="L20" s="106"/>
      <c r="M20" s="103"/>
      <c r="N20" s="103"/>
      <c r="O20" s="103"/>
      <c r="P20" s="103"/>
      <c r="Q20" s="135"/>
      <c r="W20" s="100"/>
    </row>
    <row r="21" spans="1:23" x14ac:dyDescent="0.15">
      <c r="A21" s="876" t="s">
        <v>741</v>
      </c>
      <c r="B21" s="877"/>
      <c r="C21" s="877"/>
      <c r="D21" s="877"/>
      <c r="E21" s="878"/>
      <c r="F21" s="904" t="s">
        <v>719</v>
      </c>
      <c r="G21" s="904"/>
      <c r="H21" s="904"/>
      <c r="I21" s="930" t="s">
        <v>872</v>
      </c>
      <c r="J21" s="917"/>
      <c r="K21" s="918"/>
      <c r="L21" s="904" t="s">
        <v>213</v>
      </c>
      <c r="M21" s="904"/>
      <c r="N21" s="904"/>
      <c r="O21" s="931" t="s">
        <v>651</v>
      </c>
      <c r="P21" s="931"/>
      <c r="Q21" s="932"/>
    </row>
    <row r="22" spans="1:23" x14ac:dyDescent="0.15">
      <c r="A22" s="941"/>
      <c r="B22" s="942"/>
      <c r="C22" s="942"/>
      <c r="D22" s="942"/>
      <c r="E22" s="943"/>
      <c r="F22" s="66" t="s">
        <v>244</v>
      </c>
      <c r="G22" s="836" t="s">
        <v>395</v>
      </c>
      <c r="H22" s="826"/>
      <c r="I22" s="104" t="s">
        <v>244</v>
      </c>
      <c r="J22" s="836" t="s">
        <v>395</v>
      </c>
      <c r="K22" s="826"/>
      <c r="L22" s="104" t="s">
        <v>244</v>
      </c>
      <c r="M22" s="836" t="s">
        <v>395</v>
      </c>
      <c r="N22" s="826"/>
      <c r="O22" s="104" t="s">
        <v>244</v>
      </c>
      <c r="P22" s="836" t="s">
        <v>395</v>
      </c>
      <c r="Q22" s="933"/>
    </row>
    <row r="23" spans="1:23" x14ac:dyDescent="0.15">
      <c r="A23" s="96"/>
      <c r="B23" s="944" t="s">
        <v>665</v>
      </c>
      <c r="C23" s="878"/>
      <c r="D23" s="930" t="s">
        <v>548</v>
      </c>
      <c r="E23" s="918"/>
      <c r="F23" s="104"/>
      <c r="G23" s="836"/>
      <c r="H23" s="826"/>
      <c r="I23" s="104"/>
      <c r="J23" s="836"/>
      <c r="K23" s="826"/>
      <c r="L23" s="104"/>
      <c r="M23" s="836"/>
      <c r="N23" s="826"/>
      <c r="O23" s="104"/>
      <c r="P23" s="836"/>
      <c r="Q23" s="933"/>
    </row>
    <row r="24" spans="1:23" x14ac:dyDescent="0.15">
      <c r="A24" s="96"/>
      <c r="B24" s="927"/>
      <c r="C24" s="943"/>
      <c r="D24" s="930" t="s">
        <v>736</v>
      </c>
      <c r="E24" s="918"/>
      <c r="F24" s="104"/>
      <c r="G24" s="836"/>
      <c r="H24" s="826"/>
      <c r="I24" s="104"/>
      <c r="J24" s="836"/>
      <c r="K24" s="826"/>
      <c r="L24" s="104"/>
      <c r="M24" s="836"/>
      <c r="N24" s="826"/>
      <c r="O24" s="104"/>
      <c r="P24" s="836"/>
      <c r="Q24" s="933"/>
    </row>
    <row r="25" spans="1:23" x14ac:dyDescent="0.15">
      <c r="A25" s="96"/>
      <c r="B25" s="930" t="s">
        <v>873</v>
      </c>
      <c r="C25" s="917"/>
      <c r="D25" s="917"/>
      <c r="E25" s="918"/>
      <c r="F25" s="836"/>
      <c r="G25" s="837"/>
      <c r="H25" s="826"/>
      <c r="I25" s="836"/>
      <c r="J25" s="837"/>
      <c r="K25" s="826"/>
      <c r="L25" s="836"/>
      <c r="M25" s="837"/>
      <c r="N25" s="826"/>
      <c r="O25" s="836"/>
      <c r="P25" s="837"/>
      <c r="Q25" s="933"/>
    </row>
    <row r="26" spans="1:23" x14ac:dyDescent="0.15">
      <c r="A26" s="96"/>
      <c r="B26" s="930" t="s">
        <v>876</v>
      </c>
      <c r="C26" s="917"/>
      <c r="D26" s="917"/>
      <c r="E26" s="918"/>
      <c r="F26" s="934"/>
      <c r="G26" s="935"/>
      <c r="H26" s="936"/>
      <c r="I26" s="934"/>
      <c r="J26" s="935"/>
      <c r="K26" s="936"/>
      <c r="L26" s="934"/>
      <c r="M26" s="935"/>
      <c r="N26" s="936"/>
      <c r="O26" s="934"/>
      <c r="P26" s="935"/>
      <c r="Q26" s="937"/>
    </row>
    <row r="27" spans="1:23" x14ac:dyDescent="0.15">
      <c r="A27" s="96"/>
      <c r="B27" s="877"/>
      <c r="C27" s="877"/>
      <c r="D27" s="877"/>
      <c r="E27" s="878"/>
      <c r="F27" s="836" t="s">
        <v>725</v>
      </c>
      <c r="G27" s="837"/>
      <c r="H27" s="826"/>
      <c r="I27" s="836" t="s">
        <v>877</v>
      </c>
      <c r="J27" s="837"/>
      <c r="K27" s="826"/>
      <c r="L27" s="877"/>
      <c r="M27" s="855"/>
      <c r="N27" s="855"/>
      <c r="O27" s="855"/>
      <c r="P27" s="855"/>
      <c r="Q27" s="981"/>
    </row>
    <row r="28" spans="1:23" x14ac:dyDescent="0.15">
      <c r="A28" s="96"/>
      <c r="B28" s="942"/>
      <c r="C28" s="942"/>
      <c r="D28" s="942"/>
      <c r="E28" s="943"/>
      <c r="F28" s="66" t="s">
        <v>244</v>
      </c>
      <c r="G28" s="836" t="s">
        <v>395</v>
      </c>
      <c r="H28" s="826"/>
      <c r="I28" s="66" t="s">
        <v>244</v>
      </c>
      <c r="J28" s="836" t="s">
        <v>395</v>
      </c>
      <c r="K28" s="826"/>
      <c r="L28" s="982"/>
      <c r="M28" s="983"/>
      <c r="N28" s="983"/>
      <c r="O28" s="983"/>
      <c r="P28" s="983"/>
      <c r="Q28" s="984"/>
    </row>
    <row r="29" spans="1:23" x14ac:dyDescent="0.15">
      <c r="A29" s="96"/>
      <c r="B29" s="944" t="s">
        <v>665</v>
      </c>
      <c r="C29" s="878"/>
      <c r="D29" s="930" t="s">
        <v>548</v>
      </c>
      <c r="E29" s="918"/>
      <c r="F29" s="104"/>
      <c r="G29" s="836"/>
      <c r="H29" s="826"/>
      <c r="I29" s="104"/>
      <c r="J29" s="836"/>
      <c r="K29" s="826"/>
      <c r="L29" s="982"/>
      <c r="M29" s="983"/>
      <c r="N29" s="983"/>
      <c r="O29" s="983"/>
      <c r="P29" s="983"/>
      <c r="Q29" s="984"/>
    </row>
    <row r="30" spans="1:23" x14ac:dyDescent="0.15">
      <c r="A30" s="96"/>
      <c r="B30" s="927"/>
      <c r="C30" s="943"/>
      <c r="D30" s="930" t="s">
        <v>736</v>
      </c>
      <c r="E30" s="918"/>
      <c r="F30" s="104"/>
      <c r="G30" s="836"/>
      <c r="H30" s="826"/>
      <c r="I30" s="104"/>
      <c r="J30" s="836"/>
      <c r="K30" s="826"/>
      <c r="L30" s="982"/>
      <c r="M30" s="983"/>
      <c r="N30" s="983"/>
      <c r="O30" s="983"/>
      <c r="P30" s="983"/>
      <c r="Q30" s="984"/>
    </row>
    <row r="31" spans="1:23" x14ac:dyDescent="0.15">
      <c r="A31" s="97"/>
      <c r="B31" s="930" t="s">
        <v>873</v>
      </c>
      <c r="C31" s="917"/>
      <c r="D31" s="917"/>
      <c r="E31" s="918"/>
      <c r="F31" s="836"/>
      <c r="G31" s="837"/>
      <c r="H31" s="826"/>
      <c r="I31" s="836"/>
      <c r="J31" s="837"/>
      <c r="K31" s="826"/>
      <c r="L31" s="982"/>
      <c r="M31" s="983"/>
      <c r="N31" s="983"/>
      <c r="O31" s="983"/>
      <c r="P31" s="983"/>
      <c r="Q31" s="984"/>
    </row>
    <row r="32" spans="1:23" x14ac:dyDescent="0.15">
      <c r="A32" s="98"/>
      <c r="B32" s="931" t="s">
        <v>876</v>
      </c>
      <c r="C32" s="931"/>
      <c r="D32" s="931"/>
      <c r="E32" s="931"/>
      <c r="F32" s="934"/>
      <c r="G32" s="935"/>
      <c r="H32" s="936"/>
      <c r="I32" s="934"/>
      <c r="J32" s="935"/>
      <c r="K32" s="936"/>
      <c r="L32" s="858"/>
      <c r="M32" s="858"/>
      <c r="N32" s="858"/>
      <c r="O32" s="858"/>
      <c r="P32" s="858"/>
      <c r="Q32" s="985"/>
    </row>
    <row r="33" spans="1:21" x14ac:dyDescent="0.15">
      <c r="A33" s="916" t="s">
        <v>11</v>
      </c>
      <c r="B33" s="938"/>
      <c r="C33" s="938"/>
      <c r="D33" s="938"/>
      <c r="E33" s="939"/>
      <c r="F33" s="836"/>
      <c r="G33" s="794"/>
      <c r="H33" s="794"/>
      <c r="I33" s="794"/>
      <c r="J33" s="794"/>
      <c r="K33" s="794"/>
      <c r="L33" s="794"/>
      <c r="M33" s="794"/>
      <c r="N33" s="794"/>
      <c r="O33" s="794"/>
      <c r="P33" s="794"/>
      <c r="Q33" s="940"/>
    </row>
    <row r="34" spans="1:21" x14ac:dyDescent="0.15">
      <c r="A34" s="941" t="s">
        <v>166</v>
      </c>
      <c r="B34" s="942"/>
      <c r="C34" s="942"/>
      <c r="D34" s="942"/>
      <c r="E34" s="943"/>
      <c r="F34" s="944"/>
      <c r="G34" s="877"/>
      <c r="H34" s="877"/>
      <c r="I34" s="877"/>
      <c r="J34" s="877"/>
      <c r="K34" s="877"/>
      <c r="L34" s="877"/>
      <c r="M34" s="877"/>
      <c r="N34" s="877"/>
      <c r="O34" s="877"/>
      <c r="P34" s="877"/>
      <c r="Q34" s="945"/>
    </row>
    <row r="35" spans="1:21" x14ac:dyDescent="0.15">
      <c r="A35" s="941"/>
      <c r="B35" s="946" t="s">
        <v>339</v>
      </c>
      <c r="C35" s="947"/>
      <c r="D35" s="947"/>
      <c r="E35" s="948"/>
      <c r="F35" s="949" t="s">
        <v>1027</v>
      </c>
      <c r="G35" s="950"/>
      <c r="H35" s="950"/>
      <c r="I35" s="950"/>
      <c r="J35" s="950"/>
      <c r="K35" s="950"/>
      <c r="L35" s="950"/>
      <c r="M35" s="950"/>
      <c r="N35" s="950"/>
      <c r="O35" s="950"/>
      <c r="P35" s="950"/>
      <c r="Q35" s="951"/>
    </row>
    <row r="36" spans="1:21" x14ac:dyDescent="0.15">
      <c r="A36" s="941"/>
      <c r="B36" s="946" t="s">
        <v>879</v>
      </c>
      <c r="C36" s="947"/>
      <c r="D36" s="947"/>
      <c r="E36" s="948"/>
      <c r="F36" s="952" t="s">
        <v>311</v>
      </c>
      <c r="G36" s="953"/>
      <c r="H36" s="953"/>
      <c r="I36" s="953"/>
      <c r="J36" s="953"/>
      <c r="K36" s="953"/>
      <c r="L36" s="953"/>
      <c r="M36" s="953"/>
      <c r="N36" s="953"/>
      <c r="O36" s="953"/>
      <c r="P36" s="953"/>
      <c r="Q36" s="954"/>
    </row>
    <row r="37" spans="1:21" ht="12.75" customHeight="1" x14ac:dyDescent="0.15">
      <c r="A37" s="941"/>
      <c r="B37" s="913" t="s">
        <v>881</v>
      </c>
      <c r="C37" s="986"/>
      <c r="D37" s="986"/>
      <c r="E37" s="987"/>
      <c r="F37" s="944" t="s">
        <v>173</v>
      </c>
      <c r="G37" s="878"/>
      <c r="H37" s="955" t="s">
        <v>742</v>
      </c>
      <c r="I37" s="955"/>
      <c r="J37" s="955"/>
      <c r="K37" s="955"/>
      <c r="L37" s="955"/>
      <c r="M37" s="955"/>
      <c r="N37" s="955"/>
      <c r="O37" s="955"/>
      <c r="P37" s="955"/>
      <c r="Q37" s="956"/>
      <c r="R37" s="140"/>
      <c r="S37" s="100"/>
    </row>
    <row r="38" spans="1:21" ht="12.75" customHeight="1" x14ac:dyDescent="0.15">
      <c r="A38" s="941"/>
      <c r="B38" s="988"/>
      <c r="C38" s="974"/>
      <c r="D38" s="974"/>
      <c r="E38" s="989"/>
      <c r="F38" s="980"/>
      <c r="G38" s="976"/>
      <c r="H38" s="957" t="s">
        <v>882</v>
      </c>
      <c r="I38" s="957"/>
      <c r="J38" s="957" t="s">
        <v>884</v>
      </c>
      <c r="K38" s="957"/>
      <c r="L38" s="957" t="s">
        <v>885</v>
      </c>
      <c r="M38" s="957"/>
      <c r="N38" s="957" t="s">
        <v>886</v>
      </c>
      <c r="O38" s="957"/>
      <c r="P38" s="957" t="s">
        <v>888</v>
      </c>
      <c r="Q38" s="958"/>
      <c r="R38" s="140"/>
      <c r="S38" s="100"/>
    </row>
    <row r="39" spans="1:21" ht="12.75" customHeight="1" x14ac:dyDescent="0.15">
      <c r="A39" s="941"/>
      <c r="B39" s="988"/>
      <c r="C39" s="974"/>
      <c r="D39" s="974"/>
      <c r="E39" s="989"/>
      <c r="F39" s="904"/>
      <c r="G39" s="904"/>
      <c r="H39" s="904"/>
      <c r="I39" s="904"/>
      <c r="J39" s="904"/>
      <c r="K39" s="904"/>
      <c r="L39" s="904"/>
      <c r="M39" s="904"/>
      <c r="N39" s="904"/>
      <c r="O39" s="904"/>
      <c r="P39" s="904"/>
      <c r="Q39" s="919"/>
      <c r="R39" s="140"/>
      <c r="S39" s="100"/>
    </row>
    <row r="40" spans="1:21" ht="12.75" customHeight="1" x14ac:dyDescent="0.15">
      <c r="A40" s="941"/>
      <c r="B40" s="988"/>
      <c r="C40" s="974"/>
      <c r="D40" s="974"/>
      <c r="E40" s="989"/>
      <c r="F40" s="904" t="s">
        <v>890</v>
      </c>
      <c r="G40" s="904"/>
      <c r="H40" s="904" t="s">
        <v>893</v>
      </c>
      <c r="I40" s="836"/>
      <c r="J40" s="105"/>
      <c r="K40" s="40"/>
      <c r="L40" s="40"/>
      <c r="M40" s="40"/>
      <c r="N40" s="40"/>
      <c r="O40" s="40"/>
      <c r="P40" s="40"/>
      <c r="Q40" s="138"/>
      <c r="R40" s="96"/>
      <c r="S40" s="102"/>
      <c r="T40" s="102"/>
      <c r="U40" s="102"/>
    </row>
    <row r="41" spans="1:21" ht="12.75" customHeight="1" x14ac:dyDescent="0.15">
      <c r="A41" s="941"/>
      <c r="B41" s="988"/>
      <c r="C41" s="974"/>
      <c r="D41" s="974"/>
      <c r="E41" s="989"/>
      <c r="F41" s="904"/>
      <c r="G41" s="904"/>
      <c r="H41" s="904"/>
      <c r="I41" s="836"/>
      <c r="J41" s="120"/>
      <c r="K41" s="102"/>
      <c r="L41" s="102"/>
      <c r="M41" s="102"/>
      <c r="N41" s="102"/>
      <c r="O41" s="102"/>
      <c r="P41" s="102"/>
      <c r="Q41" s="139"/>
      <c r="R41" s="96"/>
      <c r="S41" s="102"/>
      <c r="T41" s="102"/>
      <c r="U41" s="102"/>
    </row>
    <row r="42" spans="1:21" ht="12.75" customHeight="1" x14ac:dyDescent="0.15">
      <c r="A42" s="941"/>
      <c r="B42" s="990"/>
      <c r="C42" s="991"/>
      <c r="D42" s="991"/>
      <c r="E42" s="992"/>
      <c r="F42" s="836"/>
      <c r="G42" s="826"/>
      <c r="H42" s="836"/>
      <c r="I42" s="837"/>
      <c r="J42" s="106"/>
      <c r="K42" s="103"/>
      <c r="L42" s="103"/>
      <c r="M42" s="103"/>
      <c r="N42" s="103"/>
      <c r="O42" s="103"/>
      <c r="P42" s="103"/>
      <c r="Q42" s="135"/>
      <c r="R42" s="96"/>
      <c r="S42" s="102"/>
      <c r="T42" s="102"/>
      <c r="U42" s="102"/>
    </row>
    <row r="43" spans="1:21" x14ac:dyDescent="0.15">
      <c r="A43" s="941"/>
      <c r="B43" s="959" t="s">
        <v>894</v>
      </c>
      <c r="C43" s="959"/>
      <c r="D43" s="959"/>
      <c r="E43" s="959"/>
      <c r="F43" s="904"/>
      <c r="G43" s="904"/>
      <c r="H43" s="904"/>
      <c r="I43" s="904"/>
      <c r="J43" s="904"/>
      <c r="K43" s="904"/>
      <c r="L43" s="904"/>
      <c r="M43" s="904"/>
      <c r="N43" s="904"/>
      <c r="O43" s="904"/>
      <c r="P43" s="904"/>
      <c r="Q43" s="919"/>
    </row>
    <row r="44" spans="1:21" x14ac:dyDescent="0.15">
      <c r="A44" s="941"/>
      <c r="B44" s="959"/>
      <c r="C44" s="959"/>
      <c r="D44" s="959"/>
      <c r="E44" s="959"/>
      <c r="F44" s="904"/>
      <c r="G44" s="904"/>
      <c r="H44" s="904"/>
      <c r="I44" s="904"/>
      <c r="J44" s="904"/>
      <c r="K44" s="904"/>
      <c r="L44" s="904"/>
      <c r="M44" s="904"/>
      <c r="N44" s="904"/>
      <c r="O44" s="904"/>
      <c r="P44" s="904"/>
      <c r="Q44" s="919"/>
    </row>
    <row r="45" spans="1:21" x14ac:dyDescent="0.15">
      <c r="A45" s="941"/>
      <c r="B45" s="959" t="s">
        <v>892</v>
      </c>
      <c r="C45" s="959"/>
      <c r="D45" s="959"/>
      <c r="E45" s="959"/>
      <c r="F45" s="904"/>
      <c r="G45" s="904"/>
      <c r="H45" s="904"/>
      <c r="I45" s="904"/>
      <c r="J45" s="904"/>
      <c r="K45" s="904"/>
      <c r="L45" s="904"/>
      <c r="M45" s="904"/>
      <c r="N45" s="904"/>
      <c r="O45" s="904"/>
      <c r="P45" s="904"/>
      <c r="Q45" s="919"/>
    </row>
    <row r="46" spans="1:21" x14ac:dyDescent="0.15">
      <c r="A46" s="941"/>
      <c r="B46" s="913" t="s">
        <v>730</v>
      </c>
      <c r="C46" s="914"/>
      <c r="D46" s="914"/>
      <c r="E46" s="993"/>
      <c r="F46" s="836" t="s">
        <v>422</v>
      </c>
      <c r="G46" s="837"/>
      <c r="H46" s="837"/>
      <c r="I46" s="826"/>
      <c r="J46" s="836" t="s">
        <v>674</v>
      </c>
      <c r="K46" s="837"/>
      <c r="L46" s="837"/>
      <c r="M46" s="826"/>
      <c r="N46" s="836"/>
      <c r="O46" s="794"/>
      <c r="P46" s="794"/>
      <c r="Q46" s="940"/>
    </row>
    <row r="47" spans="1:21" x14ac:dyDescent="0.15">
      <c r="A47" s="941"/>
      <c r="B47" s="988"/>
      <c r="C47" s="974"/>
      <c r="D47" s="974"/>
      <c r="E47" s="989"/>
      <c r="F47" s="836" t="s">
        <v>895</v>
      </c>
      <c r="G47" s="837"/>
      <c r="H47" s="837"/>
      <c r="I47" s="826"/>
      <c r="J47" s="930" t="s">
        <v>896</v>
      </c>
      <c r="K47" s="939"/>
      <c r="L47" s="46"/>
      <c r="M47" s="66"/>
      <c r="N47" s="107" t="s">
        <v>897</v>
      </c>
      <c r="O47" s="836"/>
      <c r="P47" s="794"/>
      <c r="Q47" s="940"/>
    </row>
    <row r="48" spans="1:21" x14ac:dyDescent="0.15">
      <c r="A48" s="994"/>
      <c r="B48" s="990"/>
      <c r="C48" s="991"/>
      <c r="D48" s="991"/>
      <c r="E48" s="992"/>
      <c r="F48" s="836" t="s">
        <v>198</v>
      </c>
      <c r="G48" s="837"/>
      <c r="H48" s="837"/>
      <c r="I48" s="826"/>
      <c r="J48" s="836"/>
      <c r="K48" s="794"/>
      <c r="L48" s="794"/>
      <c r="M48" s="794"/>
      <c r="N48" s="794"/>
      <c r="O48" s="794"/>
      <c r="P48" s="794"/>
      <c r="Q48" s="940"/>
    </row>
    <row r="49" spans="1:20" x14ac:dyDescent="0.15">
      <c r="A49" s="960" t="s">
        <v>899</v>
      </c>
      <c r="B49" s="794"/>
      <c r="C49" s="794"/>
      <c r="D49" s="794"/>
      <c r="E49" s="961"/>
      <c r="F49" s="836" t="s">
        <v>678</v>
      </c>
      <c r="G49" s="826"/>
      <c r="H49" s="122"/>
      <c r="I49" s="122"/>
      <c r="J49" s="122"/>
      <c r="K49" s="65"/>
      <c r="L49" s="904" t="s">
        <v>363</v>
      </c>
      <c r="M49" s="904"/>
      <c r="N49" s="904"/>
      <c r="O49" s="43"/>
      <c r="P49" s="43"/>
      <c r="Q49" s="136"/>
    </row>
    <row r="50" spans="1:20" ht="34.5" customHeight="1" x14ac:dyDescent="0.15">
      <c r="A50" s="960" t="s">
        <v>900</v>
      </c>
      <c r="B50" s="837"/>
      <c r="C50" s="837"/>
      <c r="D50" s="837"/>
      <c r="E50" s="826"/>
      <c r="F50" s="105"/>
      <c r="G50" s="40"/>
      <c r="H50" s="123"/>
      <c r="I50" s="123"/>
      <c r="J50" s="123"/>
      <c r="K50" s="123"/>
      <c r="L50" s="40"/>
      <c r="M50" s="40"/>
      <c r="N50" s="40"/>
      <c r="O50" s="43"/>
      <c r="P50" s="43"/>
      <c r="Q50" s="136"/>
    </row>
    <row r="51" spans="1:20" ht="33.75" customHeight="1" x14ac:dyDescent="0.15">
      <c r="A51" s="962" t="s">
        <v>850</v>
      </c>
      <c r="B51" s="963"/>
      <c r="C51" s="963"/>
      <c r="D51" s="963"/>
      <c r="E51" s="963"/>
      <c r="F51" s="964" t="s">
        <v>901</v>
      </c>
      <c r="G51" s="965"/>
      <c r="H51" s="965"/>
      <c r="I51" s="965"/>
      <c r="J51" s="965"/>
      <c r="K51" s="965"/>
      <c r="L51" s="965"/>
      <c r="M51" s="965"/>
      <c r="N51" s="965"/>
      <c r="O51" s="965"/>
      <c r="P51" s="965"/>
      <c r="Q51" s="966"/>
      <c r="R51" s="141"/>
      <c r="S51" s="142"/>
      <c r="T51" s="142"/>
    </row>
    <row r="52" spans="1:20" ht="13.5" customHeight="1" x14ac:dyDescent="0.15">
      <c r="A52" s="99" t="s">
        <v>321</v>
      </c>
      <c r="B52" s="100"/>
      <c r="C52" s="100"/>
      <c r="D52" s="100"/>
      <c r="E52" s="100"/>
      <c r="F52" s="100"/>
      <c r="G52" s="100"/>
      <c r="H52" s="100"/>
      <c r="I52" s="100"/>
      <c r="J52" s="100"/>
      <c r="K52" s="100"/>
      <c r="L52" s="100"/>
      <c r="M52" s="100"/>
      <c r="N52" s="100"/>
      <c r="O52" s="100"/>
      <c r="P52" s="100"/>
      <c r="Q52" s="100"/>
    </row>
    <row r="53" spans="1:20" ht="13.5" customHeight="1" x14ac:dyDescent="0.15">
      <c r="A53" s="967" t="s">
        <v>904</v>
      </c>
      <c r="B53" s="968"/>
      <c r="C53" s="968"/>
      <c r="D53" s="968"/>
      <c r="E53" s="968"/>
      <c r="F53" s="968"/>
      <c r="G53" s="968"/>
      <c r="H53" s="968"/>
      <c r="I53" s="968"/>
      <c r="J53" s="968"/>
      <c r="K53" s="968"/>
      <c r="L53" s="968"/>
      <c r="M53" s="968"/>
      <c r="N53" s="968"/>
      <c r="O53" s="968"/>
      <c r="P53" s="968"/>
      <c r="Q53" s="968"/>
    </row>
    <row r="54" spans="1:20" ht="13.5" customHeight="1" x14ac:dyDescent="0.15">
      <c r="A54" s="969" t="s">
        <v>640</v>
      </c>
      <c r="B54" s="970"/>
      <c r="C54" s="970"/>
      <c r="D54" s="970"/>
      <c r="E54" s="970"/>
      <c r="F54" s="970"/>
      <c r="G54" s="970"/>
      <c r="H54" s="970"/>
      <c r="I54" s="970"/>
      <c r="J54" s="970"/>
      <c r="K54" s="970"/>
      <c r="L54" s="970"/>
      <c r="M54" s="970"/>
      <c r="N54" s="970"/>
      <c r="O54" s="970"/>
      <c r="P54" s="970"/>
      <c r="Q54" s="970"/>
    </row>
    <row r="55" spans="1:20" ht="13.5" customHeight="1" x14ac:dyDescent="0.15">
      <c r="A55" s="969" t="s">
        <v>125</v>
      </c>
      <c r="B55" s="970"/>
      <c r="C55" s="970"/>
      <c r="D55" s="970"/>
      <c r="E55" s="970"/>
      <c r="F55" s="970"/>
      <c r="G55" s="970"/>
      <c r="H55" s="970"/>
      <c r="I55" s="970"/>
      <c r="J55" s="970"/>
      <c r="K55" s="970"/>
      <c r="L55" s="970"/>
      <c r="M55" s="970"/>
      <c r="N55" s="970"/>
      <c r="O55" s="970"/>
      <c r="P55" s="970"/>
      <c r="Q55" s="970"/>
    </row>
    <row r="56" spans="1:20" x14ac:dyDescent="0.15">
      <c r="A56" s="967" t="s">
        <v>906</v>
      </c>
      <c r="B56" s="968"/>
      <c r="C56" s="968"/>
      <c r="D56" s="968"/>
      <c r="E56" s="968"/>
      <c r="F56" s="968"/>
      <c r="G56" s="968"/>
      <c r="H56" s="968"/>
      <c r="I56" s="968"/>
      <c r="J56" s="968"/>
      <c r="K56" s="968"/>
      <c r="L56" s="968"/>
      <c r="M56" s="968"/>
      <c r="N56" s="968"/>
      <c r="O56" s="968"/>
      <c r="P56" s="968"/>
      <c r="Q56" s="968"/>
    </row>
    <row r="57" spans="1:20" x14ac:dyDescent="0.15">
      <c r="A57" s="967" t="s">
        <v>841</v>
      </c>
      <c r="B57" s="968"/>
      <c r="C57" s="968"/>
      <c r="D57" s="968"/>
      <c r="E57" s="968"/>
      <c r="F57" s="968"/>
      <c r="G57" s="968"/>
      <c r="H57" s="968"/>
      <c r="I57" s="968"/>
      <c r="J57" s="968"/>
      <c r="K57" s="968"/>
      <c r="L57" s="968"/>
      <c r="M57" s="968"/>
      <c r="N57" s="968"/>
      <c r="O57" s="968"/>
      <c r="P57" s="968"/>
      <c r="Q57" s="968"/>
    </row>
    <row r="58" spans="1:20" s="89" customFormat="1" ht="13.5" customHeight="1" x14ac:dyDescent="0.15">
      <c r="A58" s="967" t="s">
        <v>907</v>
      </c>
      <c r="B58" s="967"/>
      <c r="C58" s="967"/>
      <c r="D58" s="967"/>
      <c r="E58" s="967"/>
      <c r="F58" s="967"/>
      <c r="G58" s="967"/>
      <c r="H58" s="967"/>
      <c r="I58" s="967"/>
      <c r="J58" s="967"/>
      <c r="K58" s="967"/>
      <c r="L58" s="967"/>
      <c r="M58" s="967"/>
      <c r="N58" s="967"/>
      <c r="O58" s="967"/>
      <c r="P58" s="967"/>
      <c r="Q58" s="967"/>
    </row>
    <row r="59" spans="1:20" x14ac:dyDescent="0.15">
      <c r="A59" s="967" t="s">
        <v>909</v>
      </c>
      <c r="B59" s="968"/>
      <c r="C59" s="968"/>
      <c r="D59" s="968"/>
      <c r="E59" s="968"/>
      <c r="F59" s="968"/>
      <c r="G59" s="968"/>
      <c r="H59" s="968"/>
      <c r="I59" s="968"/>
      <c r="J59" s="968"/>
      <c r="K59" s="968"/>
      <c r="L59" s="968"/>
      <c r="M59" s="968"/>
      <c r="N59" s="968"/>
      <c r="O59" s="968"/>
      <c r="P59" s="968"/>
      <c r="Q59" s="968"/>
    </row>
    <row r="60" spans="1:20" x14ac:dyDescent="0.15">
      <c r="A60" s="967" t="s">
        <v>496</v>
      </c>
      <c r="B60" s="968"/>
      <c r="C60" s="968"/>
      <c r="D60" s="968"/>
      <c r="E60" s="968"/>
      <c r="F60" s="968"/>
      <c r="G60" s="968"/>
      <c r="H60" s="968"/>
      <c r="I60" s="968"/>
      <c r="J60" s="968"/>
      <c r="K60" s="968"/>
      <c r="L60" s="968"/>
      <c r="M60" s="968"/>
      <c r="N60" s="968"/>
      <c r="O60" s="968"/>
      <c r="P60" s="968"/>
      <c r="Q60" s="968"/>
    </row>
    <row r="61" spans="1:20" x14ac:dyDescent="0.15">
      <c r="A61" s="100"/>
      <c r="B61" s="100"/>
      <c r="C61" s="100"/>
      <c r="D61" s="100"/>
      <c r="E61" s="100"/>
      <c r="F61" s="100"/>
      <c r="G61" s="100"/>
      <c r="H61" s="100"/>
      <c r="I61" s="100"/>
      <c r="J61" s="100"/>
      <c r="K61" s="100"/>
      <c r="L61" s="100"/>
      <c r="M61" s="100"/>
      <c r="N61" s="100"/>
      <c r="O61" s="100"/>
      <c r="P61" s="100"/>
      <c r="Q61" s="100"/>
    </row>
    <row r="62" spans="1:20" x14ac:dyDescent="0.15">
      <c r="A62" s="100"/>
      <c r="B62" s="100"/>
      <c r="C62" s="100"/>
      <c r="D62" s="100"/>
      <c r="E62" s="100"/>
      <c r="F62" s="100"/>
      <c r="G62" s="100"/>
      <c r="H62" s="100"/>
      <c r="I62" s="100"/>
      <c r="J62" s="100"/>
      <c r="K62" s="100"/>
      <c r="L62" s="100"/>
      <c r="M62" s="100"/>
      <c r="N62" s="100"/>
      <c r="O62" s="100"/>
      <c r="P62" s="100"/>
      <c r="Q62" s="100"/>
    </row>
    <row r="63" spans="1:20" x14ac:dyDescent="0.15">
      <c r="A63" s="100"/>
      <c r="B63" s="100"/>
      <c r="C63" s="100"/>
      <c r="D63" s="100"/>
      <c r="E63" s="100"/>
      <c r="F63" s="100"/>
      <c r="G63" s="100"/>
      <c r="H63" s="100"/>
      <c r="I63" s="100"/>
      <c r="J63" s="100"/>
      <c r="K63" s="100"/>
      <c r="L63" s="100"/>
      <c r="M63" s="100"/>
      <c r="N63" s="100"/>
      <c r="O63" s="100"/>
      <c r="P63" s="100"/>
      <c r="Q63" s="100"/>
    </row>
  </sheetData>
  <mergeCells count="136">
    <mergeCell ref="F40:G41"/>
    <mergeCell ref="H40:I41"/>
    <mergeCell ref="B43:E44"/>
    <mergeCell ref="F43:Q44"/>
    <mergeCell ref="B46:E48"/>
    <mergeCell ref="A35:A48"/>
    <mergeCell ref="A54:Q54"/>
    <mergeCell ref="A55:Q55"/>
    <mergeCell ref="A56:Q56"/>
    <mergeCell ref="A57:Q57"/>
    <mergeCell ref="A58:Q58"/>
    <mergeCell ref="A59:Q59"/>
    <mergeCell ref="A60:Q60"/>
    <mergeCell ref="A6:A7"/>
    <mergeCell ref="B6:E7"/>
    <mergeCell ref="F6:F7"/>
    <mergeCell ref="I6:I7"/>
    <mergeCell ref="B11:C13"/>
    <mergeCell ref="A15:A17"/>
    <mergeCell ref="H15:I17"/>
    <mergeCell ref="B16:C17"/>
    <mergeCell ref="D16:G17"/>
    <mergeCell ref="J19:K20"/>
    <mergeCell ref="A21:E22"/>
    <mergeCell ref="B23:C24"/>
    <mergeCell ref="B27:E28"/>
    <mergeCell ref="L27:Q32"/>
    <mergeCell ref="B29:C30"/>
    <mergeCell ref="B37:E42"/>
    <mergeCell ref="F37:G38"/>
    <mergeCell ref="F48:I48"/>
    <mergeCell ref="J48:Q48"/>
    <mergeCell ref="A49:E49"/>
    <mergeCell ref="F49:G49"/>
    <mergeCell ref="L49:N49"/>
    <mergeCell ref="A50:E50"/>
    <mergeCell ref="A51:E51"/>
    <mergeCell ref="F51:Q51"/>
    <mergeCell ref="A53:Q53"/>
    <mergeCell ref="F42:G42"/>
    <mergeCell ref="H42:I42"/>
    <mergeCell ref="B45:E45"/>
    <mergeCell ref="F45:Q45"/>
    <mergeCell ref="F46:I46"/>
    <mergeCell ref="J46:M46"/>
    <mergeCell ref="N46:Q46"/>
    <mergeCell ref="F47:I47"/>
    <mergeCell ref="J47:K47"/>
    <mergeCell ref="O47:Q47"/>
    <mergeCell ref="B36:E36"/>
    <mergeCell ref="F36:Q36"/>
    <mergeCell ref="H37:Q37"/>
    <mergeCell ref="H38:I38"/>
    <mergeCell ref="J38:K38"/>
    <mergeCell ref="L38:M38"/>
    <mergeCell ref="N38:O38"/>
    <mergeCell ref="P38:Q38"/>
    <mergeCell ref="F39:G39"/>
    <mergeCell ref="H39:I39"/>
    <mergeCell ref="J39:K39"/>
    <mergeCell ref="L39:M39"/>
    <mergeCell ref="N39:O39"/>
    <mergeCell ref="P39:Q39"/>
    <mergeCell ref="B32:E32"/>
    <mergeCell ref="F32:H32"/>
    <mergeCell ref="I32:K32"/>
    <mergeCell ref="A33:E33"/>
    <mergeCell ref="F33:Q33"/>
    <mergeCell ref="A34:E34"/>
    <mergeCell ref="F34:Q34"/>
    <mergeCell ref="B35:E35"/>
    <mergeCell ref="F35:Q35"/>
    <mergeCell ref="D29:E29"/>
    <mergeCell ref="G29:H29"/>
    <mergeCell ref="J29:K29"/>
    <mergeCell ref="D30:E30"/>
    <mergeCell ref="G30:H30"/>
    <mergeCell ref="J30:K30"/>
    <mergeCell ref="B31:E31"/>
    <mergeCell ref="F31:H31"/>
    <mergeCell ref="I31:K31"/>
    <mergeCell ref="B26:E26"/>
    <mergeCell ref="F26:H26"/>
    <mergeCell ref="I26:K26"/>
    <mergeCell ref="L26:N26"/>
    <mergeCell ref="O26:Q26"/>
    <mergeCell ref="F27:H27"/>
    <mergeCell ref="I27:K27"/>
    <mergeCell ref="G28:H28"/>
    <mergeCell ref="J28:K28"/>
    <mergeCell ref="D24:E24"/>
    <mergeCell ref="G24:H24"/>
    <mergeCell ref="J24:K24"/>
    <mergeCell ref="M24:N24"/>
    <mergeCell ref="P24:Q24"/>
    <mergeCell ref="B25:E25"/>
    <mergeCell ref="F25:H25"/>
    <mergeCell ref="I25:K25"/>
    <mergeCell ref="L25:N25"/>
    <mergeCell ref="O25:Q25"/>
    <mergeCell ref="F21:H21"/>
    <mergeCell ref="I21:K21"/>
    <mergeCell ref="L21:N21"/>
    <mergeCell ref="O21:Q21"/>
    <mergeCell ref="G22:H22"/>
    <mergeCell ref="J22:K22"/>
    <mergeCell ref="M22:N22"/>
    <mergeCell ref="P22:Q22"/>
    <mergeCell ref="D23:E23"/>
    <mergeCell ref="G23:H23"/>
    <mergeCell ref="J23:K23"/>
    <mergeCell ref="M23:N23"/>
    <mergeCell ref="P23:Q23"/>
    <mergeCell ref="B15:C15"/>
    <mergeCell ref="D15:G15"/>
    <mergeCell ref="J15:Q15"/>
    <mergeCell ref="A18:I18"/>
    <mergeCell ref="J18:Q18"/>
    <mergeCell ref="A19:B19"/>
    <mergeCell ref="C19:D19"/>
    <mergeCell ref="L19:Q19"/>
    <mergeCell ref="A20:B20"/>
    <mergeCell ref="C20:D20"/>
    <mergeCell ref="E20:I20"/>
    <mergeCell ref="A1:C1"/>
    <mergeCell ref="B8:H8"/>
    <mergeCell ref="B9:C9"/>
    <mergeCell ref="D9:Q9"/>
    <mergeCell ref="B10:C10"/>
    <mergeCell ref="D10:Q10"/>
    <mergeCell ref="I12:J12"/>
    <mergeCell ref="B14:C14"/>
    <mergeCell ref="D14:E14"/>
    <mergeCell ref="F14:J14"/>
    <mergeCell ref="K14:L14"/>
    <mergeCell ref="M14:Q14"/>
  </mergeCells>
  <phoneticPr fontId="6"/>
  <hyperlinks>
    <hyperlink ref="A1" location="チェック表!C10" display="チェック表へ戻る"/>
  </hyperlinks>
  <printOptions horizontalCentered="1" verticalCentered="1"/>
  <pageMargins left="0.78740157480314965" right="0.78740157480314965" top="0.98425196850393704" bottom="0.98425196850393704" header="0.51181102362204722" footer="0.51181102362204722"/>
  <pageSetup paperSize="9" scale="81" orientation="portrait" r:id="rId1"/>
  <headerFooter alignWithMargins="0">
    <oddFooter>&amp;C&amp;"ＭＳ ゴシック,標準"&amp;12 24</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8"/>
  <sheetViews>
    <sheetView workbookViewId="0"/>
  </sheetViews>
  <sheetFormatPr defaultRowHeight="14.25" x14ac:dyDescent="0.15"/>
  <cols>
    <col min="1" max="2" width="1.875" style="353" customWidth="1"/>
    <col min="3" max="11" width="2.625" style="353" customWidth="1"/>
    <col min="12" max="21" width="2.375" style="353" customWidth="1"/>
    <col min="22" max="25" width="2.625" style="353" customWidth="1"/>
    <col min="26" max="26" width="2.25" style="353" customWidth="1"/>
    <col min="27" max="27" width="2" style="353" customWidth="1"/>
    <col min="28" max="39" width="2.625" style="353" customWidth="1"/>
    <col min="40" max="256" width="9" style="353" customWidth="1"/>
    <col min="257" max="258" width="1.875" style="353" customWidth="1"/>
    <col min="259" max="267" width="2.625" style="353" customWidth="1"/>
    <col min="268" max="277" width="2.375" style="353" customWidth="1"/>
    <col min="278" max="281" width="2.625" style="353" customWidth="1"/>
    <col min="282" max="282" width="2.25" style="353" customWidth="1"/>
    <col min="283" max="283" width="2" style="353" customWidth="1"/>
    <col min="284" max="295" width="2.625" style="353" customWidth="1"/>
    <col min="296" max="512" width="9" style="353" customWidth="1"/>
    <col min="513" max="514" width="1.875" style="353" customWidth="1"/>
    <col min="515" max="523" width="2.625" style="353" customWidth="1"/>
    <col min="524" max="533" width="2.375" style="353" customWidth="1"/>
    <col min="534" max="537" width="2.625" style="353" customWidth="1"/>
    <col min="538" max="538" width="2.25" style="353" customWidth="1"/>
    <col min="539" max="539" width="2" style="353" customWidth="1"/>
    <col min="540" max="551" width="2.625" style="353" customWidth="1"/>
    <col min="552" max="768" width="9" style="353" customWidth="1"/>
    <col min="769" max="770" width="1.875" style="353" customWidth="1"/>
    <col min="771" max="779" width="2.625" style="353" customWidth="1"/>
    <col min="780" max="789" width="2.375" style="353" customWidth="1"/>
    <col min="790" max="793" width="2.625" style="353" customWidth="1"/>
    <col min="794" max="794" width="2.25" style="353" customWidth="1"/>
    <col min="795" max="795" width="2" style="353" customWidth="1"/>
    <col min="796" max="807" width="2.625" style="353" customWidth="1"/>
    <col min="808" max="1024" width="9" style="353" customWidth="1"/>
    <col min="1025" max="1026" width="1.875" style="353" customWidth="1"/>
    <col min="1027" max="1035" width="2.625" style="353" customWidth="1"/>
    <col min="1036" max="1045" width="2.375" style="353" customWidth="1"/>
    <col min="1046" max="1049" width="2.625" style="353" customWidth="1"/>
    <col min="1050" max="1050" width="2.25" style="353" customWidth="1"/>
    <col min="1051" max="1051" width="2" style="353" customWidth="1"/>
    <col min="1052" max="1063" width="2.625" style="353" customWidth="1"/>
    <col min="1064" max="1280" width="9" style="353" customWidth="1"/>
    <col min="1281" max="1282" width="1.875" style="353" customWidth="1"/>
    <col min="1283" max="1291" width="2.625" style="353" customWidth="1"/>
    <col min="1292" max="1301" width="2.375" style="353" customWidth="1"/>
    <col min="1302" max="1305" width="2.625" style="353" customWidth="1"/>
    <col min="1306" max="1306" width="2.25" style="353" customWidth="1"/>
    <col min="1307" max="1307" width="2" style="353" customWidth="1"/>
    <col min="1308" max="1319" width="2.625" style="353" customWidth="1"/>
    <col min="1320" max="1536" width="9" style="353" customWidth="1"/>
    <col min="1537" max="1538" width="1.875" style="353" customWidth="1"/>
    <col min="1539" max="1547" width="2.625" style="353" customWidth="1"/>
    <col min="1548" max="1557" width="2.375" style="353" customWidth="1"/>
    <col min="1558" max="1561" width="2.625" style="353" customWidth="1"/>
    <col min="1562" max="1562" width="2.25" style="353" customWidth="1"/>
    <col min="1563" max="1563" width="2" style="353" customWidth="1"/>
    <col min="1564" max="1575" width="2.625" style="353" customWidth="1"/>
    <col min="1576" max="1792" width="9" style="353" customWidth="1"/>
    <col min="1793" max="1794" width="1.875" style="353" customWidth="1"/>
    <col min="1795" max="1803" width="2.625" style="353" customWidth="1"/>
    <col min="1804" max="1813" width="2.375" style="353" customWidth="1"/>
    <col min="1814" max="1817" width="2.625" style="353" customWidth="1"/>
    <col min="1818" max="1818" width="2.25" style="353" customWidth="1"/>
    <col min="1819" max="1819" width="2" style="353" customWidth="1"/>
    <col min="1820" max="1831" width="2.625" style="353" customWidth="1"/>
    <col min="1832" max="2048" width="9" style="353" customWidth="1"/>
    <col min="2049" max="2050" width="1.875" style="353" customWidth="1"/>
    <col min="2051" max="2059" width="2.625" style="353" customWidth="1"/>
    <col min="2060" max="2069" width="2.375" style="353" customWidth="1"/>
    <col min="2070" max="2073" width="2.625" style="353" customWidth="1"/>
    <col min="2074" max="2074" width="2.25" style="353" customWidth="1"/>
    <col min="2075" max="2075" width="2" style="353" customWidth="1"/>
    <col min="2076" max="2087" width="2.625" style="353" customWidth="1"/>
    <col min="2088" max="2304" width="9" style="353" customWidth="1"/>
    <col min="2305" max="2306" width="1.875" style="353" customWidth="1"/>
    <col min="2307" max="2315" width="2.625" style="353" customWidth="1"/>
    <col min="2316" max="2325" width="2.375" style="353" customWidth="1"/>
    <col min="2326" max="2329" width="2.625" style="353" customWidth="1"/>
    <col min="2330" max="2330" width="2.25" style="353" customWidth="1"/>
    <col min="2331" max="2331" width="2" style="353" customWidth="1"/>
    <col min="2332" max="2343" width="2.625" style="353" customWidth="1"/>
    <col min="2344" max="2560" width="9" style="353" customWidth="1"/>
    <col min="2561" max="2562" width="1.875" style="353" customWidth="1"/>
    <col min="2563" max="2571" width="2.625" style="353" customWidth="1"/>
    <col min="2572" max="2581" width="2.375" style="353" customWidth="1"/>
    <col min="2582" max="2585" width="2.625" style="353" customWidth="1"/>
    <col min="2586" max="2586" width="2.25" style="353" customWidth="1"/>
    <col min="2587" max="2587" width="2" style="353" customWidth="1"/>
    <col min="2588" max="2599" width="2.625" style="353" customWidth="1"/>
    <col min="2600" max="2816" width="9" style="353" customWidth="1"/>
    <col min="2817" max="2818" width="1.875" style="353" customWidth="1"/>
    <col min="2819" max="2827" width="2.625" style="353" customWidth="1"/>
    <col min="2828" max="2837" width="2.375" style="353" customWidth="1"/>
    <col min="2838" max="2841" width="2.625" style="353" customWidth="1"/>
    <col min="2842" max="2842" width="2.25" style="353" customWidth="1"/>
    <col min="2843" max="2843" width="2" style="353" customWidth="1"/>
    <col min="2844" max="2855" width="2.625" style="353" customWidth="1"/>
    <col min="2856" max="3072" width="9" style="353" customWidth="1"/>
    <col min="3073" max="3074" width="1.875" style="353" customWidth="1"/>
    <col min="3075" max="3083" width="2.625" style="353" customWidth="1"/>
    <col min="3084" max="3093" width="2.375" style="353" customWidth="1"/>
    <col min="3094" max="3097" width="2.625" style="353" customWidth="1"/>
    <col min="3098" max="3098" width="2.25" style="353" customWidth="1"/>
    <col min="3099" max="3099" width="2" style="353" customWidth="1"/>
    <col min="3100" max="3111" width="2.625" style="353" customWidth="1"/>
    <col min="3112" max="3328" width="9" style="353" customWidth="1"/>
    <col min="3329" max="3330" width="1.875" style="353" customWidth="1"/>
    <col min="3331" max="3339" width="2.625" style="353" customWidth="1"/>
    <col min="3340" max="3349" width="2.375" style="353" customWidth="1"/>
    <col min="3350" max="3353" width="2.625" style="353" customWidth="1"/>
    <col min="3354" max="3354" width="2.25" style="353" customWidth="1"/>
    <col min="3355" max="3355" width="2" style="353" customWidth="1"/>
    <col min="3356" max="3367" width="2.625" style="353" customWidth="1"/>
    <col min="3368" max="3584" width="9" style="353" customWidth="1"/>
    <col min="3585" max="3586" width="1.875" style="353" customWidth="1"/>
    <col min="3587" max="3595" width="2.625" style="353" customWidth="1"/>
    <col min="3596" max="3605" width="2.375" style="353" customWidth="1"/>
    <col min="3606" max="3609" width="2.625" style="353" customWidth="1"/>
    <col min="3610" max="3610" width="2.25" style="353" customWidth="1"/>
    <col min="3611" max="3611" width="2" style="353" customWidth="1"/>
    <col min="3612" max="3623" width="2.625" style="353" customWidth="1"/>
    <col min="3624" max="3840" width="9" style="353" customWidth="1"/>
    <col min="3841" max="3842" width="1.875" style="353" customWidth="1"/>
    <col min="3843" max="3851" width="2.625" style="353" customWidth="1"/>
    <col min="3852" max="3861" width="2.375" style="353" customWidth="1"/>
    <col min="3862" max="3865" width="2.625" style="353" customWidth="1"/>
    <col min="3866" max="3866" width="2.25" style="353" customWidth="1"/>
    <col min="3867" max="3867" width="2" style="353" customWidth="1"/>
    <col min="3868" max="3879" width="2.625" style="353" customWidth="1"/>
    <col min="3880" max="4096" width="9" style="353" customWidth="1"/>
    <col min="4097" max="4098" width="1.875" style="353" customWidth="1"/>
    <col min="4099" max="4107" width="2.625" style="353" customWidth="1"/>
    <col min="4108" max="4117" width="2.375" style="353" customWidth="1"/>
    <col min="4118" max="4121" width="2.625" style="353" customWidth="1"/>
    <col min="4122" max="4122" width="2.25" style="353" customWidth="1"/>
    <col min="4123" max="4123" width="2" style="353" customWidth="1"/>
    <col min="4124" max="4135" width="2.625" style="353" customWidth="1"/>
    <col min="4136" max="4352" width="9" style="353" customWidth="1"/>
    <col min="4353" max="4354" width="1.875" style="353" customWidth="1"/>
    <col min="4355" max="4363" width="2.625" style="353" customWidth="1"/>
    <col min="4364" max="4373" width="2.375" style="353" customWidth="1"/>
    <col min="4374" max="4377" width="2.625" style="353" customWidth="1"/>
    <col min="4378" max="4378" width="2.25" style="353" customWidth="1"/>
    <col min="4379" max="4379" width="2" style="353" customWidth="1"/>
    <col min="4380" max="4391" width="2.625" style="353" customWidth="1"/>
    <col min="4392" max="4608" width="9" style="353" customWidth="1"/>
    <col min="4609" max="4610" width="1.875" style="353" customWidth="1"/>
    <col min="4611" max="4619" width="2.625" style="353" customWidth="1"/>
    <col min="4620" max="4629" width="2.375" style="353" customWidth="1"/>
    <col min="4630" max="4633" width="2.625" style="353" customWidth="1"/>
    <col min="4634" max="4634" width="2.25" style="353" customWidth="1"/>
    <col min="4635" max="4635" width="2" style="353" customWidth="1"/>
    <col min="4636" max="4647" width="2.625" style="353" customWidth="1"/>
    <col min="4648" max="4864" width="9" style="353" customWidth="1"/>
    <col min="4865" max="4866" width="1.875" style="353" customWidth="1"/>
    <col min="4867" max="4875" width="2.625" style="353" customWidth="1"/>
    <col min="4876" max="4885" width="2.375" style="353" customWidth="1"/>
    <col min="4886" max="4889" width="2.625" style="353" customWidth="1"/>
    <col min="4890" max="4890" width="2.25" style="353" customWidth="1"/>
    <col min="4891" max="4891" width="2" style="353" customWidth="1"/>
    <col min="4892" max="4903" width="2.625" style="353" customWidth="1"/>
    <col min="4904" max="5120" width="9" style="353" customWidth="1"/>
    <col min="5121" max="5122" width="1.875" style="353" customWidth="1"/>
    <col min="5123" max="5131" width="2.625" style="353" customWidth="1"/>
    <col min="5132" max="5141" width="2.375" style="353" customWidth="1"/>
    <col min="5142" max="5145" width="2.625" style="353" customWidth="1"/>
    <col min="5146" max="5146" width="2.25" style="353" customWidth="1"/>
    <col min="5147" max="5147" width="2" style="353" customWidth="1"/>
    <col min="5148" max="5159" width="2.625" style="353" customWidth="1"/>
    <col min="5160" max="5376" width="9" style="353" customWidth="1"/>
    <col min="5377" max="5378" width="1.875" style="353" customWidth="1"/>
    <col min="5379" max="5387" width="2.625" style="353" customWidth="1"/>
    <col min="5388" max="5397" width="2.375" style="353" customWidth="1"/>
    <col min="5398" max="5401" width="2.625" style="353" customWidth="1"/>
    <col min="5402" max="5402" width="2.25" style="353" customWidth="1"/>
    <col min="5403" max="5403" width="2" style="353" customWidth="1"/>
    <col min="5404" max="5415" width="2.625" style="353" customWidth="1"/>
    <col min="5416" max="5632" width="9" style="353" customWidth="1"/>
    <col min="5633" max="5634" width="1.875" style="353" customWidth="1"/>
    <col min="5635" max="5643" width="2.625" style="353" customWidth="1"/>
    <col min="5644" max="5653" width="2.375" style="353" customWidth="1"/>
    <col min="5654" max="5657" width="2.625" style="353" customWidth="1"/>
    <col min="5658" max="5658" width="2.25" style="353" customWidth="1"/>
    <col min="5659" max="5659" width="2" style="353" customWidth="1"/>
    <col min="5660" max="5671" width="2.625" style="353" customWidth="1"/>
    <col min="5672" max="5888" width="9" style="353" customWidth="1"/>
    <col min="5889" max="5890" width="1.875" style="353" customWidth="1"/>
    <col min="5891" max="5899" width="2.625" style="353" customWidth="1"/>
    <col min="5900" max="5909" width="2.375" style="353" customWidth="1"/>
    <col min="5910" max="5913" width="2.625" style="353" customWidth="1"/>
    <col min="5914" max="5914" width="2.25" style="353" customWidth="1"/>
    <col min="5915" max="5915" width="2" style="353" customWidth="1"/>
    <col min="5916" max="5927" width="2.625" style="353" customWidth="1"/>
    <col min="5928" max="6144" width="9" style="353" customWidth="1"/>
    <col min="6145" max="6146" width="1.875" style="353" customWidth="1"/>
    <col min="6147" max="6155" width="2.625" style="353" customWidth="1"/>
    <col min="6156" max="6165" width="2.375" style="353" customWidth="1"/>
    <col min="6166" max="6169" width="2.625" style="353" customWidth="1"/>
    <col min="6170" max="6170" width="2.25" style="353" customWidth="1"/>
    <col min="6171" max="6171" width="2" style="353" customWidth="1"/>
    <col min="6172" max="6183" width="2.625" style="353" customWidth="1"/>
    <col min="6184" max="6400" width="9" style="353" customWidth="1"/>
    <col min="6401" max="6402" width="1.875" style="353" customWidth="1"/>
    <col min="6403" max="6411" width="2.625" style="353" customWidth="1"/>
    <col min="6412" max="6421" width="2.375" style="353" customWidth="1"/>
    <col min="6422" max="6425" width="2.625" style="353" customWidth="1"/>
    <col min="6426" max="6426" width="2.25" style="353" customWidth="1"/>
    <col min="6427" max="6427" width="2" style="353" customWidth="1"/>
    <col min="6428" max="6439" width="2.625" style="353" customWidth="1"/>
    <col min="6440" max="6656" width="9" style="353" customWidth="1"/>
    <col min="6657" max="6658" width="1.875" style="353" customWidth="1"/>
    <col min="6659" max="6667" width="2.625" style="353" customWidth="1"/>
    <col min="6668" max="6677" width="2.375" style="353" customWidth="1"/>
    <col min="6678" max="6681" width="2.625" style="353" customWidth="1"/>
    <col min="6682" max="6682" width="2.25" style="353" customWidth="1"/>
    <col min="6683" max="6683" width="2" style="353" customWidth="1"/>
    <col min="6684" max="6695" width="2.625" style="353" customWidth="1"/>
    <col min="6696" max="6912" width="9" style="353" customWidth="1"/>
    <col min="6913" max="6914" width="1.875" style="353" customWidth="1"/>
    <col min="6915" max="6923" width="2.625" style="353" customWidth="1"/>
    <col min="6924" max="6933" width="2.375" style="353" customWidth="1"/>
    <col min="6934" max="6937" width="2.625" style="353" customWidth="1"/>
    <col min="6938" max="6938" width="2.25" style="353" customWidth="1"/>
    <col min="6939" max="6939" width="2" style="353" customWidth="1"/>
    <col min="6940" max="6951" width="2.625" style="353" customWidth="1"/>
    <col min="6952" max="7168" width="9" style="353" customWidth="1"/>
    <col min="7169" max="7170" width="1.875" style="353" customWidth="1"/>
    <col min="7171" max="7179" width="2.625" style="353" customWidth="1"/>
    <col min="7180" max="7189" width="2.375" style="353" customWidth="1"/>
    <col min="7190" max="7193" width="2.625" style="353" customWidth="1"/>
    <col min="7194" max="7194" width="2.25" style="353" customWidth="1"/>
    <col min="7195" max="7195" width="2" style="353" customWidth="1"/>
    <col min="7196" max="7207" width="2.625" style="353" customWidth="1"/>
    <col min="7208" max="7424" width="9" style="353" customWidth="1"/>
    <col min="7425" max="7426" width="1.875" style="353" customWidth="1"/>
    <col min="7427" max="7435" width="2.625" style="353" customWidth="1"/>
    <col min="7436" max="7445" width="2.375" style="353" customWidth="1"/>
    <col min="7446" max="7449" width="2.625" style="353" customWidth="1"/>
    <col min="7450" max="7450" width="2.25" style="353" customWidth="1"/>
    <col min="7451" max="7451" width="2" style="353" customWidth="1"/>
    <col min="7452" max="7463" width="2.625" style="353" customWidth="1"/>
    <col min="7464" max="7680" width="9" style="353" customWidth="1"/>
    <col min="7681" max="7682" width="1.875" style="353" customWidth="1"/>
    <col min="7683" max="7691" width="2.625" style="353" customWidth="1"/>
    <col min="7692" max="7701" width="2.375" style="353" customWidth="1"/>
    <col min="7702" max="7705" width="2.625" style="353" customWidth="1"/>
    <col min="7706" max="7706" width="2.25" style="353" customWidth="1"/>
    <col min="7707" max="7707" width="2" style="353" customWidth="1"/>
    <col min="7708" max="7719" width="2.625" style="353" customWidth="1"/>
    <col min="7720" max="7936" width="9" style="353" customWidth="1"/>
    <col min="7937" max="7938" width="1.875" style="353" customWidth="1"/>
    <col min="7939" max="7947" width="2.625" style="353" customWidth="1"/>
    <col min="7948" max="7957" width="2.375" style="353" customWidth="1"/>
    <col min="7958" max="7961" width="2.625" style="353" customWidth="1"/>
    <col min="7962" max="7962" width="2.25" style="353" customWidth="1"/>
    <col min="7963" max="7963" width="2" style="353" customWidth="1"/>
    <col min="7964" max="7975" width="2.625" style="353" customWidth="1"/>
    <col min="7976" max="8192" width="9" style="353" customWidth="1"/>
    <col min="8193" max="8194" width="1.875" style="353" customWidth="1"/>
    <col min="8195" max="8203" width="2.625" style="353" customWidth="1"/>
    <col min="8204" max="8213" width="2.375" style="353" customWidth="1"/>
    <col min="8214" max="8217" width="2.625" style="353" customWidth="1"/>
    <col min="8218" max="8218" width="2.25" style="353" customWidth="1"/>
    <col min="8219" max="8219" width="2" style="353" customWidth="1"/>
    <col min="8220" max="8231" width="2.625" style="353" customWidth="1"/>
    <col min="8232" max="8448" width="9" style="353" customWidth="1"/>
    <col min="8449" max="8450" width="1.875" style="353" customWidth="1"/>
    <col min="8451" max="8459" width="2.625" style="353" customWidth="1"/>
    <col min="8460" max="8469" width="2.375" style="353" customWidth="1"/>
    <col min="8470" max="8473" width="2.625" style="353" customWidth="1"/>
    <col min="8474" max="8474" width="2.25" style="353" customWidth="1"/>
    <col min="8475" max="8475" width="2" style="353" customWidth="1"/>
    <col min="8476" max="8487" width="2.625" style="353" customWidth="1"/>
    <col min="8488" max="8704" width="9" style="353" customWidth="1"/>
    <col min="8705" max="8706" width="1.875" style="353" customWidth="1"/>
    <col min="8707" max="8715" width="2.625" style="353" customWidth="1"/>
    <col min="8716" max="8725" width="2.375" style="353" customWidth="1"/>
    <col min="8726" max="8729" width="2.625" style="353" customWidth="1"/>
    <col min="8730" max="8730" width="2.25" style="353" customWidth="1"/>
    <col min="8731" max="8731" width="2" style="353" customWidth="1"/>
    <col min="8732" max="8743" width="2.625" style="353" customWidth="1"/>
    <col min="8744" max="8960" width="9" style="353" customWidth="1"/>
    <col min="8961" max="8962" width="1.875" style="353" customWidth="1"/>
    <col min="8963" max="8971" width="2.625" style="353" customWidth="1"/>
    <col min="8972" max="8981" width="2.375" style="353" customWidth="1"/>
    <col min="8982" max="8985" width="2.625" style="353" customWidth="1"/>
    <col min="8986" max="8986" width="2.25" style="353" customWidth="1"/>
    <col min="8987" max="8987" width="2" style="353" customWidth="1"/>
    <col min="8988" max="8999" width="2.625" style="353" customWidth="1"/>
    <col min="9000" max="9216" width="9" style="353" customWidth="1"/>
    <col min="9217" max="9218" width="1.875" style="353" customWidth="1"/>
    <col min="9219" max="9227" width="2.625" style="353" customWidth="1"/>
    <col min="9228" max="9237" width="2.375" style="353" customWidth="1"/>
    <col min="9238" max="9241" width="2.625" style="353" customWidth="1"/>
    <col min="9242" max="9242" width="2.25" style="353" customWidth="1"/>
    <col min="9243" max="9243" width="2" style="353" customWidth="1"/>
    <col min="9244" max="9255" width="2.625" style="353" customWidth="1"/>
    <col min="9256" max="9472" width="9" style="353" customWidth="1"/>
    <col min="9473" max="9474" width="1.875" style="353" customWidth="1"/>
    <col min="9475" max="9483" width="2.625" style="353" customWidth="1"/>
    <col min="9484" max="9493" width="2.375" style="353" customWidth="1"/>
    <col min="9494" max="9497" width="2.625" style="353" customWidth="1"/>
    <col min="9498" max="9498" width="2.25" style="353" customWidth="1"/>
    <col min="9499" max="9499" width="2" style="353" customWidth="1"/>
    <col min="9500" max="9511" width="2.625" style="353" customWidth="1"/>
    <col min="9512" max="9728" width="9" style="353" customWidth="1"/>
    <col min="9729" max="9730" width="1.875" style="353" customWidth="1"/>
    <col min="9731" max="9739" width="2.625" style="353" customWidth="1"/>
    <col min="9740" max="9749" width="2.375" style="353" customWidth="1"/>
    <col min="9750" max="9753" width="2.625" style="353" customWidth="1"/>
    <col min="9754" max="9754" width="2.25" style="353" customWidth="1"/>
    <col min="9755" max="9755" width="2" style="353" customWidth="1"/>
    <col min="9756" max="9767" width="2.625" style="353" customWidth="1"/>
    <col min="9768" max="9984" width="9" style="353" customWidth="1"/>
    <col min="9985" max="9986" width="1.875" style="353" customWidth="1"/>
    <col min="9987" max="9995" width="2.625" style="353" customWidth="1"/>
    <col min="9996" max="10005" width="2.375" style="353" customWidth="1"/>
    <col min="10006" max="10009" width="2.625" style="353" customWidth="1"/>
    <col min="10010" max="10010" width="2.25" style="353" customWidth="1"/>
    <col min="10011" max="10011" width="2" style="353" customWidth="1"/>
    <col min="10012" max="10023" width="2.625" style="353" customWidth="1"/>
    <col min="10024" max="10240" width="9" style="353" customWidth="1"/>
    <col min="10241" max="10242" width="1.875" style="353" customWidth="1"/>
    <col min="10243" max="10251" width="2.625" style="353" customWidth="1"/>
    <col min="10252" max="10261" width="2.375" style="353" customWidth="1"/>
    <col min="10262" max="10265" width="2.625" style="353" customWidth="1"/>
    <col min="10266" max="10266" width="2.25" style="353" customWidth="1"/>
    <col min="10267" max="10267" width="2" style="353" customWidth="1"/>
    <col min="10268" max="10279" width="2.625" style="353" customWidth="1"/>
    <col min="10280" max="10496" width="9" style="353" customWidth="1"/>
    <col min="10497" max="10498" width="1.875" style="353" customWidth="1"/>
    <col min="10499" max="10507" width="2.625" style="353" customWidth="1"/>
    <col min="10508" max="10517" width="2.375" style="353" customWidth="1"/>
    <col min="10518" max="10521" width="2.625" style="353" customWidth="1"/>
    <col min="10522" max="10522" width="2.25" style="353" customWidth="1"/>
    <col min="10523" max="10523" width="2" style="353" customWidth="1"/>
    <col min="10524" max="10535" width="2.625" style="353" customWidth="1"/>
    <col min="10536" max="10752" width="9" style="353" customWidth="1"/>
    <col min="10753" max="10754" width="1.875" style="353" customWidth="1"/>
    <col min="10755" max="10763" width="2.625" style="353" customWidth="1"/>
    <col min="10764" max="10773" width="2.375" style="353" customWidth="1"/>
    <col min="10774" max="10777" width="2.625" style="353" customWidth="1"/>
    <col min="10778" max="10778" width="2.25" style="353" customWidth="1"/>
    <col min="10779" max="10779" width="2" style="353" customWidth="1"/>
    <col min="10780" max="10791" width="2.625" style="353" customWidth="1"/>
    <col min="10792" max="11008" width="9" style="353" customWidth="1"/>
    <col min="11009" max="11010" width="1.875" style="353" customWidth="1"/>
    <col min="11011" max="11019" width="2.625" style="353" customWidth="1"/>
    <col min="11020" max="11029" width="2.375" style="353" customWidth="1"/>
    <col min="11030" max="11033" width="2.625" style="353" customWidth="1"/>
    <col min="11034" max="11034" width="2.25" style="353" customWidth="1"/>
    <col min="11035" max="11035" width="2" style="353" customWidth="1"/>
    <col min="11036" max="11047" width="2.625" style="353" customWidth="1"/>
    <col min="11048" max="11264" width="9" style="353" customWidth="1"/>
    <col min="11265" max="11266" width="1.875" style="353" customWidth="1"/>
    <col min="11267" max="11275" width="2.625" style="353" customWidth="1"/>
    <col min="11276" max="11285" width="2.375" style="353" customWidth="1"/>
    <col min="11286" max="11289" width="2.625" style="353" customWidth="1"/>
    <col min="11290" max="11290" width="2.25" style="353" customWidth="1"/>
    <col min="11291" max="11291" width="2" style="353" customWidth="1"/>
    <col min="11292" max="11303" width="2.625" style="353" customWidth="1"/>
    <col min="11304" max="11520" width="9" style="353" customWidth="1"/>
    <col min="11521" max="11522" width="1.875" style="353" customWidth="1"/>
    <col min="11523" max="11531" width="2.625" style="353" customWidth="1"/>
    <col min="11532" max="11541" width="2.375" style="353" customWidth="1"/>
    <col min="11542" max="11545" width="2.625" style="353" customWidth="1"/>
    <col min="11546" max="11546" width="2.25" style="353" customWidth="1"/>
    <col min="11547" max="11547" width="2" style="353" customWidth="1"/>
    <col min="11548" max="11559" width="2.625" style="353" customWidth="1"/>
    <col min="11560" max="11776" width="9" style="353" customWidth="1"/>
    <col min="11777" max="11778" width="1.875" style="353" customWidth="1"/>
    <col min="11779" max="11787" width="2.625" style="353" customWidth="1"/>
    <col min="11788" max="11797" width="2.375" style="353" customWidth="1"/>
    <col min="11798" max="11801" width="2.625" style="353" customWidth="1"/>
    <col min="11802" max="11802" width="2.25" style="353" customWidth="1"/>
    <col min="11803" max="11803" width="2" style="353" customWidth="1"/>
    <col min="11804" max="11815" width="2.625" style="353" customWidth="1"/>
    <col min="11816" max="12032" width="9" style="353" customWidth="1"/>
    <col min="12033" max="12034" width="1.875" style="353" customWidth="1"/>
    <col min="12035" max="12043" width="2.625" style="353" customWidth="1"/>
    <col min="12044" max="12053" width="2.375" style="353" customWidth="1"/>
    <col min="12054" max="12057" width="2.625" style="353" customWidth="1"/>
    <col min="12058" max="12058" width="2.25" style="353" customWidth="1"/>
    <col min="12059" max="12059" width="2" style="353" customWidth="1"/>
    <col min="12060" max="12071" width="2.625" style="353" customWidth="1"/>
    <col min="12072" max="12288" width="9" style="353" customWidth="1"/>
    <col min="12289" max="12290" width="1.875" style="353" customWidth="1"/>
    <col min="12291" max="12299" width="2.625" style="353" customWidth="1"/>
    <col min="12300" max="12309" width="2.375" style="353" customWidth="1"/>
    <col min="12310" max="12313" width="2.625" style="353" customWidth="1"/>
    <col min="12314" max="12314" width="2.25" style="353" customWidth="1"/>
    <col min="12315" max="12315" width="2" style="353" customWidth="1"/>
    <col min="12316" max="12327" width="2.625" style="353" customWidth="1"/>
    <col min="12328" max="12544" width="9" style="353" customWidth="1"/>
    <col min="12545" max="12546" width="1.875" style="353" customWidth="1"/>
    <col min="12547" max="12555" width="2.625" style="353" customWidth="1"/>
    <col min="12556" max="12565" width="2.375" style="353" customWidth="1"/>
    <col min="12566" max="12569" width="2.625" style="353" customWidth="1"/>
    <col min="12570" max="12570" width="2.25" style="353" customWidth="1"/>
    <col min="12571" max="12571" width="2" style="353" customWidth="1"/>
    <col min="12572" max="12583" width="2.625" style="353" customWidth="1"/>
    <col min="12584" max="12800" width="9" style="353" customWidth="1"/>
    <col min="12801" max="12802" width="1.875" style="353" customWidth="1"/>
    <col min="12803" max="12811" width="2.625" style="353" customWidth="1"/>
    <col min="12812" max="12821" width="2.375" style="353" customWidth="1"/>
    <col min="12822" max="12825" width="2.625" style="353" customWidth="1"/>
    <col min="12826" max="12826" width="2.25" style="353" customWidth="1"/>
    <col min="12827" max="12827" width="2" style="353" customWidth="1"/>
    <col min="12828" max="12839" width="2.625" style="353" customWidth="1"/>
    <col min="12840" max="13056" width="9" style="353" customWidth="1"/>
    <col min="13057" max="13058" width="1.875" style="353" customWidth="1"/>
    <col min="13059" max="13067" width="2.625" style="353" customWidth="1"/>
    <col min="13068" max="13077" width="2.375" style="353" customWidth="1"/>
    <col min="13078" max="13081" width="2.625" style="353" customWidth="1"/>
    <col min="13082" max="13082" width="2.25" style="353" customWidth="1"/>
    <col min="13083" max="13083" width="2" style="353" customWidth="1"/>
    <col min="13084" max="13095" width="2.625" style="353" customWidth="1"/>
    <col min="13096" max="13312" width="9" style="353" customWidth="1"/>
    <col min="13313" max="13314" width="1.875" style="353" customWidth="1"/>
    <col min="13315" max="13323" width="2.625" style="353" customWidth="1"/>
    <col min="13324" max="13333" width="2.375" style="353" customWidth="1"/>
    <col min="13334" max="13337" width="2.625" style="353" customWidth="1"/>
    <col min="13338" max="13338" width="2.25" style="353" customWidth="1"/>
    <col min="13339" max="13339" width="2" style="353" customWidth="1"/>
    <col min="13340" max="13351" width="2.625" style="353" customWidth="1"/>
    <col min="13352" max="13568" width="9" style="353" customWidth="1"/>
    <col min="13569" max="13570" width="1.875" style="353" customWidth="1"/>
    <col min="13571" max="13579" width="2.625" style="353" customWidth="1"/>
    <col min="13580" max="13589" width="2.375" style="353" customWidth="1"/>
    <col min="13590" max="13593" width="2.625" style="353" customWidth="1"/>
    <col min="13594" max="13594" width="2.25" style="353" customWidth="1"/>
    <col min="13595" max="13595" width="2" style="353" customWidth="1"/>
    <col min="13596" max="13607" width="2.625" style="353" customWidth="1"/>
    <col min="13608" max="13824" width="9" style="353" customWidth="1"/>
    <col min="13825" max="13826" width="1.875" style="353" customWidth="1"/>
    <col min="13827" max="13835" width="2.625" style="353" customWidth="1"/>
    <col min="13836" max="13845" width="2.375" style="353" customWidth="1"/>
    <col min="13846" max="13849" width="2.625" style="353" customWidth="1"/>
    <col min="13850" max="13850" width="2.25" style="353" customWidth="1"/>
    <col min="13851" max="13851" width="2" style="353" customWidth="1"/>
    <col min="13852" max="13863" width="2.625" style="353" customWidth="1"/>
    <col min="13864" max="14080" width="9" style="353" customWidth="1"/>
    <col min="14081" max="14082" width="1.875" style="353" customWidth="1"/>
    <col min="14083" max="14091" width="2.625" style="353" customWidth="1"/>
    <col min="14092" max="14101" width="2.375" style="353" customWidth="1"/>
    <col min="14102" max="14105" width="2.625" style="353" customWidth="1"/>
    <col min="14106" max="14106" width="2.25" style="353" customWidth="1"/>
    <col min="14107" max="14107" width="2" style="353" customWidth="1"/>
    <col min="14108" max="14119" width="2.625" style="353" customWidth="1"/>
    <col min="14120" max="14336" width="9" style="353" customWidth="1"/>
    <col min="14337" max="14338" width="1.875" style="353" customWidth="1"/>
    <col min="14339" max="14347" width="2.625" style="353" customWidth="1"/>
    <col min="14348" max="14357" width="2.375" style="353" customWidth="1"/>
    <col min="14358" max="14361" width="2.625" style="353" customWidth="1"/>
    <col min="14362" max="14362" width="2.25" style="353" customWidth="1"/>
    <col min="14363" max="14363" width="2" style="353" customWidth="1"/>
    <col min="14364" max="14375" width="2.625" style="353" customWidth="1"/>
    <col min="14376" max="14592" width="9" style="353" customWidth="1"/>
    <col min="14593" max="14594" width="1.875" style="353" customWidth="1"/>
    <col min="14595" max="14603" width="2.625" style="353" customWidth="1"/>
    <col min="14604" max="14613" width="2.375" style="353" customWidth="1"/>
    <col min="14614" max="14617" width="2.625" style="353" customWidth="1"/>
    <col min="14618" max="14618" width="2.25" style="353" customWidth="1"/>
    <col min="14619" max="14619" width="2" style="353" customWidth="1"/>
    <col min="14620" max="14631" width="2.625" style="353" customWidth="1"/>
    <col min="14632" max="14848" width="9" style="353" customWidth="1"/>
    <col min="14849" max="14850" width="1.875" style="353" customWidth="1"/>
    <col min="14851" max="14859" width="2.625" style="353" customWidth="1"/>
    <col min="14860" max="14869" width="2.375" style="353" customWidth="1"/>
    <col min="14870" max="14873" width="2.625" style="353" customWidth="1"/>
    <col min="14874" max="14874" width="2.25" style="353" customWidth="1"/>
    <col min="14875" max="14875" width="2" style="353" customWidth="1"/>
    <col min="14876" max="14887" width="2.625" style="353" customWidth="1"/>
    <col min="14888" max="15104" width="9" style="353" customWidth="1"/>
    <col min="15105" max="15106" width="1.875" style="353" customWidth="1"/>
    <col min="15107" max="15115" width="2.625" style="353" customWidth="1"/>
    <col min="15116" max="15125" width="2.375" style="353" customWidth="1"/>
    <col min="15126" max="15129" width="2.625" style="353" customWidth="1"/>
    <col min="15130" max="15130" width="2.25" style="353" customWidth="1"/>
    <col min="15131" max="15131" width="2" style="353" customWidth="1"/>
    <col min="15132" max="15143" width="2.625" style="353" customWidth="1"/>
    <col min="15144" max="15360" width="9" style="353" customWidth="1"/>
    <col min="15361" max="15362" width="1.875" style="353" customWidth="1"/>
    <col min="15363" max="15371" width="2.625" style="353" customWidth="1"/>
    <col min="15372" max="15381" width="2.375" style="353" customWidth="1"/>
    <col min="15382" max="15385" width="2.625" style="353" customWidth="1"/>
    <col min="15386" max="15386" width="2.25" style="353" customWidth="1"/>
    <col min="15387" max="15387" width="2" style="353" customWidth="1"/>
    <col min="15388" max="15399" width="2.625" style="353" customWidth="1"/>
    <col min="15400" max="15616" width="9" style="353" customWidth="1"/>
    <col min="15617" max="15618" width="1.875" style="353" customWidth="1"/>
    <col min="15619" max="15627" width="2.625" style="353" customWidth="1"/>
    <col min="15628" max="15637" width="2.375" style="353" customWidth="1"/>
    <col min="15638" max="15641" width="2.625" style="353" customWidth="1"/>
    <col min="15642" max="15642" width="2.25" style="353" customWidth="1"/>
    <col min="15643" max="15643" width="2" style="353" customWidth="1"/>
    <col min="15644" max="15655" width="2.625" style="353" customWidth="1"/>
    <col min="15656" max="15872" width="9" style="353" customWidth="1"/>
    <col min="15873" max="15874" width="1.875" style="353" customWidth="1"/>
    <col min="15875" max="15883" width="2.625" style="353" customWidth="1"/>
    <col min="15884" max="15893" width="2.375" style="353" customWidth="1"/>
    <col min="15894" max="15897" width="2.625" style="353" customWidth="1"/>
    <col min="15898" max="15898" width="2.25" style="353" customWidth="1"/>
    <col min="15899" max="15899" width="2" style="353" customWidth="1"/>
    <col min="15900" max="15911" width="2.625" style="353" customWidth="1"/>
    <col min="15912" max="16128" width="9" style="353" customWidth="1"/>
    <col min="16129" max="16130" width="1.875" style="353" customWidth="1"/>
    <col min="16131" max="16139" width="2.625" style="353" customWidth="1"/>
    <col min="16140" max="16149" width="2.375" style="353" customWidth="1"/>
    <col min="16150" max="16153" width="2.625" style="353" customWidth="1"/>
    <col min="16154" max="16154" width="2.25" style="353" customWidth="1"/>
    <col min="16155" max="16155" width="2" style="353" customWidth="1"/>
    <col min="16156" max="16167" width="2.625" style="353" customWidth="1"/>
    <col min="16168" max="16384" width="9" style="353" customWidth="1"/>
  </cols>
  <sheetData>
    <row r="1" spans="1:37" ht="21" customHeight="1" x14ac:dyDescent="0.15">
      <c r="A1" s="353" t="s">
        <v>288</v>
      </c>
    </row>
    <row r="2" spans="1:37" ht="10.5" customHeight="1" x14ac:dyDescent="0.15"/>
    <row r="3" spans="1:37" ht="21" customHeight="1" x14ac:dyDescent="0.15">
      <c r="A3" s="1282" t="s">
        <v>255</v>
      </c>
      <c r="B3" s="1282"/>
      <c r="C3" s="1282"/>
      <c r="D3" s="1282"/>
      <c r="E3" s="1282"/>
      <c r="F3" s="1282"/>
      <c r="G3" s="1282"/>
      <c r="H3" s="1282"/>
      <c r="I3" s="1282"/>
      <c r="J3" s="1282"/>
      <c r="K3" s="1282"/>
      <c r="L3" s="1282"/>
      <c r="M3" s="1282"/>
      <c r="N3" s="1282"/>
      <c r="O3" s="1282"/>
      <c r="P3" s="1282"/>
      <c r="Q3" s="1282"/>
      <c r="R3" s="1282"/>
      <c r="S3" s="1282"/>
      <c r="T3" s="1282"/>
      <c r="U3" s="1282"/>
      <c r="V3" s="1282"/>
      <c r="W3" s="1282"/>
      <c r="X3" s="1282"/>
      <c r="Y3" s="1282"/>
      <c r="Z3" s="1282"/>
      <c r="AA3" s="1282"/>
      <c r="AB3" s="1282"/>
      <c r="AC3" s="1282"/>
      <c r="AD3" s="1282"/>
      <c r="AE3" s="1282"/>
      <c r="AF3" s="1282"/>
      <c r="AG3" s="1282"/>
      <c r="AH3" s="1282"/>
      <c r="AI3" s="1282"/>
      <c r="AK3" s="370" t="s">
        <v>582</v>
      </c>
    </row>
    <row r="4" spans="1:37" ht="21" customHeight="1" x14ac:dyDescent="0.15">
      <c r="A4" s="1282" t="s">
        <v>212</v>
      </c>
      <c r="B4" s="1282"/>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row>
    <row r="5" spans="1:37" ht="14.25" customHeight="1" x14ac:dyDescent="0.15">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row>
    <row r="6" spans="1:37" ht="21" customHeight="1" x14ac:dyDescent="0.15">
      <c r="A6" s="354"/>
      <c r="B6" s="354"/>
      <c r="C6" s="354"/>
      <c r="D6" s="354"/>
      <c r="E6" s="354"/>
      <c r="F6" s="354"/>
      <c r="G6" s="354"/>
      <c r="H6" s="354"/>
      <c r="I6" s="354"/>
      <c r="J6" s="354"/>
      <c r="K6" s="354"/>
      <c r="L6" s="354"/>
      <c r="M6" s="354"/>
      <c r="N6" s="354"/>
      <c r="O6" s="354"/>
      <c r="P6" s="354"/>
      <c r="Q6" s="354"/>
      <c r="R6" s="354"/>
      <c r="S6" s="354"/>
      <c r="T6" s="1988" t="s">
        <v>521</v>
      </c>
      <c r="U6" s="1989"/>
      <c r="V6" s="1989"/>
      <c r="W6" s="1989"/>
      <c r="X6" s="1989"/>
      <c r="Y6" s="1989"/>
      <c r="Z6" s="1989"/>
      <c r="AA6" s="1990"/>
      <c r="AB6" s="1991"/>
      <c r="AC6" s="1992"/>
      <c r="AD6" s="1992"/>
      <c r="AE6" s="1992"/>
      <c r="AF6" s="1992"/>
      <c r="AG6" s="1992"/>
      <c r="AH6" s="1992"/>
      <c r="AI6" s="1993"/>
    </row>
    <row r="7" spans="1:37" ht="21" customHeight="1" x14ac:dyDescent="0.15">
      <c r="A7" s="354"/>
      <c r="B7" s="354"/>
      <c r="C7" s="354"/>
      <c r="D7" s="354"/>
      <c r="E7" s="354"/>
      <c r="F7" s="354"/>
      <c r="G7" s="354"/>
      <c r="H7" s="354"/>
      <c r="I7" s="354"/>
      <c r="J7" s="354"/>
      <c r="K7" s="354"/>
      <c r="L7" s="354"/>
      <c r="M7" s="354"/>
      <c r="N7" s="354"/>
      <c r="O7" s="354"/>
      <c r="P7" s="354"/>
      <c r="Q7" s="354"/>
      <c r="R7" s="354"/>
      <c r="S7" s="354"/>
      <c r="T7" s="1988" t="s">
        <v>618</v>
      </c>
      <c r="U7" s="1989"/>
      <c r="V7" s="1989"/>
      <c r="W7" s="1989"/>
      <c r="X7" s="1989"/>
      <c r="Y7" s="1989"/>
      <c r="Z7" s="1989"/>
      <c r="AA7" s="1990"/>
      <c r="AB7" s="1991"/>
      <c r="AC7" s="1992"/>
      <c r="AD7" s="1992"/>
      <c r="AE7" s="1992"/>
      <c r="AF7" s="1992"/>
      <c r="AG7" s="1992"/>
      <c r="AH7" s="1992"/>
      <c r="AI7" s="1993"/>
    </row>
    <row r="8" spans="1:37" ht="12" customHeight="1" x14ac:dyDescent="0.15"/>
    <row r="9" spans="1:37" ht="21" customHeight="1" x14ac:dyDescent="0.15">
      <c r="A9" s="1994" t="s">
        <v>42</v>
      </c>
      <c r="B9" s="1995"/>
      <c r="C9" s="1995"/>
      <c r="D9" s="1995"/>
      <c r="E9" s="1995"/>
      <c r="F9" s="1995"/>
      <c r="G9" s="1995"/>
      <c r="H9" s="1995"/>
      <c r="I9" s="1995"/>
      <c r="J9" s="1995"/>
      <c r="K9" s="1995"/>
      <c r="L9" s="1996"/>
      <c r="M9" s="1996"/>
      <c r="N9" s="1996"/>
      <c r="O9" s="1996"/>
      <c r="P9" s="1996"/>
      <c r="Q9" s="1996"/>
      <c r="R9" s="1996"/>
      <c r="S9" s="1996"/>
      <c r="T9" s="1996"/>
      <c r="U9" s="1996"/>
      <c r="V9" s="1996"/>
      <c r="W9" s="1996"/>
      <c r="X9" s="1996"/>
      <c r="Y9" s="1996"/>
      <c r="Z9" s="1996"/>
      <c r="AA9" s="1996"/>
      <c r="AB9" s="1996"/>
      <c r="AC9" s="1996"/>
      <c r="AD9" s="1996"/>
      <c r="AE9" s="1996"/>
      <c r="AF9" s="1996"/>
      <c r="AG9" s="1996"/>
      <c r="AH9" s="1996"/>
      <c r="AI9" s="1997"/>
    </row>
    <row r="10" spans="1:37" ht="21" customHeight="1" x14ac:dyDescent="0.15">
      <c r="A10" s="2014" t="s">
        <v>310</v>
      </c>
      <c r="B10" s="2015"/>
      <c r="C10" s="1998" t="s">
        <v>206</v>
      </c>
      <c r="D10" s="1999"/>
      <c r="E10" s="1999"/>
      <c r="F10" s="1999"/>
      <c r="G10" s="1999"/>
      <c r="H10" s="1999"/>
      <c r="I10" s="1999"/>
      <c r="J10" s="1999"/>
      <c r="K10" s="1999"/>
      <c r="L10" s="1999"/>
      <c r="M10" s="1999"/>
      <c r="N10" s="1999"/>
      <c r="O10" s="1999"/>
      <c r="P10" s="1999"/>
      <c r="Q10" s="1999"/>
      <c r="R10" s="1999"/>
      <c r="S10" s="1999"/>
      <c r="T10" s="1999"/>
      <c r="U10" s="2000"/>
      <c r="V10" s="1878"/>
      <c r="W10" s="1879"/>
      <c r="X10" s="1879"/>
      <c r="Y10" s="1879"/>
      <c r="Z10" s="1879"/>
      <c r="AA10" s="1879"/>
      <c r="AB10" s="1879"/>
      <c r="AC10" s="1879"/>
      <c r="AD10" s="1879"/>
      <c r="AE10" s="1879"/>
      <c r="AF10" s="1879"/>
      <c r="AG10" s="1879"/>
      <c r="AH10" s="1879"/>
      <c r="AI10" s="2001"/>
    </row>
    <row r="11" spans="1:37" ht="21" customHeight="1" x14ac:dyDescent="0.15">
      <c r="A11" s="2014"/>
      <c r="B11" s="2015"/>
      <c r="C11" s="2003"/>
      <c r="D11" s="1545" t="s">
        <v>74</v>
      </c>
      <c r="E11" s="1545"/>
      <c r="F11" s="1545"/>
      <c r="G11" s="1545"/>
      <c r="H11" s="1545"/>
      <c r="I11" s="1545"/>
      <c r="J11" s="1545"/>
      <c r="K11" s="1545"/>
      <c r="L11" s="1545"/>
      <c r="M11" s="1545"/>
      <c r="N11" s="1545"/>
      <c r="O11" s="1545"/>
      <c r="P11" s="1545"/>
      <c r="Q11" s="1545"/>
      <c r="R11" s="1545"/>
      <c r="S11" s="1545"/>
      <c r="T11" s="1545"/>
      <c r="U11" s="1545"/>
      <c r="V11" s="1545" t="s">
        <v>518</v>
      </c>
      <c r="W11" s="1545"/>
      <c r="X11" s="1545"/>
      <c r="Y11" s="1545"/>
      <c r="Z11" s="1545"/>
      <c r="AA11" s="1545"/>
      <c r="AB11" s="1545"/>
      <c r="AC11" s="1545"/>
      <c r="AD11" s="1545"/>
      <c r="AE11" s="1545"/>
      <c r="AF11" s="1545"/>
      <c r="AG11" s="1545"/>
      <c r="AH11" s="1545"/>
      <c r="AI11" s="2002"/>
    </row>
    <row r="12" spans="1:37" ht="21" customHeight="1" x14ac:dyDescent="0.15">
      <c r="A12" s="2016"/>
      <c r="B12" s="2017"/>
      <c r="C12" s="2003"/>
      <c r="D12" s="1108" t="s">
        <v>684</v>
      </c>
      <c r="E12" s="1109"/>
      <c r="F12" s="1109"/>
      <c r="G12" s="1109"/>
      <c r="H12" s="1109"/>
      <c r="I12" s="1109"/>
      <c r="J12" s="1109"/>
      <c r="K12" s="1109"/>
      <c r="L12" s="1545"/>
      <c r="M12" s="1545"/>
      <c r="N12" s="1545"/>
      <c r="O12" s="1545"/>
      <c r="P12" s="1545"/>
      <c r="Q12" s="1545"/>
      <c r="R12" s="1545"/>
      <c r="S12" s="1545"/>
      <c r="T12" s="1545"/>
      <c r="U12" s="1545"/>
      <c r="V12" s="1545"/>
      <c r="W12" s="1545"/>
      <c r="X12" s="1545"/>
      <c r="Y12" s="1545"/>
      <c r="Z12" s="1545"/>
      <c r="AA12" s="1545"/>
      <c r="AB12" s="1545"/>
      <c r="AC12" s="1545"/>
      <c r="AD12" s="1545"/>
      <c r="AE12" s="1545"/>
      <c r="AF12" s="1545"/>
      <c r="AG12" s="1545"/>
      <c r="AH12" s="1545"/>
      <c r="AI12" s="2002"/>
    </row>
    <row r="13" spans="1:37" ht="21" customHeight="1" x14ac:dyDescent="0.15">
      <c r="A13" s="2016"/>
      <c r="B13" s="2017"/>
      <c r="C13" s="2003"/>
      <c r="D13" s="1108" t="s">
        <v>278</v>
      </c>
      <c r="E13" s="1109"/>
      <c r="F13" s="1109"/>
      <c r="G13" s="1109"/>
      <c r="H13" s="1109"/>
      <c r="I13" s="1109"/>
      <c r="J13" s="1109"/>
      <c r="K13" s="1109"/>
      <c r="L13" s="1545"/>
      <c r="M13" s="1545"/>
      <c r="N13" s="1545"/>
      <c r="O13" s="1545"/>
      <c r="P13" s="1545"/>
      <c r="Q13" s="1545"/>
      <c r="R13" s="1545"/>
      <c r="S13" s="1545"/>
      <c r="T13" s="1545"/>
      <c r="U13" s="1545"/>
      <c r="V13" s="1545"/>
      <c r="W13" s="1545"/>
      <c r="X13" s="1545"/>
      <c r="Y13" s="1545"/>
      <c r="Z13" s="1545"/>
      <c r="AA13" s="1545"/>
      <c r="AB13" s="1545"/>
      <c r="AC13" s="1545"/>
      <c r="AD13" s="1545"/>
      <c r="AE13" s="1545"/>
      <c r="AF13" s="1545"/>
      <c r="AG13" s="1545"/>
      <c r="AH13" s="1545"/>
      <c r="AI13" s="2002"/>
    </row>
    <row r="14" spans="1:37" ht="21" customHeight="1" x14ac:dyDescent="0.15">
      <c r="A14" s="2016"/>
      <c r="B14" s="2017"/>
      <c r="C14" s="2003"/>
      <c r="D14" s="1108" t="s">
        <v>685</v>
      </c>
      <c r="E14" s="1109"/>
      <c r="F14" s="1109"/>
      <c r="G14" s="1109"/>
      <c r="H14" s="1109"/>
      <c r="I14" s="1109"/>
      <c r="J14" s="1109"/>
      <c r="K14" s="1109"/>
      <c r="L14" s="1545"/>
      <c r="M14" s="1545"/>
      <c r="N14" s="1545"/>
      <c r="O14" s="1545"/>
      <c r="P14" s="1545"/>
      <c r="Q14" s="1545"/>
      <c r="R14" s="1545"/>
      <c r="S14" s="1545"/>
      <c r="T14" s="1545"/>
      <c r="U14" s="1545"/>
      <c r="V14" s="1545"/>
      <c r="W14" s="1545"/>
      <c r="X14" s="1545"/>
      <c r="Y14" s="1545"/>
      <c r="Z14" s="1545"/>
      <c r="AA14" s="1545"/>
      <c r="AB14" s="1545"/>
      <c r="AC14" s="1545"/>
      <c r="AD14" s="1545"/>
      <c r="AE14" s="1545"/>
      <c r="AF14" s="1545"/>
      <c r="AG14" s="1545"/>
      <c r="AH14" s="1545"/>
      <c r="AI14" s="2002"/>
    </row>
    <row r="15" spans="1:37" ht="21" customHeight="1" x14ac:dyDescent="0.15">
      <c r="A15" s="2016"/>
      <c r="B15" s="2017"/>
      <c r="C15" s="2003"/>
      <c r="D15" s="1108" t="s">
        <v>598</v>
      </c>
      <c r="E15" s="1109"/>
      <c r="F15" s="1109"/>
      <c r="G15" s="1109"/>
      <c r="H15" s="1109"/>
      <c r="I15" s="1109"/>
      <c r="J15" s="1109"/>
      <c r="K15" s="1109"/>
      <c r="L15" s="1545"/>
      <c r="M15" s="1545"/>
      <c r="N15" s="1545"/>
      <c r="O15" s="1545"/>
      <c r="P15" s="1545"/>
      <c r="Q15" s="1545"/>
      <c r="R15" s="1545"/>
      <c r="S15" s="1545"/>
      <c r="T15" s="1545"/>
      <c r="U15" s="1545"/>
      <c r="V15" s="1545"/>
      <c r="W15" s="1545"/>
      <c r="X15" s="1545"/>
      <c r="Y15" s="1545"/>
      <c r="Z15" s="1545"/>
      <c r="AA15" s="1545"/>
      <c r="AB15" s="1545"/>
      <c r="AC15" s="1545"/>
      <c r="AD15" s="1545"/>
      <c r="AE15" s="1545"/>
      <c r="AF15" s="1545"/>
      <c r="AG15" s="1545"/>
      <c r="AH15" s="1545"/>
      <c r="AI15" s="2002"/>
    </row>
    <row r="16" spans="1:37" ht="21" customHeight="1" x14ac:dyDescent="0.15">
      <c r="A16" s="2016"/>
      <c r="B16" s="2017"/>
      <c r="C16" s="1751"/>
      <c r="D16" s="1108" t="s">
        <v>636</v>
      </c>
      <c r="E16" s="1109"/>
      <c r="F16" s="1109"/>
      <c r="G16" s="1109"/>
      <c r="H16" s="1109"/>
      <c r="I16" s="1109"/>
      <c r="J16" s="1109"/>
      <c r="K16" s="1109"/>
      <c r="L16" s="1545"/>
      <c r="M16" s="1545"/>
      <c r="N16" s="1545"/>
      <c r="O16" s="1545"/>
      <c r="P16" s="1545"/>
      <c r="Q16" s="1545"/>
      <c r="R16" s="1545"/>
      <c r="S16" s="1545"/>
      <c r="T16" s="1545"/>
      <c r="U16" s="1545"/>
      <c r="V16" s="1545"/>
      <c r="W16" s="1545"/>
      <c r="X16" s="1545"/>
      <c r="Y16" s="1545"/>
      <c r="Z16" s="1545"/>
      <c r="AA16" s="1545"/>
      <c r="AB16" s="1545"/>
      <c r="AC16" s="1545"/>
      <c r="AD16" s="1545"/>
      <c r="AE16" s="1545"/>
      <c r="AF16" s="1545"/>
      <c r="AG16" s="1545"/>
      <c r="AH16" s="1545"/>
      <c r="AI16" s="2002"/>
    </row>
    <row r="17" spans="1:35" ht="21" customHeight="1" x14ac:dyDescent="0.15">
      <c r="A17" s="2016"/>
      <c r="B17" s="2017"/>
      <c r="C17" s="1545" t="s">
        <v>143</v>
      </c>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5"/>
      <c r="Z17" s="1545"/>
      <c r="AA17" s="1545"/>
      <c r="AB17" s="1545"/>
      <c r="AC17" s="1545"/>
      <c r="AD17" s="1545"/>
      <c r="AE17" s="1545"/>
      <c r="AF17" s="1545"/>
      <c r="AG17" s="1545"/>
      <c r="AH17" s="1545"/>
      <c r="AI17" s="2002"/>
    </row>
    <row r="18" spans="1:35" ht="21" customHeight="1" x14ac:dyDescent="0.15">
      <c r="A18" s="2016"/>
      <c r="B18" s="2017"/>
      <c r="C18" s="1918"/>
      <c r="D18" s="2004"/>
      <c r="E18" s="2004"/>
      <c r="F18" s="2004"/>
      <c r="G18" s="2004"/>
      <c r="H18" s="2004"/>
      <c r="I18" s="2004"/>
      <c r="J18" s="2004"/>
      <c r="K18" s="2004"/>
      <c r="L18" s="2004"/>
      <c r="M18" s="2004"/>
      <c r="N18" s="2004"/>
      <c r="O18" s="2004"/>
      <c r="P18" s="2004"/>
      <c r="Q18" s="2004"/>
      <c r="R18" s="2004"/>
      <c r="S18" s="2004"/>
      <c r="T18" s="2004"/>
      <c r="U18" s="2004"/>
      <c r="V18" s="2004"/>
      <c r="W18" s="2004"/>
      <c r="X18" s="2004"/>
      <c r="Y18" s="2004"/>
      <c r="Z18" s="2004"/>
      <c r="AA18" s="2004"/>
      <c r="AB18" s="2004"/>
      <c r="AC18" s="2004"/>
      <c r="AD18" s="2004"/>
      <c r="AE18" s="2004"/>
      <c r="AF18" s="2004"/>
      <c r="AG18" s="2004"/>
      <c r="AH18" s="2004"/>
      <c r="AI18" s="2005"/>
    </row>
    <row r="19" spans="1:35" ht="21" customHeight="1" x14ac:dyDescent="0.15">
      <c r="A19" s="2016"/>
      <c r="B19" s="2017"/>
      <c r="C19" s="2006"/>
      <c r="D19" s="2007"/>
      <c r="E19" s="2007"/>
      <c r="F19" s="2007"/>
      <c r="G19" s="2007"/>
      <c r="H19" s="2007"/>
      <c r="I19" s="2007"/>
      <c r="J19" s="2007"/>
      <c r="K19" s="2007"/>
      <c r="L19" s="2007"/>
      <c r="M19" s="2007"/>
      <c r="N19" s="2007"/>
      <c r="O19" s="2007"/>
      <c r="P19" s="2007"/>
      <c r="Q19" s="2007"/>
      <c r="R19" s="2007"/>
      <c r="S19" s="2007"/>
      <c r="T19" s="2007"/>
      <c r="U19" s="2007"/>
      <c r="V19" s="2007"/>
      <c r="W19" s="2007"/>
      <c r="X19" s="2007"/>
      <c r="Y19" s="2007"/>
      <c r="Z19" s="2007"/>
      <c r="AA19" s="2007"/>
      <c r="AB19" s="2007"/>
      <c r="AC19" s="2007"/>
      <c r="AD19" s="2007"/>
      <c r="AE19" s="2007"/>
      <c r="AF19" s="2007"/>
      <c r="AG19" s="2007"/>
      <c r="AH19" s="2007"/>
      <c r="AI19" s="2008"/>
    </row>
    <row r="20" spans="1:35" ht="21" customHeight="1" x14ac:dyDescent="0.15">
      <c r="A20" s="2016"/>
      <c r="B20" s="2017"/>
      <c r="C20" s="2009"/>
      <c r="D20" s="2010"/>
      <c r="E20" s="2010"/>
      <c r="F20" s="2010"/>
      <c r="G20" s="2010"/>
      <c r="H20" s="2010"/>
      <c r="I20" s="2010"/>
      <c r="J20" s="2010"/>
      <c r="K20" s="2010"/>
      <c r="L20" s="2010"/>
      <c r="M20" s="2010"/>
      <c r="N20" s="2010"/>
      <c r="O20" s="2010"/>
      <c r="P20" s="2010"/>
      <c r="Q20" s="2010"/>
      <c r="R20" s="2010"/>
      <c r="S20" s="2010"/>
      <c r="T20" s="2010"/>
      <c r="U20" s="2010"/>
      <c r="V20" s="2010"/>
      <c r="W20" s="2010"/>
      <c r="X20" s="2010"/>
      <c r="Y20" s="2010"/>
      <c r="Z20" s="2010"/>
      <c r="AA20" s="2010"/>
      <c r="AB20" s="2010"/>
      <c r="AC20" s="2010"/>
      <c r="AD20" s="2010"/>
      <c r="AE20" s="2010"/>
      <c r="AF20" s="2010"/>
      <c r="AG20" s="2010"/>
      <c r="AH20" s="2010"/>
      <c r="AI20" s="2011"/>
    </row>
    <row r="21" spans="1:35" ht="21" customHeight="1" x14ac:dyDescent="0.15">
      <c r="A21" s="2018" t="s">
        <v>686</v>
      </c>
      <c r="B21" s="2019"/>
      <c r="C21" s="1108" t="s">
        <v>17</v>
      </c>
      <c r="D21" s="1109"/>
      <c r="E21" s="1109"/>
      <c r="F21" s="1109"/>
      <c r="G21" s="1109"/>
      <c r="H21" s="1109"/>
      <c r="I21" s="1109"/>
      <c r="J21" s="1109"/>
      <c r="K21" s="1109"/>
      <c r="L21" s="1110"/>
      <c r="M21" s="1545" t="s">
        <v>348</v>
      </c>
      <c r="N21" s="1545"/>
      <c r="O21" s="1545"/>
      <c r="P21" s="1545"/>
      <c r="Q21" s="1545"/>
      <c r="R21" s="1545"/>
      <c r="S21" s="1545"/>
      <c r="T21" s="1545"/>
      <c r="U21" s="1545"/>
      <c r="V21" s="1545"/>
      <c r="W21" s="1545"/>
      <c r="X21" s="1545"/>
      <c r="Y21" s="1545"/>
      <c r="Z21" s="1109" t="s">
        <v>688</v>
      </c>
      <c r="AA21" s="1109"/>
      <c r="AB21" s="1109"/>
      <c r="AC21" s="1109"/>
      <c r="AD21" s="1109"/>
      <c r="AE21" s="1109"/>
      <c r="AF21" s="1109"/>
      <c r="AG21" s="1109"/>
      <c r="AH21" s="1109"/>
      <c r="AI21" s="1757"/>
    </row>
    <row r="22" spans="1:35" ht="21" customHeight="1" x14ac:dyDescent="0.15">
      <c r="A22" s="2020"/>
      <c r="B22" s="2021"/>
      <c r="C22" s="1545" t="s">
        <v>455</v>
      </c>
      <c r="D22" s="1545"/>
      <c r="E22" s="1545"/>
      <c r="F22" s="1545"/>
      <c r="G22" s="1545"/>
      <c r="H22" s="1545" t="s">
        <v>244</v>
      </c>
      <c r="I22" s="1545"/>
      <c r="J22" s="1545"/>
      <c r="K22" s="1545"/>
      <c r="L22" s="1545"/>
      <c r="M22" s="1545"/>
      <c r="N22" s="1545"/>
      <c r="O22" s="1545"/>
      <c r="P22" s="1545"/>
      <c r="Q22" s="1545"/>
      <c r="R22" s="1545"/>
      <c r="S22" s="1545"/>
      <c r="T22" s="1545"/>
      <c r="U22" s="1545"/>
      <c r="V22" s="1545"/>
      <c r="W22" s="1545"/>
      <c r="X22" s="1545"/>
      <c r="Y22" s="1545"/>
      <c r="Z22" s="1545"/>
      <c r="AA22" s="1545"/>
      <c r="AB22" s="1545"/>
      <c r="AC22" s="1545"/>
      <c r="AD22" s="1545"/>
      <c r="AE22" s="1545"/>
      <c r="AF22" s="1545"/>
      <c r="AG22" s="1108"/>
      <c r="AH22" s="611" t="s">
        <v>207</v>
      </c>
      <c r="AI22" s="679"/>
    </row>
    <row r="23" spans="1:35" ht="21" customHeight="1" x14ac:dyDescent="0.15">
      <c r="A23" s="2020"/>
      <c r="B23" s="2021"/>
      <c r="C23" s="1545"/>
      <c r="D23" s="1545"/>
      <c r="E23" s="1545"/>
      <c r="F23" s="1545"/>
      <c r="G23" s="1545"/>
      <c r="H23" s="1545" t="s">
        <v>512</v>
      </c>
      <c r="I23" s="1545"/>
      <c r="J23" s="1545"/>
      <c r="K23" s="1545"/>
      <c r="L23" s="1545"/>
      <c r="M23" s="1545"/>
      <c r="N23" s="1545"/>
      <c r="O23" s="1545"/>
      <c r="P23" s="1545"/>
      <c r="Q23" s="1545"/>
      <c r="R23" s="1545"/>
      <c r="S23" s="1545"/>
      <c r="T23" s="1545"/>
      <c r="U23" s="1545"/>
      <c r="V23" s="1545"/>
      <c r="W23" s="1545"/>
      <c r="X23" s="1545"/>
      <c r="Y23" s="1545"/>
      <c r="Z23" s="1545"/>
      <c r="AA23" s="1545"/>
      <c r="AB23" s="1545"/>
      <c r="AC23" s="1545"/>
      <c r="AD23" s="1545"/>
      <c r="AE23" s="1545"/>
      <c r="AF23" s="1545"/>
      <c r="AG23" s="1108"/>
      <c r="AH23" s="611" t="s">
        <v>207</v>
      </c>
      <c r="AI23" s="679"/>
    </row>
    <row r="24" spans="1:35" ht="21" customHeight="1" x14ac:dyDescent="0.15">
      <c r="A24" s="2020"/>
      <c r="B24" s="2021"/>
      <c r="C24" s="1545" t="s">
        <v>574</v>
      </c>
      <c r="D24" s="1545"/>
      <c r="E24" s="1545"/>
      <c r="F24" s="1545"/>
      <c r="G24" s="1545"/>
      <c r="H24" s="1545" t="s">
        <v>244</v>
      </c>
      <c r="I24" s="1545"/>
      <c r="J24" s="1545"/>
      <c r="K24" s="1545"/>
      <c r="L24" s="1545"/>
      <c r="M24" s="1545"/>
      <c r="N24" s="1545"/>
      <c r="O24" s="1545"/>
      <c r="P24" s="1545"/>
      <c r="Q24" s="1545"/>
      <c r="R24" s="1545"/>
      <c r="S24" s="1545"/>
      <c r="T24" s="1545"/>
      <c r="U24" s="1545"/>
      <c r="V24" s="1545"/>
      <c r="W24" s="1545"/>
      <c r="X24" s="1545"/>
      <c r="Y24" s="1545"/>
      <c r="Z24" s="1545"/>
      <c r="AA24" s="1545"/>
      <c r="AB24" s="1545"/>
      <c r="AC24" s="1545"/>
      <c r="AD24" s="1545"/>
      <c r="AE24" s="1545"/>
      <c r="AF24" s="1545"/>
      <c r="AG24" s="1108"/>
      <c r="AH24" s="611" t="s">
        <v>207</v>
      </c>
      <c r="AI24" s="679"/>
    </row>
    <row r="25" spans="1:35" ht="21" customHeight="1" x14ac:dyDescent="0.15">
      <c r="A25" s="2020"/>
      <c r="B25" s="2021"/>
      <c r="C25" s="1545"/>
      <c r="D25" s="1545"/>
      <c r="E25" s="1545"/>
      <c r="F25" s="1545"/>
      <c r="G25" s="1545"/>
      <c r="H25" s="1545" t="s">
        <v>512</v>
      </c>
      <c r="I25" s="1545"/>
      <c r="J25" s="1545"/>
      <c r="K25" s="1545"/>
      <c r="L25" s="1545"/>
      <c r="M25" s="1545"/>
      <c r="N25" s="1545"/>
      <c r="O25" s="1545"/>
      <c r="P25" s="1545"/>
      <c r="Q25" s="1545"/>
      <c r="R25" s="1545"/>
      <c r="S25" s="1545"/>
      <c r="T25" s="1545"/>
      <c r="U25" s="1545"/>
      <c r="V25" s="1545"/>
      <c r="W25" s="1545"/>
      <c r="X25" s="1545"/>
      <c r="Y25" s="1545"/>
      <c r="Z25" s="1545"/>
      <c r="AA25" s="1545"/>
      <c r="AB25" s="1545"/>
      <c r="AC25" s="1545"/>
      <c r="AD25" s="1545"/>
      <c r="AE25" s="1545"/>
      <c r="AF25" s="1545"/>
      <c r="AG25" s="1108"/>
      <c r="AH25" s="611" t="s">
        <v>207</v>
      </c>
      <c r="AI25" s="679"/>
    </row>
    <row r="26" spans="1:35" ht="21" customHeight="1" x14ac:dyDescent="0.15">
      <c r="A26" s="2020"/>
      <c r="B26" s="2021"/>
      <c r="C26" s="1545" t="s">
        <v>190</v>
      </c>
      <c r="D26" s="1545"/>
      <c r="E26" s="1545"/>
      <c r="F26" s="1545"/>
      <c r="G26" s="1545"/>
      <c r="H26" s="1545"/>
      <c r="I26" s="1545"/>
      <c r="J26" s="1545"/>
      <c r="K26" s="1545"/>
      <c r="L26" s="1545"/>
      <c r="M26" s="1545"/>
      <c r="N26" s="1545"/>
      <c r="O26" s="1545"/>
      <c r="P26" s="1545"/>
      <c r="Q26" s="1545"/>
      <c r="R26" s="1545"/>
      <c r="S26" s="1545"/>
      <c r="T26" s="1545"/>
      <c r="U26" s="1545"/>
      <c r="V26" s="1545"/>
      <c r="W26" s="1545"/>
      <c r="X26" s="1545"/>
      <c r="Y26" s="1545"/>
      <c r="Z26" s="1545"/>
      <c r="AA26" s="1545"/>
      <c r="AB26" s="1545"/>
      <c r="AC26" s="1545"/>
      <c r="AD26" s="1545"/>
      <c r="AE26" s="1545"/>
      <c r="AF26" s="1545"/>
      <c r="AG26" s="1545"/>
      <c r="AH26" s="1545"/>
      <c r="AI26" s="2002"/>
    </row>
    <row r="27" spans="1:35" ht="21" customHeight="1" x14ac:dyDescent="0.15">
      <c r="A27" s="2020"/>
      <c r="B27" s="2021"/>
      <c r="C27" s="1545" t="s">
        <v>254</v>
      </c>
      <c r="D27" s="1545"/>
      <c r="E27" s="1545"/>
      <c r="F27" s="1545"/>
      <c r="G27" s="1545"/>
      <c r="H27" s="1545"/>
      <c r="I27" s="1545"/>
      <c r="J27" s="1545"/>
      <c r="K27" s="1545"/>
      <c r="L27" s="1545"/>
      <c r="M27" s="1545"/>
      <c r="N27" s="1545"/>
      <c r="O27" s="1545"/>
      <c r="P27" s="1545"/>
      <c r="Q27" s="1545"/>
      <c r="R27" s="1545"/>
      <c r="S27" s="1545"/>
      <c r="T27" s="1545"/>
      <c r="U27" s="1545"/>
      <c r="V27" s="1545"/>
      <c r="W27" s="1545"/>
      <c r="X27" s="1545"/>
      <c r="Y27" s="1545"/>
      <c r="Z27" s="1545"/>
      <c r="AA27" s="1545"/>
      <c r="AB27" s="1545"/>
      <c r="AC27" s="1545"/>
      <c r="AD27" s="1545"/>
      <c r="AE27" s="1545"/>
      <c r="AF27" s="1545"/>
      <c r="AG27" s="1545"/>
      <c r="AH27" s="1545"/>
      <c r="AI27" s="2002"/>
    </row>
    <row r="28" spans="1:35" ht="21" customHeight="1" x14ac:dyDescent="0.15">
      <c r="A28" s="2020"/>
      <c r="B28" s="2021"/>
      <c r="C28" s="1545"/>
      <c r="D28" s="1545"/>
      <c r="E28" s="1545"/>
      <c r="F28" s="1545"/>
      <c r="G28" s="1545"/>
      <c r="H28" s="1545"/>
      <c r="I28" s="1545"/>
      <c r="J28" s="1545"/>
      <c r="K28" s="1545"/>
      <c r="L28" s="1545"/>
      <c r="M28" s="1545"/>
      <c r="N28" s="1545"/>
      <c r="O28" s="1545"/>
      <c r="P28" s="1545"/>
      <c r="Q28" s="1545"/>
      <c r="R28" s="1545"/>
      <c r="S28" s="1545"/>
      <c r="T28" s="1545"/>
      <c r="U28" s="1545"/>
      <c r="V28" s="1545"/>
      <c r="W28" s="1545"/>
      <c r="X28" s="1545"/>
      <c r="Y28" s="1545"/>
      <c r="Z28" s="1545"/>
      <c r="AA28" s="1545"/>
      <c r="AB28" s="1545"/>
      <c r="AC28" s="1545"/>
      <c r="AD28" s="1545"/>
      <c r="AE28" s="1545"/>
      <c r="AF28" s="1545"/>
      <c r="AG28" s="1545"/>
      <c r="AH28" s="1545"/>
      <c r="AI28" s="2002"/>
    </row>
    <row r="29" spans="1:35" ht="21" customHeight="1" x14ac:dyDescent="0.15">
      <c r="A29" s="2020"/>
      <c r="B29" s="2021"/>
      <c r="C29" s="1545"/>
      <c r="D29" s="1545"/>
      <c r="E29" s="1545"/>
      <c r="F29" s="1545"/>
      <c r="G29" s="1545"/>
      <c r="H29" s="1545"/>
      <c r="I29" s="1545"/>
      <c r="J29" s="1545"/>
      <c r="K29" s="1545"/>
      <c r="L29" s="1545"/>
      <c r="M29" s="1545"/>
      <c r="N29" s="1545"/>
      <c r="O29" s="1545"/>
      <c r="P29" s="1545"/>
      <c r="Q29" s="1545"/>
      <c r="R29" s="1545"/>
      <c r="S29" s="1545"/>
      <c r="T29" s="1545"/>
      <c r="U29" s="1545"/>
      <c r="V29" s="1545"/>
      <c r="W29" s="1545"/>
      <c r="X29" s="1545"/>
      <c r="Y29" s="1545"/>
      <c r="Z29" s="1545"/>
      <c r="AA29" s="1545"/>
      <c r="AB29" s="1545"/>
      <c r="AC29" s="1545"/>
      <c r="AD29" s="1545"/>
      <c r="AE29" s="1545"/>
      <c r="AF29" s="1545"/>
      <c r="AG29" s="1545"/>
      <c r="AH29" s="1545"/>
      <c r="AI29" s="2002"/>
    </row>
    <row r="30" spans="1:35" ht="21" customHeight="1" x14ac:dyDescent="0.15">
      <c r="A30" s="2022"/>
      <c r="B30" s="2023"/>
      <c r="C30" s="1759"/>
      <c r="D30" s="1759"/>
      <c r="E30" s="1759"/>
      <c r="F30" s="1759"/>
      <c r="G30" s="1759"/>
      <c r="H30" s="1759"/>
      <c r="I30" s="1759"/>
      <c r="J30" s="1759"/>
      <c r="K30" s="1759"/>
      <c r="L30" s="1759"/>
      <c r="M30" s="1759"/>
      <c r="N30" s="1759"/>
      <c r="O30" s="1759"/>
      <c r="P30" s="1759"/>
      <c r="Q30" s="1759"/>
      <c r="R30" s="1759"/>
      <c r="S30" s="1759"/>
      <c r="T30" s="1759"/>
      <c r="U30" s="1759"/>
      <c r="V30" s="1759"/>
      <c r="W30" s="1759"/>
      <c r="X30" s="1759"/>
      <c r="Y30" s="1759"/>
      <c r="Z30" s="1759"/>
      <c r="AA30" s="1759"/>
      <c r="AB30" s="1759"/>
      <c r="AC30" s="1759"/>
      <c r="AD30" s="1759"/>
      <c r="AE30" s="1759"/>
      <c r="AF30" s="1759"/>
      <c r="AG30" s="1759"/>
      <c r="AH30" s="1759"/>
      <c r="AI30" s="2012"/>
    </row>
    <row r="31" spans="1:35" ht="13.5" customHeight="1" x14ac:dyDescent="0.15">
      <c r="A31" s="1391" t="s">
        <v>305</v>
      </c>
      <c r="B31" s="1391"/>
      <c r="C31" s="1391"/>
      <c r="D31" s="1391"/>
      <c r="E31" s="1391"/>
      <c r="F31" s="1391"/>
      <c r="G31" s="1391"/>
      <c r="H31" s="1391"/>
      <c r="I31" s="1391"/>
      <c r="J31" s="1391"/>
      <c r="K31" s="1391"/>
      <c r="L31" s="1391"/>
      <c r="M31" s="1391"/>
      <c r="N31" s="1391"/>
      <c r="O31" s="1391"/>
      <c r="P31" s="1391"/>
      <c r="Q31" s="1391"/>
      <c r="R31" s="1391"/>
      <c r="S31" s="1391"/>
      <c r="T31" s="1391"/>
      <c r="U31" s="1391"/>
      <c r="V31" s="1391"/>
      <c r="W31" s="1391"/>
      <c r="X31" s="1391"/>
      <c r="Y31" s="1391"/>
      <c r="Z31" s="1391"/>
      <c r="AA31" s="1391"/>
      <c r="AB31" s="1391"/>
      <c r="AC31" s="1391"/>
      <c r="AD31" s="1391"/>
      <c r="AE31" s="1391"/>
      <c r="AF31" s="1391"/>
      <c r="AG31" s="1391"/>
      <c r="AH31" s="1391"/>
      <c r="AI31" s="1391"/>
    </row>
    <row r="32" spans="1:35" ht="19.5" customHeight="1" x14ac:dyDescent="0.15">
      <c r="A32" s="1392"/>
      <c r="B32" s="1392"/>
      <c r="C32" s="1392"/>
      <c r="D32" s="1392"/>
      <c r="E32" s="1392"/>
      <c r="F32" s="1392"/>
      <c r="G32" s="1392"/>
      <c r="H32" s="1392"/>
      <c r="I32" s="1392"/>
      <c r="J32" s="1392"/>
      <c r="K32" s="1392"/>
      <c r="L32" s="1392"/>
      <c r="M32" s="1392"/>
      <c r="N32" s="1392"/>
      <c r="O32" s="1392"/>
      <c r="P32" s="1392"/>
      <c r="Q32" s="1392"/>
      <c r="R32" s="1392"/>
      <c r="S32" s="1392"/>
      <c r="T32" s="1392"/>
      <c r="U32" s="1392"/>
      <c r="V32" s="1392"/>
      <c r="W32" s="1392"/>
      <c r="X32" s="1392"/>
      <c r="Y32" s="1392"/>
      <c r="Z32" s="1392"/>
      <c r="AA32" s="1392"/>
      <c r="AB32" s="1392"/>
      <c r="AC32" s="1392"/>
      <c r="AD32" s="1392"/>
      <c r="AE32" s="1392"/>
      <c r="AF32" s="1392"/>
      <c r="AG32" s="1392"/>
      <c r="AH32" s="1392"/>
      <c r="AI32" s="1392"/>
    </row>
    <row r="33" spans="1:35" ht="30.75" customHeight="1" x14ac:dyDescent="0.15">
      <c r="A33" s="1392" t="s">
        <v>691</v>
      </c>
      <c r="B33" s="1392"/>
      <c r="C33" s="1392"/>
      <c r="D33" s="1392"/>
      <c r="E33" s="1392"/>
      <c r="F33" s="1392"/>
      <c r="G33" s="1392"/>
      <c r="H33" s="1392"/>
      <c r="I33" s="1392"/>
      <c r="J33" s="1392"/>
      <c r="K33" s="1392"/>
      <c r="L33" s="1392"/>
      <c r="M33" s="1392"/>
      <c r="N33" s="1392"/>
      <c r="O33" s="1392"/>
      <c r="P33" s="1392"/>
      <c r="Q33" s="1392"/>
      <c r="R33" s="1392"/>
      <c r="S33" s="1392"/>
      <c r="T33" s="1392"/>
      <c r="U33" s="1392"/>
      <c r="V33" s="1392"/>
      <c r="W33" s="1392"/>
      <c r="X33" s="1392"/>
      <c r="Y33" s="1392"/>
      <c r="Z33" s="1392"/>
      <c r="AA33" s="1392"/>
      <c r="AB33" s="1392"/>
      <c r="AC33" s="1392"/>
      <c r="AD33" s="1392"/>
      <c r="AE33" s="1392"/>
      <c r="AF33" s="1392"/>
      <c r="AG33" s="1392"/>
      <c r="AH33" s="1392"/>
      <c r="AI33" s="1392"/>
    </row>
    <row r="34" spans="1:35" ht="16.5" customHeight="1" x14ac:dyDescent="0.15">
      <c r="A34" s="1392" t="s">
        <v>692</v>
      </c>
      <c r="B34" s="2013"/>
      <c r="C34" s="2013"/>
      <c r="D34" s="2013"/>
      <c r="E34" s="2013"/>
      <c r="F34" s="2013"/>
      <c r="G34" s="2013"/>
      <c r="H34" s="2013"/>
      <c r="I34" s="2013"/>
      <c r="J34" s="2013"/>
      <c r="K34" s="2013"/>
      <c r="L34" s="2013"/>
      <c r="M34" s="2013"/>
      <c r="N34" s="2013"/>
      <c r="O34" s="2013"/>
      <c r="P34" s="2013"/>
      <c r="Q34" s="2013"/>
      <c r="R34" s="2013"/>
      <c r="S34" s="2013"/>
      <c r="T34" s="2013"/>
      <c r="U34" s="2013"/>
      <c r="V34" s="2013"/>
      <c r="W34" s="2013"/>
      <c r="X34" s="2013"/>
      <c r="Y34" s="2013"/>
      <c r="Z34" s="2013"/>
      <c r="AA34" s="2013"/>
      <c r="AB34" s="2013"/>
      <c r="AC34" s="2013"/>
      <c r="AD34" s="2013"/>
      <c r="AE34" s="2013"/>
      <c r="AF34" s="2013"/>
      <c r="AG34" s="2013"/>
      <c r="AH34" s="2013"/>
      <c r="AI34" s="2013"/>
    </row>
    <row r="35" spans="1:35" ht="14.25" customHeight="1" x14ac:dyDescent="0.15">
      <c r="A35" s="2013"/>
      <c r="B35" s="2013"/>
      <c r="C35" s="2013"/>
      <c r="D35" s="2013"/>
      <c r="E35" s="2013"/>
      <c r="F35" s="2013"/>
      <c r="G35" s="2013"/>
      <c r="H35" s="2013"/>
      <c r="I35" s="2013"/>
      <c r="J35" s="2013"/>
      <c r="K35" s="2013"/>
      <c r="L35" s="2013"/>
      <c r="M35" s="2013"/>
      <c r="N35" s="2013"/>
      <c r="O35" s="2013"/>
      <c r="P35" s="2013"/>
      <c r="Q35" s="2013"/>
      <c r="R35" s="2013"/>
      <c r="S35" s="2013"/>
      <c r="T35" s="2013"/>
      <c r="U35" s="2013"/>
      <c r="V35" s="2013"/>
      <c r="W35" s="2013"/>
      <c r="X35" s="2013"/>
      <c r="Y35" s="2013"/>
      <c r="Z35" s="2013"/>
      <c r="AA35" s="2013"/>
      <c r="AB35" s="2013"/>
      <c r="AC35" s="2013"/>
      <c r="AD35" s="2013"/>
      <c r="AE35" s="2013"/>
      <c r="AF35" s="2013"/>
      <c r="AG35" s="2013"/>
      <c r="AH35" s="2013"/>
      <c r="AI35" s="2013"/>
    </row>
    <row r="36" spans="1:35" ht="15" customHeight="1" x14ac:dyDescent="0.15">
      <c r="A36" s="595"/>
      <c r="B36" s="542"/>
      <c r="C36" s="542"/>
      <c r="D36" s="542"/>
      <c r="E36" s="542"/>
      <c r="F36" s="542"/>
      <c r="G36" s="542"/>
      <c r="H36" s="542"/>
      <c r="I36" s="542"/>
      <c r="J36" s="542"/>
      <c r="K36" s="542"/>
      <c r="L36" s="542"/>
      <c r="M36" s="542"/>
      <c r="N36" s="542"/>
      <c r="O36" s="542"/>
      <c r="P36" s="542"/>
      <c r="Q36" s="542"/>
      <c r="R36" s="542"/>
      <c r="S36" s="542"/>
      <c r="T36" s="542"/>
      <c r="U36" s="542"/>
      <c r="V36" s="542"/>
      <c r="W36" s="542"/>
      <c r="X36" s="542"/>
      <c r="Y36" s="542"/>
      <c r="Z36" s="542"/>
      <c r="AA36" s="542"/>
      <c r="AB36" s="542"/>
      <c r="AC36" s="542"/>
      <c r="AD36" s="542"/>
      <c r="AE36" s="542"/>
      <c r="AF36" s="542"/>
      <c r="AG36" s="542"/>
      <c r="AH36" s="542"/>
      <c r="AI36" s="542"/>
    </row>
    <row r="37" spans="1:35" ht="14.25" customHeight="1" x14ac:dyDescent="0.15">
      <c r="A37" s="595"/>
      <c r="B37" s="542"/>
      <c r="C37" s="542"/>
      <c r="D37" s="542"/>
      <c r="E37" s="542"/>
      <c r="F37" s="542"/>
      <c r="G37" s="542"/>
      <c r="H37" s="542"/>
      <c r="I37" s="542"/>
      <c r="J37" s="542"/>
      <c r="K37" s="542"/>
      <c r="L37" s="542"/>
      <c r="M37" s="542"/>
      <c r="N37" s="542"/>
      <c r="O37" s="542"/>
      <c r="P37" s="542"/>
      <c r="Q37" s="542"/>
      <c r="R37" s="542"/>
      <c r="S37" s="542"/>
      <c r="T37" s="542"/>
      <c r="U37" s="542"/>
      <c r="V37" s="542"/>
      <c r="W37" s="542"/>
      <c r="X37" s="542"/>
      <c r="Y37" s="542"/>
      <c r="Z37" s="542"/>
      <c r="AA37" s="542"/>
      <c r="AB37" s="542"/>
      <c r="AC37" s="542"/>
      <c r="AD37" s="542"/>
      <c r="AE37" s="542"/>
      <c r="AF37" s="542"/>
      <c r="AG37" s="542"/>
      <c r="AH37" s="542"/>
      <c r="AI37" s="542"/>
    </row>
    <row r="38" spans="1:35" ht="21" customHeight="1" x14ac:dyDescent="0.15">
      <c r="A38" s="597"/>
      <c r="B38" s="542"/>
      <c r="C38" s="542"/>
      <c r="D38" s="542"/>
      <c r="E38" s="542"/>
      <c r="F38" s="542"/>
      <c r="G38" s="542"/>
      <c r="H38" s="542"/>
      <c r="I38" s="542"/>
      <c r="J38" s="542"/>
      <c r="K38" s="542"/>
      <c r="L38" s="542"/>
      <c r="M38" s="542"/>
      <c r="N38" s="542"/>
      <c r="O38" s="542"/>
      <c r="P38" s="542"/>
      <c r="Q38" s="542"/>
      <c r="R38" s="542"/>
      <c r="S38" s="542"/>
      <c r="T38" s="542"/>
      <c r="U38" s="542"/>
      <c r="V38" s="542"/>
      <c r="W38" s="542"/>
      <c r="X38" s="542"/>
      <c r="Y38" s="542"/>
      <c r="Z38" s="542"/>
      <c r="AA38" s="542"/>
      <c r="AB38" s="542"/>
      <c r="AC38" s="542"/>
      <c r="AD38" s="542"/>
      <c r="AE38" s="542"/>
      <c r="AF38" s="542"/>
      <c r="AG38" s="542"/>
      <c r="AH38" s="542"/>
      <c r="AI38" s="542"/>
    </row>
  </sheetData>
  <mergeCells count="56">
    <mergeCell ref="A34:AI35"/>
    <mergeCell ref="A10:B20"/>
    <mergeCell ref="A21:B30"/>
    <mergeCell ref="C26:U26"/>
    <mergeCell ref="V26:AI26"/>
    <mergeCell ref="C27:AI27"/>
    <mergeCell ref="A33:AI33"/>
    <mergeCell ref="C11:C16"/>
    <mergeCell ref="C18:AI20"/>
    <mergeCell ref="C22:G23"/>
    <mergeCell ref="C24:G25"/>
    <mergeCell ref="C28:AI30"/>
    <mergeCell ref="A31:AI32"/>
    <mergeCell ref="H24:L24"/>
    <mergeCell ref="M24:Y24"/>
    <mergeCell ref="Z24:AG24"/>
    <mergeCell ref="H25:L25"/>
    <mergeCell ref="M25:Y25"/>
    <mergeCell ref="Z25:AG25"/>
    <mergeCell ref="H22:L22"/>
    <mergeCell ref="M22:Y22"/>
    <mergeCell ref="Z22:AG22"/>
    <mergeCell ref="H23:L23"/>
    <mergeCell ref="M23:Y23"/>
    <mergeCell ref="Z23:AG23"/>
    <mergeCell ref="D16:K16"/>
    <mergeCell ref="L16:U16"/>
    <mergeCell ref="V16:AI16"/>
    <mergeCell ref="C17:AI17"/>
    <mergeCell ref="C21:L21"/>
    <mergeCell ref="M21:Y21"/>
    <mergeCell ref="Z21:AI21"/>
    <mergeCell ref="D14:K14"/>
    <mergeCell ref="L14:U14"/>
    <mergeCell ref="V14:AI14"/>
    <mergeCell ref="D15:K15"/>
    <mergeCell ref="L15:U15"/>
    <mergeCell ref="V15:AI15"/>
    <mergeCell ref="D12:K12"/>
    <mergeCell ref="L12:U12"/>
    <mergeCell ref="V12:AI12"/>
    <mergeCell ref="D13:K13"/>
    <mergeCell ref="L13:U13"/>
    <mergeCell ref="V13:AI13"/>
    <mergeCell ref="A9:K9"/>
    <mergeCell ref="L9:AI9"/>
    <mergeCell ref="C10:U10"/>
    <mergeCell ref="V10:AI10"/>
    <mergeCell ref="D11:U11"/>
    <mergeCell ref="V11:AI11"/>
    <mergeCell ref="A3:AI3"/>
    <mergeCell ref="A4:AI4"/>
    <mergeCell ref="T6:AA6"/>
    <mergeCell ref="AB6:AI6"/>
    <mergeCell ref="T7:AA7"/>
    <mergeCell ref="AB7:AI7"/>
  </mergeCells>
  <phoneticPr fontId="6"/>
  <hyperlinks>
    <hyperlink ref="AK3" location="チェック表!A1" display="戻る"/>
  </hyperlink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zoomScaleSheetLayoutView="55" workbookViewId="0">
      <selection activeCell="A2" sqref="A2:G2"/>
    </sheetView>
  </sheetViews>
  <sheetFormatPr defaultRowHeight="13.5" x14ac:dyDescent="0.15"/>
  <cols>
    <col min="1" max="1" width="5" style="1" customWidth="1"/>
    <col min="2" max="2" width="20.625" style="1" customWidth="1"/>
    <col min="3" max="3" width="15.375" style="1" customWidth="1"/>
    <col min="4" max="4" width="2.5" style="1" customWidth="1"/>
    <col min="5" max="5" width="9.25" style="1" customWidth="1"/>
    <col min="6" max="7" width="25" style="1" customWidth="1"/>
    <col min="8" max="8" width="9.125" style="1" customWidth="1"/>
    <col min="9" max="19" width="20.625" style="1" customWidth="1"/>
    <col min="20" max="256" width="9" style="1" customWidth="1"/>
    <col min="257" max="257" width="5" style="1" customWidth="1"/>
    <col min="258" max="258" width="20.625" style="1" customWidth="1"/>
    <col min="259" max="259" width="15.375" style="1" customWidth="1"/>
    <col min="260" max="260" width="2.5" style="1" customWidth="1"/>
    <col min="261" max="261" width="9.25" style="1" customWidth="1"/>
    <col min="262" max="263" width="25" style="1" customWidth="1"/>
    <col min="264" max="264" width="9.125" style="1" customWidth="1"/>
    <col min="265" max="275" width="20.625" style="1" customWidth="1"/>
    <col min="276" max="512" width="9" style="1" customWidth="1"/>
    <col min="513" max="513" width="5" style="1" customWidth="1"/>
    <col min="514" max="514" width="20.625" style="1" customWidth="1"/>
    <col min="515" max="515" width="15.375" style="1" customWidth="1"/>
    <col min="516" max="516" width="2.5" style="1" customWidth="1"/>
    <col min="517" max="517" width="9.25" style="1" customWidth="1"/>
    <col min="518" max="519" width="25" style="1" customWidth="1"/>
    <col min="520" max="520" width="9.125" style="1" customWidth="1"/>
    <col min="521" max="531" width="20.625" style="1" customWidth="1"/>
    <col min="532" max="768" width="9" style="1" customWidth="1"/>
    <col min="769" max="769" width="5" style="1" customWidth="1"/>
    <col min="770" max="770" width="20.625" style="1" customWidth="1"/>
    <col min="771" max="771" width="15.375" style="1" customWidth="1"/>
    <col min="772" max="772" width="2.5" style="1" customWidth="1"/>
    <col min="773" max="773" width="9.25" style="1" customWidth="1"/>
    <col min="774" max="775" width="25" style="1" customWidth="1"/>
    <col min="776" max="776" width="9.125" style="1" customWidth="1"/>
    <col min="777" max="787" width="20.625" style="1" customWidth="1"/>
    <col min="788" max="1024" width="9" style="1" customWidth="1"/>
    <col min="1025" max="1025" width="5" style="1" customWidth="1"/>
    <col min="1026" max="1026" width="20.625" style="1" customWidth="1"/>
    <col min="1027" max="1027" width="15.375" style="1" customWidth="1"/>
    <col min="1028" max="1028" width="2.5" style="1" customWidth="1"/>
    <col min="1029" max="1029" width="9.25" style="1" customWidth="1"/>
    <col min="1030" max="1031" width="25" style="1" customWidth="1"/>
    <col min="1032" max="1032" width="9.125" style="1" customWidth="1"/>
    <col min="1033" max="1043" width="20.625" style="1" customWidth="1"/>
    <col min="1044" max="1280" width="9" style="1" customWidth="1"/>
    <col min="1281" max="1281" width="5" style="1" customWidth="1"/>
    <col min="1282" max="1282" width="20.625" style="1" customWidth="1"/>
    <col min="1283" max="1283" width="15.375" style="1" customWidth="1"/>
    <col min="1284" max="1284" width="2.5" style="1" customWidth="1"/>
    <col min="1285" max="1285" width="9.25" style="1" customWidth="1"/>
    <col min="1286" max="1287" width="25" style="1" customWidth="1"/>
    <col min="1288" max="1288" width="9.125" style="1" customWidth="1"/>
    <col min="1289" max="1299" width="20.625" style="1" customWidth="1"/>
    <col min="1300" max="1536" width="9" style="1" customWidth="1"/>
    <col min="1537" max="1537" width="5" style="1" customWidth="1"/>
    <col min="1538" max="1538" width="20.625" style="1" customWidth="1"/>
    <col min="1539" max="1539" width="15.375" style="1" customWidth="1"/>
    <col min="1540" max="1540" width="2.5" style="1" customWidth="1"/>
    <col min="1541" max="1541" width="9.25" style="1" customWidth="1"/>
    <col min="1542" max="1543" width="25" style="1" customWidth="1"/>
    <col min="1544" max="1544" width="9.125" style="1" customWidth="1"/>
    <col min="1545" max="1555" width="20.625" style="1" customWidth="1"/>
    <col min="1556" max="1792" width="9" style="1" customWidth="1"/>
    <col min="1793" max="1793" width="5" style="1" customWidth="1"/>
    <col min="1794" max="1794" width="20.625" style="1" customWidth="1"/>
    <col min="1795" max="1795" width="15.375" style="1" customWidth="1"/>
    <col min="1796" max="1796" width="2.5" style="1" customWidth="1"/>
    <col min="1797" max="1797" width="9.25" style="1" customWidth="1"/>
    <col min="1798" max="1799" width="25" style="1" customWidth="1"/>
    <col min="1800" max="1800" width="9.125" style="1" customWidth="1"/>
    <col min="1801" max="1811" width="20.625" style="1" customWidth="1"/>
    <col min="1812" max="2048" width="9" style="1" customWidth="1"/>
    <col min="2049" max="2049" width="5" style="1" customWidth="1"/>
    <col min="2050" max="2050" width="20.625" style="1" customWidth="1"/>
    <col min="2051" max="2051" width="15.375" style="1" customWidth="1"/>
    <col min="2052" max="2052" width="2.5" style="1" customWidth="1"/>
    <col min="2053" max="2053" width="9.25" style="1" customWidth="1"/>
    <col min="2054" max="2055" width="25" style="1" customWidth="1"/>
    <col min="2056" max="2056" width="9.125" style="1" customWidth="1"/>
    <col min="2057" max="2067" width="20.625" style="1" customWidth="1"/>
    <col min="2068" max="2304" width="9" style="1" customWidth="1"/>
    <col min="2305" max="2305" width="5" style="1" customWidth="1"/>
    <col min="2306" max="2306" width="20.625" style="1" customWidth="1"/>
    <col min="2307" max="2307" width="15.375" style="1" customWidth="1"/>
    <col min="2308" max="2308" width="2.5" style="1" customWidth="1"/>
    <col min="2309" max="2309" width="9.25" style="1" customWidth="1"/>
    <col min="2310" max="2311" width="25" style="1" customWidth="1"/>
    <col min="2312" max="2312" width="9.125" style="1" customWidth="1"/>
    <col min="2313" max="2323" width="20.625" style="1" customWidth="1"/>
    <col min="2324" max="2560" width="9" style="1" customWidth="1"/>
    <col min="2561" max="2561" width="5" style="1" customWidth="1"/>
    <col min="2562" max="2562" width="20.625" style="1" customWidth="1"/>
    <col min="2563" max="2563" width="15.375" style="1" customWidth="1"/>
    <col min="2564" max="2564" width="2.5" style="1" customWidth="1"/>
    <col min="2565" max="2565" width="9.25" style="1" customWidth="1"/>
    <col min="2566" max="2567" width="25" style="1" customWidth="1"/>
    <col min="2568" max="2568" width="9.125" style="1" customWidth="1"/>
    <col min="2569" max="2579" width="20.625" style="1" customWidth="1"/>
    <col min="2580" max="2816" width="9" style="1" customWidth="1"/>
    <col min="2817" max="2817" width="5" style="1" customWidth="1"/>
    <col min="2818" max="2818" width="20.625" style="1" customWidth="1"/>
    <col min="2819" max="2819" width="15.375" style="1" customWidth="1"/>
    <col min="2820" max="2820" width="2.5" style="1" customWidth="1"/>
    <col min="2821" max="2821" width="9.25" style="1" customWidth="1"/>
    <col min="2822" max="2823" width="25" style="1" customWidth="1"/>
    <col min="2824" max="2824" width="9.125" style="1" customWidth="1"/>
    <col min="2825" max="2835" width="20.625" style="1" customWidth="1"/>
    <col min="2836" max="3072" width="9" style="1" customWidth="1"/>
    <col min="3073" max="3073" width="5" style="1" customWidth="1"/>
    <col min="3074" max="3074" width="20.625" style="1" customWidth="1"/>
    <col min="3075" max="3075" width="15.375" style="1" customWidth="1"/>
    <col min="3076" max="3076" width="2.5" style="1" customWidth="1"/>
    <col min="3077" max="3077" width="9.25" style="1" customWidth="1"/>
    <col min="3078" max="3079" width="25" style="1" customWidth="1"/>
    <col min="3080" max="3080" width="9.125" style="1" customWidth="1"/>
    <col min="3081" max="3091" width="20.625" style="1" customWidth="1"/>
    <col min="3092" max="3328" width="9" style="1" customWidth="1"/>
    <col min="3329" max="3329" width="5" style="1" customWidth="1"/>
    <col min="3330" max="3330" width="20.625" style="1" customWidth="1"/>
    <col min="3331" max="3331" width="15.375" style="1" customWidth="1"/>
    <col min="3332" max="3332" width="2.5" style="1" customWidth="1"/>
    <col min="3333" max="3333" width="9.25" style="1" customWidth="1"/>
    <col min="3334" max="3335" width="25" style="1" customWidth="1"/>
    <col min="3336" max="3336" width="9.125" style="1" customWidth="1"/>
    <col min="3337" max="3347" width="20.625" style="1" customWidth="1"/>
    <col min="3348" max="3584" width="9" style="1" customWidth="1"/>
    <col min="3585" max="3585" width="5" style="1" customWidth="1"/>
    <col min="3586" max="3586" width="20.625" style="1" customWidth="1"/>
    <col min="3587" max="3587" width="15.375" style="1" customWidth="1"/>
    <col min="3588" max="3588" width="2.5" style="1" customWidth="1"/>
    <col min="3589" max="3589" width="9.25" style="1" customWidth="1"/>
    <col min="3590" max="3591" width="25" style="1" customWidth="1"/>
    <col min="3592" max="3592" width="9.125" style="1" customWidth="1"/>
    <col min="3593" max="3603" width="20.625" style="1" customWidth="1"/>
    <col min="3604" max="3840" width="9" style="1" customWidth="1"/>
    <col min="3841" max="3841" width="5" style="1" customWidth="1"/>
    <col min="3842" max="3842" width="20.625" style="1" customWidth="1"/>
    <col min="3843" max="3843" width="15.375" style="1" customWidth="1"/>
    <col min="3844" max="3844" width="2.5" style="1" customWidth="1"/>
    <col min="3845" max="3845" width="9.25" style="1" customWidth="1"/>
    <col min="3846" max="3847" width="25" style="1" customWidth="1"/>
    <col min="3848" max="3848" width="9.125" style="1" customWidth="1"/>
    <col min="3849" max="3859" width="20.625" style="1" customWidth="1"/>
    <col min="3860" max="4096" width="9" style="1" customWidth="1"/>
    <col min="4097" max="4097" width="5" style="1" customWidth="1"/>
    <col min="4098" max="4098" width="20.625" style="1" customWidth="1"/>
    <col min="4099" max="4099" width="15.375" style="1" customWidth="1"/>
    <col min="4100" max="4100" width="2.5" style="1" customWidth="1"/>
    <col min="4101" max="4101" width="9.25" style="1" customWidth="1"/>
    <col min="4102" max="4103" width="25" style="1" customWidth="1"/>
    <col min="4104" max="4104" width="9.125" style="1" customWidth="1"/>
    <col min="4105" max="4115" width="20.625" style="1" customWidth="1"/>
    <col min="4116" max="4352" width="9" style="1" customWidth="1"/>
    <col min="4353" max="4353" width="5" style="1" customWidth="1"/>
    <col min="4354" max="4354" width="20.625" style="1" customWidth="1"/>
    <col min="4355" max="4355" width="15.375" style="1" customWidth="1"/>
    <col min="4356" max="4356" width="2.5" style="1" customWidth="1"/>
    <col min="4357" max="4357" width="9.25" style="1" customWidth="1"/>
    <col min="4358" max="4359" width="25" style="1" customWidth="1"/>
    <col min="4360" max="4360" width="9.125" style="1" customWidth="1"/>
    <col min="4361" max="4371" width="20.625" style="1" customWidth="1"/>
    <col min="4372" max="4608" width="9" style="1" customWidth="1"/>
    <col min="4609" max="4609" width="5" style="1" customWidth="1"/>
    <col min="4610" max="4610" width="20.625" style="1" customWidth="1"/>
    <col min="4611" max="4611" width="15.375" style="1" customWidth="1"/>
    <col min="4612" max="4612" width="2.5" style="1" customWidth="1"/>
    <col min="4613" max="4613" width="9.25" style="1" customWidth="1"/>
    <col min="4614" max="4615" width="25" style="1" customWidth="1"/>
    <col min="4616" max="4616" width="9.125" style="1" customWidth="1"/>
    <col min="4617" max="4627" width="20.625" style="1" customWidth="1"/>
    <col min="4628" max="4864" width="9" style="1" customWidth="1"/>
    <col min="4865" max="4865" width="5" style="1" customWidth="1"/>
    <col min="4866" max="4866" width="20.625" style="1" customWidth="1"/>
    <col min="4867" max="4867" width="15.375" style="1" customWidth="1"/>
    <col min="4868" max="4868" width="2.5" style="1" customWidth="1"/>
    <col min="4869" max="4869" width="9.25" style="1" customWidth="1"/>
    <col min="4870" max="4871" width="25" style="1" customWidth="1"/>
    <col min="4872" max="4872" width="9.125" style="1" customWidth="1"/>
    <col min="4873" max="4883" width="20.625" style="1" customWidth="1"/>
    <col min="4884" max="5120" width="9" style="1" customWidth="1"/>
    <col min="5121" max="5121" width="5" style="1" customWidth="1"/>
    <col min="5122" max="5122" width="20.625" style="1" customWidth="1"/>
    <col min="5123" max="5123" width="15.375" style="1" customWidth="1"/>
    <col min="5124" max="5124" width="2.5" style="1" customWidth="1"/>
    <col min="5125" max="5125" width="9.25" style="1" customWidth="1"/>
    <col min="5126" max="5127" width="25" style="1" customWidth="1"/>
    <col min="5128" max="5128" width="9.125" style="1" customWidth="1"/>
    <col min="5129" max="5139" width="20.625" style="1" customWidth="1"/>
    <col min="5140" max="5376" width="9" style="1" customWidth="1"/>
    <col min="5377" max="5377" width="5" style="1" customWidth="1"/>
    <col min="5378" max="5378" width="20.625" style="1" customWidth="1"/>
    <col min="5379" max="5379" width="15.375" style="1" customWidth="1"/>
    <col min="5380" max="5380" width="2.5" style="1" customWidth="1"/>
    <col min="5381" max="5381" width="9.25" style="1" customWidth="1"/>
    <col min="5382" max="5383" width="25" style="1" customWidth="1"/>
    <col min="5384" max="5384" width="9.125" style="1" customWidth="1"/>
    <col min="5385" max="5395" width="20.625" style="1" customWidth="1"/>
    <col min="5396" max="5632" width="9" style="1" customWidth="1"/>
    <col min="5633" max="5633" width="5" style="1" customWidth="1"/>
    <col min="5634" max="5634" width="20.625" style="1" customWidth="1"/>
    <col min="5635" max="5635" width="15.375" style="1" customWidth="1"/>
    <col min="5636" max="5636" width="2.5" style="1" customWidth="1"/>
    <col min="5637" max="5637" width="9.25" style="1" customWidth="1"/>
    <col min="5638" max="5639" width="25" style="1" customWidth="1"/>
    <col min="5640" max="5640" width="9.125" style="1" customWidth="1"/>
    <col min="5641" max="5651" width="20.625" style="1" customWidth="1"/>
    <col min="5652" max="5888" width="9" style="1" customWidth="1"/>
    <col min="5889" max="5889" width="5" style="1" customWidth="1"/>
    <col min="5890" max="5890" width="20.625" style="1" customWidth="1"/>
    <col min="5891" max="5891" width="15.375" style="1" customWidth="1"/>
    <col min="5892" max="5892" width="2.5" style="1" customWidth="1"/>
    <col min="5893" max="5893" width="9.25" style="1" customWidth="1"/>
    <col min="5894" max="5895" width="25" style="1" customWidth="1"/>
    <col min="5896" max="5896" width="9.125" style="1" customWidth="1"/>
    <col min="5897" max="5907" width="20.625" style="1" customWidth="1"/>
    <col min="5908" max="6144" width="9" style="1" customWidth="1"/>
    <col min="6145" max="6145" width="5" style="1" customWidth="1"/>
    <col min="6146" max="6146" width="20.625" style="1" customWidth="1"/>
    <col min="6147" max="6147" width="15.375" style="1" customWidth="1"/>
    <col min="6148" max="6148" width="2.5" style="1" customWidth="1"/>
    <col min="6149" max="6149" width="9.25" style="1" customWidth="1"/>
    <col min="6150" max="6151" width="25" style="1" customWidth="1"/>
    <col min="6152" max="6152" width="9.125" style="1" customWidth="1"/>
    <col min="6153" max="6163" width="20.625" style="1" customWidth="1"/>
    <col min="6164" max="6400" width="9" style="1" customWidth="1"/>
    <col min="6401" max="6401" width="5" style="1" customWidth="1"/>
    <col min="6402" max="6402" width="20.625" style="1" customWidth="1"/>
    <col min="6403" max="6403" width="15.375" style="1" customWidth="1"/>
    <col min="6404" max="6404" width="2.5" style="1" customWidth="1"/>
    <col min="6405" max="6405" width="9.25" style="1" customWidth="1"/>
    <col min="6406" max="6407" width="25" style="1" customWidth="1"/>
    <col min="6408" max="6408" width="9.125" style="1" customWidth="1"/>
    <col min="6409" max="6419" width="20.625" style="1" customWidth="1"/>
    <col min="6420" max="6656" width="9" style="1" customWidth="1"/>
    <col min="6657" max="6657" width="5" style="1" customWidth="1"/>
    <col min="6658" max="6658" width="20.625" style="1" customWidth="1"/>
    <col min="6659" max="6659" width="15.375" style="1" customWidth="1"/>
    <col min="6660" max="6660" width="2.5" style="1" customWidth="1"/>
    <col min="6661" max="6661" width="9.25" style="1" customWidth="1"/>
    <col min="6662" max="6663" width="25" style="1" customWidth="1"/>
    <col min="6664" max="6664" width="9.125" style="1" customWidth="1"/>
    <col min="6665" max="6675" width="20.625" style="1" customWidth="1"/>
    <col min="6676" max="6912" width="9" style="1" customWidth="1"/>
    <col min="6913" max="6913" width="5" style="1" customWidth="1"/>
    <col min="6914" max="6914" width="20.625" style="1" customWidth="1"/>
    <col min="6915" max="6915" width="15.375" style="1" customWidth="1"/>
    <col min="6916" max="6916" width="2.5" style="1" customWidth="1"/>
    <col min="6917" max="6917" width="9.25" style="1" customWidth="1"/>
    <col min="6918" max="6919" width="25" style="1" customWidth="1"/>
    <col min="6920" max="6920" width="9.125" style="1" customWidth="1"/>
    <col min="6921" max="6931" width="20.625" style="1" customWidth="1"/>
    <col min="6932" max="7168" width="9" style="1" customWidth="1"/>
    <col min="7169" max="7169" width="5" style="1" customWidth="1"/>
    <col min="7170" max="7170" width="20.625" style="1" customWidth="1"/>
    <col min="7171" max="7171" width="15.375" style="1" customWidth="1"/>
    <col min="7172" max="7172" width="2.5" style="1" customWidth="1"/>
    <col min="7173" max="7173" width="9.25" style="1" customWidth="1"/>
    <col min="7174" max="7175" width="25" style="1" customWidth="1"/>
    <col min="7176" max="7176" width="9.125" style="1" customWidth="1"/>
    <col min="7177" max="7187" width="20.625" style="1" customWidth="1"/>
    <col min="7188" max="7424" width="9" style="1" customWidth="1"/>
    <col min="7425" max="7425" width="5" style="1" customWidth="1"/>
    <col min="7426" max="7426" width="20.625" style="1" customWidth="1"/>
    <col min="7427" max="7427" width="15.375" style="1" customWidth="1"/>
    <col min="7428" max="7428" width="2.5" style="1" customWidth="1"/>
    <col min="7429" max="7429" width="9.25" style="1" customWidth="1"/>
    <col min="7430" max="7431" width="25" style="1" customWidth="1"/>
    <col min="7432" max="7432" width="9.125" style="1" customWidth="1"/>
    <col min="7433" max="7443" width="20.625" style="1" customWidth="1"/>
    <col min="7444" max="7680" width="9" style="1" customWidth="1"/>
    <col min="7681" max="7681" width="5" style="1" customWidth="1"/>
    <col min="7682" max="7682" width="20.625" style="1" customWidth="1"/>
    <col min="7683" max="7683" width="15.375" style="1" customWidth="1"/>
    <col min="7684" max="7684" width="2.5" style="1" customWidth="1"/>
    <col min="7685" max="7685" width="9.25" style="1" customWidth="1"/>
    <col min="7686" max="7687" width="25" style="1" customWidth="1"/>
    <col min="7688" max="7688" width="9.125" style="1" customWidth="1"/>
    <col min="7689" max="7699" width="20.625" style="1" customWidth="1"/>
    <col min="7700" max="7936" width="9" style="1" customWidth="1"/>
    <col min="7937" max="7937" width="5" style="1" customWidth="1"/>
    <col min="7938" max="7938" width="20.625" style="1" customWidth="1"/>
    <col min="7939" max="7939" width="15.375" style="1" customWidth="1"/>
    <col min="7940" max="7940" width="2.5" style="1" customWidth="1"/>
    <col min="7941" max="7941" width="9.25" style="1" customWidth="1"/>
    <col min="7942" max="7943" width="25" style="1" customWidth="1"/>
    <col min="7944" max="7944" width="9.125" style="1" customWidth="1"/>
    <col min="7945" max="7955" width="20.625" style="1" customWidth="1"/>
    <col min="7956" max="8192" width="9" style="1" customWidth="1"/>
    <col min="8193" max="8193" width="5" style="1" customWidth="1"/>
    <col min="8194" max="8194" width="20.625" style="1" customWidth="1"/>
    <col min="8195" max="8195" width="15.375" style="1" customWidth="1"/>
    <col min="8196" max="8196" width="2.5" style="1" customWidth="1"/>
    <col min="8197" max="8197" width="9.25" style="1" customWidth="1"/>
    <col min="8198" max="8199" width="25" style="1" customWidth="1"/>
    <col min="8200" max="8200" width="9.125" style="1" customWidth="1"/>
    <col min="8201" max="8211" width="20.625" style="1" customWidth="1"/>
    <col min="8212" max="8448" width="9" style="1" customWidth="1"/>
    <col min="8449" max="8449" width="5" style="1" customWidth="1"/>
    <col min="8450" max="8450" width="20.625" style="1" customWidth="1"/>
    <col min="8451" max="8451" width="15.375" style="1" customWidth="1"/>
    <col min="8452" max="8452" width="2.5" style="1" customWidth="1"/>
    <col min="8453" max="8453" width="9.25" style="1" customWidth="1"/>
    <col min="8454" max="8455" width="25" style="1" customWidth="1"/>
    <col min="8456" max="8456" width="9.125" style="1" customWidth="1"/>
    <col min="8457" max="8467" width="20.625" style="1" customWidth="1"/>
    <col min="8468" max="8704" width="9" style="1" customWidth="1"/>
    <col min="8705" max="8705" width="5" style="1" customWidth="1"/>
    <col min="8706" max="8706" width="20.625" style="1" customWidth="1"/>
    <col min="8707" max="8707" width="15.375" style="1" customWidth="1"/>
    <col min="8708" max="8708" width="2.5" style="1" customWidth="1"/>
    <col min="8709" max="8709" width="9.25" style="1" customWidth="1"/>
    <col min="8710" max="8711" width="25" style="1" customWidth="1"/>
    <col min="8712" max="8712" width="9.125" style="1" customWidth="1"/>
    <col min="8713" max="8723" width="20.625" style="1" customWidth="1"/>
    <col min="8724" max="8960" width="9" style="1" customWidth="1"/>
    <col min="8961" max="8961" width="5" style="1" customWidth="1"/>
    <col min="8962" max="8962" width="20.625" style="1" customWidth="1"/>
    <col min="8963" max="8963" width="15.375" style="1" customWidth="1"/>
    <col min="8964" max="8964" width="2.5" style="1" customWidth="1"/>
    <col min="8965" max="8965" width="9.25" style="1" customWidth="1"/>
    <col min="8966" max="8967" width="25" style="1" customWidth="1"/>
    <col min="8968" max="8968" width="9.125" style="1" customWidth="1"/>
    <col min="8969" max="8979" width="20.625" style="1" customWidth="1"/>
    <col min="8980" max="9216" width="9" style="1" customWidth="1"/>
    <col min="9217" max="9217" width="5" style="1" customWidth="1"/>
    <col min="9218" max="9218" width="20.625" style="1" customWidth="1"/>
    <col min="9219" max="9219" width="15.375" style="1" customWidth="1"/>
    <col min="9220" max="9220" width="2.5" style="1" customWidth="1"/>
    <col min="9221" max="9221" width="9.25" style="1" customWidth="1"/>
    <col min="9222" max="9223" width="25" style="1" customWidth="1"/>
    <col min="9224" max="9224" width="9.125" style="1" customWidth="1"/>
    <col min="9225" max="9235" width="20.625" style="1" customWidth="1"/>
    <col min="9236" max="9472" width="9" style="1" customWidth="1"/>
    <col min="9473" max="9473" width="5" style="1" customWidth="1"/>
    <col min="9474" max="9474" width="20.625" style="1" customWidth="1"/>
    <col min="9475" max="9475" width="15.375" style="1" customWidth="1"/>
    <col min="9476" max="9476" width="2.5" style="1" customWidth="1"/>
    <col min="9477" max="9477" width="9.25" style="1" customWidth="1"/>
    <col min="9478" max="9479" width="25" style="1" customWidth="1"/>
    <col min="9480" max="9480" width="9.125" style="1" customWidth="1"/>
    <col min="9481" max="9491" width="20.625" style="1" customWidth="1"/>
    <col min="9492" max="9728" width="9" style="1" customWidth="1"/>
    <col min="9729" max="9729" width="5" style="1" customWidth="1"/>
    <col min="9730" max="9730" width="20.625" style="1" customWidth="1"/>
    <col min="9731" max="9731" width="15.375" style="1" customWidth="1"/>
    <col min="9732" max="9732" width="2.5" style="1" customWidth="1"/>
    <col min="9733" max="9733" width="9.25" style="1" customWidth="1"/>
    <col min="9734" max="9735" width="25" style="1" customWidth="1"/>
    <col min="9736" max="9736" width="9.125" style="1" customWidth="1"/>
    <col min="9737" max="9747" width="20.625" style="1" customWidth="1"/>
    <col min="9748" max="9984" width="9" style="1" customWidth="1"/>
    <col min="9985" max="9985" width="5" style="1" customWidth="1"/>
    <col min="9986" max="9986" width="20.625" style="1" customWidth="1"/>
    <col min="9987" max="9987" width="15.375" style="1" customWidth="1"/>
    <col min="9988" max="9988" width="2.5" style="1" customWidth="1"/>
    <col min="9989" max="9989" width="9.25" style="1" customWidth="1"/>
    <col min="9990" max="9991" width="25" style="1" customWidth="1"/>
    <col min="9992" max="9992" width="9.125" style="1" customWidth="1"/>
    <col min="9993" max="10003" width="20.625" style="1" customWidth="1"/>
    <col min="10004" max="10240" width="9" style="1" customWidth="1"/>
    <col min="10241" max="10241" width="5" style="1" customWidth="1"/>
    <col min="10242" max="10242" width="20.625" style="1" customWidth="1"/>
    <col min="10243" max="10243" width="15.375" style="1" customWidth="1"/>
    <col min="10244" max="10244" width="2.5" style="1" customWidth="1"/>
    <col min="10245" max="10245" width="9.25" style="1" customWidth="1"/>
    <col min="10246" max="10247" width="25" style="1" customWidth="1"/>
    <col min="10248" max="10248" width="9.125" style="1" customWidth="1"/>
    <col min="10249" max="10259" width="20.625" style="1" customWidth="1"/>
    <col min="10260" max="10496" width="9" style="1" customWidth="1"/>
    <col min="10497" max="10497" width="5" style="1" customWidth="1"/>
    <col min="10498" max="10498" width="20.625" style="1" customWidth="1"/>
    <col min="10499" max="10499" width="15.375" style="1" customWidth="1"/>
    <col min="10500" max="10500" width="2.5" style="1" customWidth="1"/>
    <col min="10501" max="10501" width="9.25" style="1" customWidth="1"/>
    <col min="10502" max="10503" width="25" style="1" customWidth="1"/>
    <col min="10504" max="10504" width="9.125" style="1" customWidth="1"/>
    <col min="10505" max="10515" width="20.625" style="1" customWidth="1"/>
    <col min="10516" max="10752" width="9" style="1" customWidth="1"/>
    <col min="10753" max="10753" width="5" style="1" customWidth="1"/>
    <col min="10754" max="10754" width="20.625" style="1" customWidth="1"/>
    <col min="10755" max="10755" width="15.375" style="1" customWidth="1"/>
    <col min="10756" max="10756" width="2.5" style="1" customWidth="1"/>
    <col min="10757" max="10757" width="9.25" style="1" customWidth="1"/>
    <col min="10758" max="10759" width="25" style="1" customWidth="1"/>
    <col min="10760" max="10760" width="9.125" style="1" customWidth="1"/>
    <col min="10761" max="10771" width="20.625" style="1" customWidth="1"/>
    <col min="10772" max="11008" width="9" style="1" customWidth="1"/>
    <col min="11009" max="11009" width="5" style="1" customWidth="1"/>
    <col min="11010" max="11010" width="20.625" style="1" customWidth="1"/>
    <col min="11011" max="11011" width="15.375" style="1" customWidth="1"/>
    <col min="11012" max="11012" width="2.5" style="1" customWidth="1"/>
    <col min="11013" max="11013" width="9.25" style="1" customWidth="1"/>
    <col min="11014" max="11015" width="25" style="1" customWidth="1"/>
    <col min="11016" max="11016" width="9.125" style="1" customWidth="1"/>
    <col min="11017" max="11027" width="20.625" style="1" customWidth="1"/>
    <col min="11028" max="11264" width="9" style="1" customWidth="1"/>
    <col min="11265" max="11265" width="5" style="1" customWidth="1"/>
    <col min="11266" max="11266" width="20.625" style="1" customWidth="1"/>
    <col min="11267" max="11267" width="15.375" style="1" customWidth="1"/>
    <col min="11268" max="11268" width="2.5" style="1" customWidth="1"/>
    <col min="11269" max="11269" width="9.25" style="1" customWidth="1"/>
    <col min="11270" max="11271" width="25" style="1" customWidth="1"/>
    <col min="11272" max="11272" width="9.125" style="1" customWidth="1"/>
    <col min="11273" max="11283" width="20.625" style="1" customWidth="1"/>
    <col min="11284" max="11520" width="9" style="1" customWidth="1"/>
    <col min="11521" max="11521" width="5" style="1" customWidth="1"/>
    <col min="11522" max="11522" width="20.625" style="1" customWidth="1"/>
    <col min="11523" max="11523" width="15.375" style="1" customWidth="1"/>
    <col min="11524" max="11524" width="2.5" style="1" customWidth="1"/>
    <col min="11525" max="11525" width="9.25" style="1" customWidth="1"/>
    <col min="11526" max="11527" width="25" style="1" customWidth="1"/>
    <col min="11528" max="11528" width="9.125" style="1" customWidth="1"/>
    <col min="11529" max="11539" width="20.625" style="1" customWidth="1"/>
    <col min="11540" max="11776" width="9" style="1" customWidth="1"/>
    <col min="11777" max="11777" width="5" style="1" customWidth="1"/>
    <col min="11778" max="11778" width="20.625" style="1" customWidth="1"/>
    <col min="11779" max="11779" width="15.375" style="1" customWidth="1"/>
    <col min="11780" max="11780" width="2.5" style="1" customWidth="1"/>
    <col min="11781" max="11781" width="9.25" style="1" customWidth="1"/>
    <col min="11782" max="11783" width="25" style="1" customWidth="1"/>
    <col min="11784" max="11784" width="9.125" style="1" customWidth="1"/>
    <col min="11785" max="11795" width="20.625" style="1" customWidth="1"/>
    <col min="11796" max="12032" width="9" style="1" customWidth="1"/>
    <col min="12033" max="12033" width="5" style="1" customWidth="1"/>
    <col min="12034" max="12034" width="20.625" style="1" customWidth="1"/>
    <col min="12035" max="12035" width="15.375" style="1" customWidth="1"/>
    <col min="12036" max="12036" width="2.5" style="1" customWidth="1"/>
    <col min="12037" max="12037" width="9.25" style="1" customWidth="1"/>
    <col min="12038" max="12039" width="25" style="1" customWidth="1"/>
    <col min="12040" max="12040" width="9.125" style="1" customWidth="1"/>
    <col min="12041" max="12051" width="20.625" style="1" customWidth="1"/>
    <col min="12052" max="12288" width="9" style="1" customWidth="1"/>
    <col min="12289" max="12289" width="5" style="1" customWidth="1"/>
    <col min="12290" max="12290" width="20.625" style="1" customWidth="1"/>
    <col min="12291" max="12291" width="15.375" style="1" customWidth="1"/>
    <col min="12292" max="12292" width="2.5" style="1" customWidth="1"/>
    <col min="12293" max="12293" width="9.25" style="1" customWidth="1"/>
    <col min="12294" max="12295" width="25" style="1" customWidth="1"/>
    <col min="12296" max="12296" width="9.125" style="1" customWidth="1"/>
    <col min="12297" max="12307" width="20.625" style="1" customWidth="1"/>
    <col min="12308" max="12544" width="9" style="1" customWidth="1"/>
    <col min="12545" max="12545" width="5" style="1" customWidth="1"/>
    <col min="12546" max="12546" width="20.625" style="1" customWidth="1"/>
    <col min="12547" max="12547" width="15.375" style="1" customWidth="1"/>
    <col min="12548" max="12548" width="2.5" style="1" customWidth="1"/>
    <col min="12549" max="12549" width="9.25" style="1" customWidth="1"/>
    <col min="12550" max="12551" width="25" style="1" customWidth="1"/>
    <col min="12552" max="12552" width="9.125" style="1" customWidth="1"/>
    <col min="12553" max="12563" width="20.625" style="1" customWidth="1"/>
    <col min="12564" max="12800" width="9" style="1" customWidth="1"/>
    <col min="12801" max="12801" width="5" style="1" customWidth="1"/>
    <col min="12802" max="12802" width="20.625" style="1" customWidth="1"/>
    <col min="12803" max="12803" width="15.375" style="1" customWidth="1"/>
    <col min="12804" max="12804" width="2.5" style="1" customWidth="1"/>
    <col min="12805" max="12805" width="9.25" style="1" customWidth="1"/>
    <col min="12806" max="12807" width="25" style="1" customWidth="1"/>
    <col min="12808" max="12808" width="9.125" style="1" customWidth="1"/>
    <col min="12809" max="12819" width="20.625" style="1" customWidth="1"/>
    <col min="12820" max="13056" width="9" style="1" customWidth="1"/>
    <col min="13057" max="13057" width="5" style="1" customWidth="1"/>
    <col min="13058" max="13058" width="20.625" style="1" customWidth="1"/>
    <col min="13059" max="13059" width="15.375" style="1" customWidth="1"/>
    <col min="13060" max="13060" width="2.5" style="1" customWidth="1"/>
    <col min="13061" max="13061" width="9.25" style="1" customWidth="1"/>
    <col min="13062" max="13063" width="25" style="1" customWidth="1"/>
    <col min="13064" max="13064" width="9.125" style="1" customWidth="1"/>
    <col min="13065" max="13075" width="20.625" style="1" customWidth="1"/>
    <col min="13076" max="13312" width="9" style="1" customWidth="1"/>
    <col min="13313" max="13313" width="5" style="1" customWidth="1"/>
    <col min="13314" max="13314" width="20.625" style="1" customWidth="1"/>
    <col min="13315" max="13315" width="15.375" style="1" customWidth="1"/>
    <col min="13316" max="13316" width="2.5" style="1" customWidth="1"/>
    <col min="13317" max="13317" width="9.25" style="1" customWidth="1"/>
    <col min="13318" max="13319" width="25" style="1" customWidth="1"/>
    <col min="13320" max="13320" width="9.125" style="1" customWidth="1"/>
    <col min="13321" max="13331" width="20.625" style="1" customWidth="1"/>
    <col min="13332" max="13568" width="9" style="1" customWidth="1"/>
    <col min="13569" max="13569" width="5" style="1" customWidth="1"/>
    <col min="13570" max="13570" width="20.625" style="1" customWidth="1"/>
    <col min="13571" max="13571" width="15.375" style="1" customWidth="1"/>
    <col min="13572" max="13572" width="2.5" style="1" customWidth="1"/>
    <col min="13573" max="13573" width="9.25" style="1" customWidth="1"/>
    <col min="13574" max="13575" width="25" style="1" customWidth="1"/>
    <col min="13576" max="13576" width="9.125" style="1" customWidth="1"/>
    <col min="13577" max="13587" width="20.625" style="1" customWidth="1"/>
    <col min="13588" max="13824" width="9" style="1" customWidth="1"/>
    <col min="13825" max="13825" width="5" style="1" customWidth="1"/>
    <col min="13826" max="13826" width="20.625" style="1" customWidth="1"/>
    <col min="13827" max="13827" width="15.375" style="1" customWidth="1"/>
    <col min="13828" max="13828" width="2.5" style="1" customWidth="1"/>
    <col min="13829" max="13829" width="9.25" style="1" customWidth="1"/>
    <col min="13830" max="13831" width="25" style="1" customWidth="1"/>
    <col min="13832" max="13832" width="9.125" style="1" customWidth="1"/>
    <col min="13833" max="13843" width="20.625" style="1" customWidth="1"/>
    <col min="13844" max="14080" width="9" style="1" customWidth="1"/>
    <col min="14081" max="14081" width="5" style="1" customWidth="1"/>
    <col min="14082" max="14082" width="20.625" style="1" customWidth="1"/>
    <col min="14083" max="14083" width="15.375" style="1" customWidth="1"/>
    <col min="14084" max="14084" width="2.5" style="1" customWidth="1"/>
    <col min="14085" max="14085" width="9.25" style="1" customWidth="1"/>
    <col min="14086" max="14087" width="25" style="1" customWidth="1"/>
    <col min="14088" max="14088" width="9.125" style="1" customWidth="1"/>
    <col min="14089" max="14099" width="20.625" style="1" customWidth="1"/>
    <col min="14100" max="14336" width="9" style="1" customWidth="1"/>
    <col min="14337" max="14337" width="5" style="1" customWidth="1"/>
    <col min="14338" max="14338" width="20.625" style="1" customWidth="1"/>
    <col min="14339" max="14339" width="15.375" style="1" customWidth="1"/>
    <col min="14340" max="14340" width="2.5" style="1" customWidth="1"/>
    <col min="14341" max="14341" width="9.25" style="1" customWidth="1"/>
    <col min="14342" max="14343" width="25" style="1" customWidth="1"/>
    <col min="14344" max="14344" width="9.125" style="1" customWidth="1"/>
    <col min="14345" max="14355" width="20.625" style="1" customWidth="1"/>
    <col min="14356" max="14592" width="9" style="1" customWidth="1"/>
    <col min="14593" max="14593" width="5" style="1" customWidth="1"/>
    <col min="14594" max="14594" width="20.625" style="1" customWidth="1"/>
    <col min="14595" max="14595" width="15.375" style="1" customWidth="1"/>
    <col min="14596" max="14596" width="2.5" style="1" customWidth="1"/>
    <col min="14597" max="14597" width="9.25" style="1" customWidth="1"/>
    <col min="14598" max="14599" width="25" style="1" customWidth="1"/>
    <col min="14600" max="14600" width="9.125" style="1" customWidth="1"/>
    <col min="14601" max="14611" width="20.625" style="1" customWidth="1"/>
    <col min="14612" max="14848" width="9" style="1" customWidth="1"/>
    <col min="14849" max="14849" width="5" style="1" customWidth="1"/>
    <col min="14850" max="14850" width="20.625" style="1" customWidth="1"/>
    <col min="14851" max="14851" width="15.375" style="1" customWidth="1"/>
    <col min="14852" max="14852" width="2.5" style="1" customWidth="1"/>
    <col min="14853" max="14853" width="9.25" style="1" customWidth="1"/>
    <col min="14854" max="14855" width="25" style="1" customWidth="1"/>
    <col min="14856" max="14856" width="9.125" style="1" customWidth="1"/>
    <col min="14857" max="14867" width="20.625" style="1" customWidth="1"/>
    <col min="14868" max="15104" width="9" style="1" customWidth="1"/>
    <col min="15105" max="15105" width="5" style="1" customWidth="1"/>
    <col min="15106" max="15106" width="20.625" style="1" customWidth="1"/>
    <col min="15107" max="15107" width="15.375" style="1" customWidth="1"/>
    <col min="15108" max="15108" width="2.5" style="1" customWidth="1"/>
    <col min="15109" max="15109" width="9.25" style="1" customWidth="1"/>
    <col min="15110" max="15111" width="25" style="1" customWidth="1"/>
    <col min="15112" max="15112" width="9.125" style="1" customWidth="1"/>
    <col min="15113" max="15123" width="20.625" style="1" customWidth="1"/>
    <col min="15124" max="15360" width="9" style="1" customWidth="1"/>
    <col min="15361" max="15361" width="5" style="1" customWidth="1"/>
    <col min="15362" max="15362" width="20.625" style="1" customWidth="1"/>
    <col min="15363" max="15363" width="15.375" style="1" customWidth="1"/>
    <col min="15364" max="15364" width="2.5" style="1" customWidth="1"/>
    <col min="15365" max="15365" width="9.25" style="1" customWidth="1"/>
    <col min="15366" max="15367" width="25" style="1" customWidth="1"/>
    <col min="15368" max="15368" width="9.125" style="1" customWidth="1"/>
    <col min="15369" max="15379" width="20.625" style="1" customWidth="1"/>
    <col min="15380" max="15616" width="9" style="1" customWidth="1"/>
    <col min="15617" max="15617" width="5" style="1" customWidth="1"/>
    <col min="15618" max="15618" width="20.625" style="1" customWidth="1"/>
    <col min="15619" max="15619" width="15.375" style="1" customWidth="1"/>
    <col min="15620" max="15620" width="2.5" style="1" customWidth="1"/>
    <col min="15621" max="15621" width="9.25" style="1" customWidth="1"/>
    <col min="15622" max="15623" width="25" style="1" customWidth="1"/>
    <col min="15624" max="15624" width="9.125" style="1" customWidth="1"/>
    <col min="15625" max="15635" width="20.625" style="1" customWidth="1"/>
    <col min="15636" max="15872" width="9" style="1" customWidth="1"/>
    <col min="15873" max="15873" width="5" style="1" customWidth="1"/>
    <col min="15874" max="15874" width="20.625" style="1" customWidth="1"/>
    <col min="15875" max="15875" width="15.375" style="1" customWidth="1"/>
    <col min="15876" max="15876" width="2.5" style="1" customWidth="1"/>
    <col min="15877" max="15877" width="9.25" style="1" customWidth="1"/>
    <col min="15878" max="15879" width="25" style="1" customWidth="1"/>
    <col min="15880" max="15880" width="9.125" style="1" customWidth="1"/>
    <col min="15881" max="15891" width="20.625" style="1" customWidth="1"/>
    <col min="15892" max="16128" width="9" style="1" customWidth="1"/>
    <col min="16129" max="16129" width="5" style="1" customWidth="1"/>
    <col min="16130" max="16130" width="20.625" style="1" customWidth="1"/>
    <col min="16131" max="16131" width="15.375" style="1" customWidth="1"/>
    <col min="16132" max="16132" width="2.5" style="1" customWidth="1"/>
    <col min="16133" max="16133" width="9.25" style="1" customWidth="1"/>
    <col min="16134" max="16135" width="25" style="1" customWidth="1"/>
    <col min="16136" max="16136" width="9.125" style="1" customWidth="1"/>
    <col min="16137" max="16147" width="20.625" style="1" customWidth="1"/>
    <col min="16148" max="16384" width="9" style="1" customWidth="1"/>
  </cols>
  <sheetData>
    <row r="1" spans="1:9" ht="27.75" customHeight="1" x14ac:dyDescent="0.15">
      <c r="A1" s="1" t="s">
        <v>589</v>
      </c>
      <c r="G1" s="698"/>
    </row>
    <row r="2" spans="1:9" ht="44.25" customHeight="1" x14ac:dyDescent="0.15">
      <c r="A2" s="2024" t="s">
        <v>586</v>
      </c>
      <c r="B2" s="2024"/>
      <c r="C2" s="2024"/>
      <c r="D2" s="2024"/>
      <c r="E2" s="2024"/>
      <c r="F2" s="2024"/>
      <c r="G2" s="2024"/>
      <c r="I2" s="370" t="s">
        <v>582</v>
      </c>
    </row>
    <row r="3" spans="1:9" ht="25.5" customHeight="1" x14ac:dyDescent="0.15">
      <c r="A3" s="681"/>
      <c r="D3" s="681"/>
      <c r="E3" s="681"/>
      <c r="F3" s="681"/>
    </row>
    <row r="4" spans="1:9" ht="25.5" customHeight="1" x14ac:dyDescent="0.15">
      <c r="C4" s="680"/>
      <c r="D4" s="680"/>
      <c r="E4" s="680"/>
      <c r="F4" s="691" t="s">
        <v>223</v>
      </c>
      <c r="G4" s="699"/>
    </row>
    <row r="5" spans="1:9" ht="25.5" customHeight="1" x14ac:dyDescent="0.15">
      <c r="C5" s="680"/>
      <c r="D5" s="680"/>
      <c r="E5" s="680"/>
      <c r="F5" s="691" t="s">
        <v>224</v>
      </c>
      <c r="G5" s="699"/>
    </row>
    <row r="6" spans="1:9" ht="25.5" customHeight="1" x14ac:dyDescent="0.15">
      <c r="C6" s="680"/>
      <c r="D6" s="680"/>
      <c r="E6" s="680"/>
      <c r="F6" s="692"/>
      <c r="G6" s="700"/>
    </row>
    <row r="7" spans="1:9" ht="25.5" customHeight="1" x14ac:dyDescent="0.15">
      <c r="A7" s="2025"/>
      <c r="B7" s="2025"/>
      <c r="C7" s="2025"/>
      <c r="D7" s="2025"/>
      <c r="E7" s="2025"/>
      <c r="F7" s="2025"/>
      <c r="G7" s="2025"/>
    </row>
    <row r="8" spans="1:9" ht="25.5" customHeight="1" x14ac:dyDescent="0.15">
      <c r="A8" s="2026" t="s">
        <v>307</v>
      </c>
      <c r="B8" s="2027"/>
      <c r="C8" s="2027"/>
      <c r="D8" s="2027"/>
      <c r="E8" s="689" t="s">
        <v>670</v>
      </c>
      <c r="F8" s="2028"/>
      <c r="G8" s="2029"/>
    </row>
    <row r="9" spans="1:9" ht="25.5" customHeight="1" x14ac:dyDescent="0.15">
      <c r="A9" s="2030" t="s">
        <v>593</v>
      </c>
      <c r="B9" s="2031"/>
      <c r="C9" s="2031"/>
      <c r="D9" s="2031"/>
      <c r="E9" s="690" t="s">
        <v>643</v>
      </c>
      <c r="F9" s="2032"/>
      <c r="G9" s="2033"/>
    </row>
    <row r="10" spans="1:9" ht="25.5" customHeight="1" x14ac:dyDescent="0.15">
      <c r="A10" s="2030" t="s">
        <v>694</v>
      </c>
      <c r="B10" s="2031"/>
      <c r="C10" s="2031"/>
      <c r="D10" s="2031"/>
      <c r="E10" s="690" t="s">
        <v>617</v>
      </c>
      <c r="F10" s="2034" t="e">
        <f>F9/F8</f>
        <v>#DIV/0!</v>
      </c>
      <c r="G10" s="2035"/>
    </row>
    <row r="11" spans="1:9" ht="25.5" customHeight="1" x14ac:dyDescent="0.15">
      <c r="A11" s="2036" t="s">
        <v>28</v>
      </c>
      <c r="B11" s="2037"/>
      <c r="C11" s="2037"/>
      <c r="D11" s="2037"/>
      <c r="E11" s="2038"/>
      <c r="F11" s="2039" t="e">
        <f>IF(F10&gt;0.5,"○","×")</f>
        <v>#DIV/0!</v>
      </c>
      <c r="G11" s="2040"/>
    </row>
    <row r="12" spans="1:9" ht="25.5" customHeight="1" x14ac:dyDescent="0.15">
      <c r="A12" s="682"/>
      <c r="B12" s="682"/>
      <c r="C12" s="682"/>
      <c r="D12" s="682"/>
      <c r="E12" s="682"/>
      <c r="F12" s="693"/>
      <c r="G12" s="693"/>
    </row>
    <row r="13" spans="1:9" ht="25.5" customHeight="1" x14ac:dyDescent="0.15">
      <c r="A13" s="2041" t="s">
        <v>559</v>
      </c>
      <c r="B13" s="2042"/>
      <c r="C13" s="2042"/>
      <c r="D13" s="2042"/>
      <c r="E13" s="2042"/>
      <c r="F13" s="2042"/>
      <c r="G13" s="2043"/>
    </row>
    <row r="14" spans="1:9" ht="25.5" customHeight="1" x14ac:dyDescent="0.15">
      <c r="A14" s="2044" t="s">
        <v>605</v>
      </c>
      <c r="B14" s="2045"/>
      <c r="C14" s="2045"/>
      <c r="D14" s="2045"/>
      <c r="E14" s="2045"/>
      <c r="F14" s="694" t="s">
        <v>695</v>
      </c>
      <c r="G14" s="701" t="s">
        <v>371</v>
      </c>
    </row>
    <row r="15" spans="1:9" ht="25.5" customHeight="1" x14ac:dyDescent="0.15">
      <c r="A15" s="683">
        <v>1</v>
      </c>
      <c r="B15" s="2046"/>
      <c r="C15" s="2047"/>
      <c r="D15" s="2047"/>
      <c r="E15" s="2047"/>
      <c r="F15" s="695"/>
      <c r="G15" s="702"/>
    </row>
    <row r="16" spans="1:9" ht="25.5" customHeight="1" x14ac:dyDescent="0.15">
      <c r="A16" s="684">
        <v>2</v>
      </c>
      <c r="B16" s="2048"/>
      <c r="C16" s="2049"/>
      <c r="D16" s="2049"/>
      <c r="E16" s="2049"/>
      <c r="F16" s="696"/>
      <c r="G16" s="703"/>
    </row>
    <row r="17" spans="1:10" ht="25.5" customHeight="1" x14ac:dyDescent="0.15">
      <c r="A17" s="684">
        <v>3</v>
      </c>
      <c r="B17" s="2048"/>
      <c r="C17" s="2049"/>
      <c r="D17" s="2049"/>
      <c r="E17" s="2049"/>
      <c r="F17" s="696"/>
      <c r="G17" s="703"/>
    </row>
    <row r="18" spans="1:10" ht="25.5" customHeight="1" x14ac:dyDescent="0.15">
      <c r="A18" s="684">
        <v>4</v>
      </c>
      <c r="B18" s="2048"/>
      <c r="C18" s="2049"/>
      <c r="D18" s="2049"/>
      <c r="E18" s="2049"/>
      <c r="F18" s="696"/>
      <c r="G18" s="703"/>
    </row>
    <row r="19" spans="1:10" ht="25.5" customHeight="1" x14ac:dyDescent="0.15">
      <c r="A19" s="684">
        <v>5</v>
      </c>
      <c r="B19" s="2048"/>
      <c r="C19" s="2049"/>
      <c r="D19" s="2049"/>
      <c r="E19" s="2049"/>
      <c r="F19" s="696"/>
      <c r="G19" s="703"/>
      <c r="J19" s="1" t="s">
        <v>152</v>
      </c>
    </row>
    <row r="20" spans="1:10" ht="25.5" customHeight="1" x14ac:dyDescent="0.15">
      <c r="A20" s="684">
        <v>6</v>
      </c>
      <c r="B20" s="1809"/>
      <c r="C20" s="1810"/>
      <c r="D20" s="1810"/>
      <c r="E20" s="1810"/>
      <c r="F20" s="696"/>
      <c r="G20" s="703"/>
    </row>
    <row r="21" spans="1:10" ht="25.5" customHeight="1" x14ac:dyDescent="0.15">
      <c r="A21" s="684">
        <v>7</v>
      </c>
      <c r="B21" s="1809"/>
      <c r="C21" s="1810"/>
      <c r="D21" s="1810"/>
      <c r="E21" s="1810"/>
      <c r="F21" s="696"/>
      <c r="G21" s="703"/>
    </row>
    <row r="22" spans="1:10" ht="25.5" customHeight="1" x14ac:dyDescent="0.15">
      <c r="A22" s="684">
        <v>8</v>
      </c>
      <c r="B22" s="2048"/>
      <c r="C22" s="2049"/>
      <c r="D22" s="2049"/>
      <c r="E22" s="2049"/>
      <c r="F22" s="696"/>
      <c r="G22" s="703"/>
    </row>
    <row r="23" spans="1:10" ht="25.5" customHeight="1" x14ac:dyDescent="0.15">
      <c r="A23" s="684">
        <v>9</v>
      </c>
      <c r="B23" s="2048"/>
      <c r="C23" s="2049"/>
      <c r="D23" s="2049"/>
      <c r="E23" s="2049"/>
      <c r="F23" s="696"/>
      <c r="G23" s="703"/>
    </row>
    <row r="24" spans="1:10" ht="25.5" customHeight="1" x14ac:dyDescent="0.15">
      <c r="A24" s="684">
        <v>10</v>
      </c>
      <c r="B24" s="2048"/>
      <c r="C24" s="2049"/>
      <c r="D24" s="2049"/>
      <c r="E24" s="2049"/>
      <c r="F24" s="696"/>
      <c r="G24" s="703"/>
    </row>
    <row r="25" spans="1:10" ht="25.5" customHeight="1" x14ac:dyDescent="0.15">
      <c r="A25" s="684">
        <v>11</v>
      </c>
      <c r="B25" s="1809"/>
      <c r="C25" s="1810"/>
      <c r="D25" s="1810"/>
      <c r="E25" s="1810"/>
      <c r="F25" s="696"/>
      <c r="G25" s="703"/>
    </row>
    <row r="26" spans="1:10" ht="25.5" customHeight="1" x14ac:dyDescent="0.15">
      <c r="A26" s="684">
        <v>12</v>
      </c>
      <c r="B26" s="1809"/>
      <c r="C26" s="1810"/>
      <c r="D26" s="1810"/>
      <c r="E26" s="1810"/>
      <c r="F26" s="696"/>
      <c r="G26" s="703"/>
    </row>
    <row r="27" spans="1:10" ht="25.5" customHeight="1" x14ac:dyDescent="0.15">
      <c r="A27" s="684">
        <v>13</v>
      </c>
      <c r="B27" s="1809"/>
      <c r="C27" s="1810"/>
      <c r="D27" s="1810"/>
      <c r="E27" s="1810"/>
      <c r="F27" s="696"/>
      <c r="G27" s="703"/>
    </row>
    <row r="28" spans="1:10" ht="25.5" customHeight="1" x14ac:dyDescent="0.15">
      <c r="A28" s="684">
        <v>14</v>
      </c>
      <c r="B28" s="1809"/>
      <c r="C28" s="1810"/>
      <c r="D28" s="1810"/>
      <c r="E28" s="1810"/>
      <c r="F28" s="696"/>
      <c r="G28" s="703"/>
    </row>
    <row r="29" spans="1:10" ht="25.5" customHeight="1" x14ac:dyDescent="0.15">
      <c r="A29" s="685">
        <v>15</v>
      </c>
      <c r="B29" s="2050"/>
      <c r="C29" s="2051"/>
      <c r="D29" s="2051"/>
      <c r="E29" s="2051"/>
      <c r="F29" s="697"/>
      <c r="G29" s="704"/>
    </row>
    <row r="30" spans="1:10" ht="18" customHeight="1" x14ac:dyDescent="0.15">
      <c r="A30" s="1" t="s">
        <v>105</v>
      </c>
    </row>
    <row r="31" spans="1:10" ht="18" customHeight="1" x14ac:dyDescent="0.15">
      <c r="A31" s="1" t="s">
        <v>696</v>
      </c>
    </row>
    <row r="32" spans="1:10" ht="18" customHeight="1" x14ac:dyDescent="0.15">
      <c r="A32" s="1" t="s">
        <v>697</v>
      </c>
    </row>
    <row r="33" spans="1:7" ht="30" customHeight="1" x14ac:dyDescent="0.15">
      <c r="A33" s="686" t="s">
        <v>266</v>
      </c>
      <c r="B33" s="688"/>
    </row>
    <row r="34" spans="1:7" ht="158.25" customHeight="1" x14ac:dyDescent="0.15">
      <c r="A34" s="2052" t="s">
        <v>203</v>
      </c>
      <c r="B34" s="2052"/>
      <c r="C34" s="2052"/>
      <c r="D34" s="2052"/>
      <c r="E34" s="2052"/>
      <c r="F34" s="2052"/>
      <c r="G34" s="2052"/>
    </row>
    <row r="35" spans="1:7" ht="30" customHeight="1" x14ac:dyDescent="0.15">
      <c r="A35" s="687"/>
      <c r="B35" s="687"/>
      <c r="C35" s="687"/>
      <c r="D35" s="687"/>
      <c r="E35" s="687"/>
      <c r="F35" s="687"/>
      <c r="G35" s="687"/>
    </row>
    <row r="36" spans="1:7" ht="30" customHeight="1" x14ac:dyDescent="0.15">
      <c r="A36" s="687"/>
      <c r="B36" s="687"/>
      <c r="C36" s="687"/>
      <c r="D36" s="687"/>
      <c r="E36" s="687"/>
      <c r="F36" s="687"/>
      <c r="G36" s="687"/>
    </row>
    <row r="37" spans="1:7" ht="30" customHeight="1" x14ac:dyDescent="0.15">
      <c r="A37" s="687"/>
      <c r="B37" s="687"/>
      <c r="C37" s="687"/>
      <c r="D37" s="687"/>
      <c r="E37" s="687"/>
      <c r="F37" s="687"/>
      <c r="G37" s="687"/>
    </row>
    <row r="38" spans="1:7" ht="30" customHeight="1" x14ac:dyDescent="0.15"/>
    <row r="39" spans="1:7" ht="30" customHeight="1" x14ac:dyDescent="0.15"/>
    <row r="40" spans="1:7" ht="30" customHeight="1" x14ac:dyDescent="0.15"/>
    <row r="41" spans="1:7" ht="30" customHeight="1" x14ac:dyDescent="0.15"/>
    <row r="42" spans="1:7" ht="30" customHeight="1" x14ac:dyDescent="0.15"/>
    <row r="43" spans="1:7" ht="30" customHeight="1" x14ac:dyDescent="0.15"/>
    <row r="44" spans="1:7" ht="30" customHeight="1" x14ac:dyDescent="0.15"/>
    <row r="45" spans="1:7" ht="30" customHeight="1" x14ac:dyDescent="0.15"/>
    <row r="46" spans="1:7" ht="30" customHeight="1" x14ac:dyDescent="0.15"/>
    <row r="47" spans="1:7" ht="30" customHeight="1" x14ac:dyDescent="0.15"/>
    <row r="48" spans="1:7"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sheetData>
  <mergeCells count="28">
    <mergeCell ref="B29:E29"/>
    <mergeCell ref="A34:G34"/>
    <mergeCell ref="B24:E24"/>
    <mergeCell ref="B25:E25"/>
    <mergeCell ref="B26:E26"/>
    <mergeCell ref="B27:E27"/>
    <mergeCell ref="B28:E28"/>
    <mergeCell ref="B19:E19"/>
    <mergeCell ref="B20:E20"/>
    <mergeCell ref="B21:E21"/>
    <mergeCell ref="B22:E22"/>
    <mergeCell ref="B23:E23"/>
    <mergeCell ref="A14:E14"/>
    <mergeCell ref="B15:E15"/>
    <mergeCell ref="B16:E16"/>
    <mergeCell ref="B17:E17"/>
    <mergeCell ref="B18:E18"/>
    <mergeCell ref="A10:D10"/>
    <mergeCell ref="F10:G10"/>
    <mergeCell ref="A11:E11"/>
    <mergeCell ref="F11:G11"/>
    <mergeCell ref="A13:G13"/>
    <mergeCell ref="A2:G2"/>
    <mergeCell ref="A7:G7"/>
    <mergeCell ref="A8:D8"/>
    <mergeCell ref="F8:G8"/>
    <mergeCell ref="A9:D9"/>
    <mergeCell ref="F9:G9"/>
  </mergeCells>
  <phoneticPr fontId="6"/>
  <dataValidations count="1">
    <dataValidation type="list" allowBlank="1" showInputMessage="1" showErrorMessage="1" sqref="F15:G29 JB15:JC29 SX15:SY29 ACT15:ACU29 AMP15:AMQ29 AWL15:AWM29 BGH15:BGI29 BQD15:BQE29 BZZ15:CAA29 CJV15:CJW29 CTR15:CTS29 DDN15:DDO29 DNJ15:DNK29 DXF15:DXG29 EHB15:EHC29 EQX15:EQY29 FAT15:FAU29 FKP15:FKQ29 FUL15:FUM29 GEH15:GEI29 GOD15:GOE29 GXZ15:GYA29 HHV15:HHW29 HRR15:HRS29 IBN15:IBO29 ILJ15:ILK29 IVF15:IVG29 JFB15:JFC29 JOX15:JOY29 JYT15:JYU29 KIP15:KIQ29 KSL15:KSM29 LCH15:LCI29 LMD15:LME29 LVZ15:LWA29 MFV15:MFW29 MPR15:MPS29 MZN15:MZO29 NJJ15:NJK29 NTF15:NTG29 ODB15:ODC29 OMX15:OMY29 OWT15:OWU29 PGP15:PGQ29 PQL15:PQM29 QAH15:QAI29 QKD15:QKE29 QTZ15:QUA29 RDV15:RDW29 RNR15:RNS29 RXN15:RXO29 SHJ15:SHK29 SRF15:SRG29 TBB15:TBC29 TKX15:TKY29 TUT15:TUU29 UEP15:UEQ29 UOL15:UOM29 UYH15:UYI29 VID15:VIE29 VRZ15:VSA29 WBV15:WBW29 WLR15:WLS29 WVN15:WVO29 F65551:G65565 JB65551:JC65565 SX65551:SY65565 ACT65551:ACU65565 AMP65551:AMQ65565 AWL65551:AWM65565 BGH65551:BGI65565 BQD65551:BQE65565 BZZ65551:CAA65565 CJV65551:CJW65565 CTR65551:CTS65565 DDN65551:DDO65565 DNJ65551:DNK65565 DXF65551:DXG65565 EHB65551:EHC65565 EQX65551:EQY65565 FAT65551:FAU65565 FKP65551:FKQ65565 FUL65551:FUM65565 GEH65551:GEI65565 GOD65551:GOE65565 GXZ65551:GYA65565 HHV65551:HHW65565 HRR65551:HRS65565 IBN65551:IBO65565 ILJ65551:ILK65565 IVF65551:IVG65565 JFB65551:JFC65565 JOX65551:JOY65565 JYT65551:JYU65565 KIP65551:KIQ65565 KSL65551:KSM65565 LCH65551:LCI65565 LMD65551:LME65565 LVZ65551:LWA65565 MFV65551:MFW65565 MPR65551:MPS65565 MZN65551:MZO65565 NJJ65551:NJK65565 NTF65551:NTG65565 ODB65551:ODC65565 OMX65551:OMY65565 OWT65551:OWU65565 PGP65551:PGQ65565 PQL65551:PQM65565 QAH65551:QAI65565 QKD65551:QKE65565 QTZ65551:QUA65565 RDV65551:RDW65565 RNR65551:RNS65565 RXN65551:RXO65565 SHJ65551:SHK65565 SRF65551:SRG65565 TBB65551:TBC65565 TKX65551:TKY65565 TUT65551:TUU65565 UEP65551:UEQ65565 UOL65551:UOM65565 UYH65551:UYI65565 VID65551:VIE65565 VRZ65551:VSA65565 WBV65551:WBW65565 WLR65551:WLS65565 WVN65551:WVO65565 F131087:G131101 JB131087:JC131101 SX131087:SY131101 ACT131087:ACU131101 AMP131087:AMQ131101 AWL131087:AWM131101 BGH131087:BGI131101 BQD131087:BQE131101 BZZ131087:CAA131101 CJV131087:CJW131101 CTR131087:CTS131101 DDN131087:DDO131101 DNJ131087:DNK131101 DXF131087:DXG131101 EHB131087:EHC131101 EQX131087:EQY131101 FAT131087:FAU131101 FKP131087:FKQ131101 FUL131087:FUM131101 GEH131087:GEI131101 GOD131087:GOE131101 GXZ131087:GYA131101 HHV131087:HHW131101 HRR131087:HRS131101 IBN131087:IBO131101 ILJ131087:ILK131101 IVF131087:IVG131101 JFB131087:JFC131101 JOX131087:JOY131101 JYT131087:JYU131101 KIP131087:KIQ131101 KSL131087:KSM131101 LCH131087:LCI131101 LMD131087:LME131101 LVZ131087:LWA131101 MFV131087:MFW131101 MPR131087:MPS131101 MZN131087:MZO131101 NJJ131087:NJK131101 NTF131087:NTG131101 ODB131087:ODC131101 OMX131087:OMY131101 OWT131087:OWU131101 PGP131087:PGQ131101 PQL131087:PQM131101 QAH131087:QAI131101 QKD131087:QKE131101 QTZ131087:QUA131101 RDV131087:RDW131101 RNR131087:RNS131101 RXN131087:RXO131101 SHJ131087:SHK131101 SRF131087:SRG131101 TBB131087:TBC131101 TKX131087:TKY131101 TUT131087:TUU131101 UEP131087:UEQ131101 UOL131087:UOM131101 UYH131087:UYI131101 VID131087:VIE131101 VRZ131087:VSA131101 WBV131087:WBW131101 WLR131087:WLS131101 WVN131087:WVO131101 F196623:G196637 JB196623:JC196637 SX196623:SY196637 ACT196623:ACU196637 AMP196623:AMQ196637 AWL196623:AWM196637 BGH196623:BGI196637 BQD196623:BQE196637 BZZ196623:CAA196637 CJV196623:CJW196637 CTR196623:CTS196637 DDN196623:DDO196637 DNJ196623:DNK196637 DXF196623:DXG196637 EHB196623:EHC196637 EQX196623:EQY196637 FAT196623:FAU196637 FKP196623:FKQ196637 FUL196623:FUM196637 GEH196623:GEI196637 GOD196623:GOE196637 GXZ196623:GYA196637 HHV196623:HHW196637 HRR196623:HRS196637 IBN196623:IBO196637 ILJ196623:ILK196637 IVF196623:IVG196637 JFB196623:JFC196637 JOX196623:JOY196637 JYT196623:JYU196637 KIP196623:KIQ196637 KSL196623:KSM196637 LCH196623:LCI196637 LMD196623:LME196637 LVZ196623:LWA196637 MFV196623:MFW196637 MPR196623:MPS196637 MZN196623:MZO196637 NJJ196623:NJK196637 NTF196623:NTG196637 ODB196623:ODC196637 OMX196623:OMY196637 OWT196623:OWU196637 PGP196623:PGQ196637 PQL196623:PQM196637 QAH196623:QAI196637 QKD196623:QKE196637 QTZ196623:QUA196637 RDV196623:RDW196637 RNR196623:RNS196637 RXN196623:RXO196637 SHJ196623:SHK196637 SRF196623:SRG196637 TBB196623:TBC196637 TKX196623:TKY196637 TUT196623:TUU196637 UEP196623:UEQ196637 UOL196623:UOM196637 UYH196623:UYI196637 VID196623:VIE196637 VRZ196623:VSA196637 WBV196623:WBW196637 WLR196623:WLS196637 WVN196623:WVO196637 F262159:G262173 JB262159:JC262173 SX262159:SY262173 ACT262159:ACU262173 AMP262159:AMQ262173 AWL262159:AWM262173 BGH262159:BGI262173 BQD262159:BQE262173 BZZ262159:CAA262173 CJV262159:CJW262173 CTR262159:CTS262173 DDN262159:DDO262173 DNJ262159:DNK262173 DXF262159:DXG262173 EHB262159:EHC262173 EQX262159:EQY262173 FAT262159:FAU262173 FKP262159:FKQ262173 FUL262159:FUM262173 GEH262159:GEI262173 GOD262159:GOE262173 GXZ262159:GYA262173 HHV262159:HHW262173 HRR262159:HRS262173 IBN262159:IBO262173 ILJ262159:ILK262173 IVF262159:IVG262173 JFB262159:JFC262173 JOX262159:JOY262173 JYT262159:JYU262173 KIP262159:KIQ262173 KSL262159:KSM262173 LCH262159:LCI262173 LMD262159:LME262173 LVZ262159:LWA262173 MFV262159:MFW262173 MPR262159:MPS262173 MZN262159:MZO262173 NJJ262159:NJK262173 NTF262159:NTG262173 ODB262159:ODC262173 OMX262159:OMY262173 OWT262159:OWU262173 PGP262159:PGQ262173 PQL262159:PQM262173 QAH262159:QAI262173 QKD262159:QKE262173 QTZ262159:QUA262173 RDV262159:RDW262173 RNR262159:RNS262173 RXN262159:RXO262173 SHJ262159:SHK262173 SRF262159:SRG262173 TBB262159:TBC262173 TKX262159:TKY262173 TUT262159:TUU262173 UEP262159:UEQ262173 UOL262159:UOM262173 UYH262159:UYI262173 VID262159:VIE262173 VRZ262159:VSA262173 WBV262159:WBW262173 WLR262159:WLS262173 WVN262159:WVO262173 F327695:G327709 JB327695:JC327709 SX327695:SY327709 ACT327695:ACU327709 AMP327695:AMQ327709 AWL327695:AWM327709 BGH327695:BGI327709 BQD327695:BQE327709 BZZ327695:CAA327709 CJV327695:CJW327709 CTR327695:CTS327709 DDN327695:DDO327709 DNJ327695:DNK327709 DXF327695:DXG327709 EHB327695:EHC327709 EQX327695:EQY327709 FAT327695:FAU327709 FKP327695:FKQ327709 FUL327695:FUM327709 GEH327695:GEI327709 GOD327695:GOE327709 GXZ327695:GYA327709 HHV327695:HHW327709 HRR327695:HRS327709 IBN327695:IBO327709 ILJ327695:ILK327709 IVF327695:IVG327709 JFB327695:JFC327709 JOX327695:JOY327709 JYT327695:JYU327709 KIP327695:KIQ327709 KSL327695:KSM327709 LCH327695:LCI327709 LMD327695:LME327709 LVZ327695:LWA327709 MFV327695:MFW327709 MPR327695:MPS327709 MZN327695:MZO327709 NJJ327695:NJK327709 NTF327695:NTG327709 ODB327695:ODC327709 OMX327695:OMY327709 OWT327695:OWU327709 PGP327695:PGQ327709 PQL327695:PQM327709 QAH327695:QAI327709 QKD327695:QKE327709 QTZ327695:QUA327709 RDV327695:RDW327709 RNR327695:RNS327709 RXN327695:RXO327709 SHJ327695:SHK327709 SRF327695:SRG327709 TBB327695:TBC327709 TKX327695:TKY327709 TUT327695:TUU327709 UEP327695:UEQ327709 UOL327695:UOM327709 UYH327695:UYI327709 VID327695:VIE327709 VRZ327695:VSA327709 WBV327695:WBW327709 WLR327695:WLS327709 WVN327695:WVO327709 F393231:G393245 JB393231:JC393245 SX393231:SY393245 ACT393231:ACU393245 AMP393231:AMQ393245 AWL393231:AWM393245 BGH393231:BGI393245 BQD393231:BQE393245 BZZ393231:CAA393245 CJV393231:CJW393245 CTR393231:CTS393245 DDN393231:DDO393245 DNJ393231:DNK393245 DXF393231:DXG393245 EHB393231:EHC393245 EQX393231:EQY393245 FAT393231:FAU393245 FKP393231:FKQ393245 FUL393231:FUM393245 GEH393231:GEI393245 GOD393231:GOE393245 GXZ393231:GYA393245 HHV393231:HHW393245 HRR393231:HRS393245 IBN393231:IBO393245 ILJ393231:ILK393245 IVF393231:IVG393245 JFB393231:JFC393245 JOX393231:JOY393245 JYT393231:JYU393245 KIP393231:KIQ393245 KSL393231:KSM393245 LCH393231:LCI393245 LMD393231:LME393245 LVZ393231:LWA393245 MFV393231:MFW393245 MPR393231:MPS393245 MZN393231:MZO393245 NJJ393231:NJK393245 NTF393231:NTG393245 ODB393231:ODC393245 OMX393231:OMY393245 OWT393231:OWU393245 PGP393231:PGQ393245 PQL393231:PQM393245 QAH393231:QAI393245 QKD393231:QKE393245 QTZ393231:QUA393245 RDV393231:RDW393245 RNR393231:RNS393245 RXN393231:RXO393245 SHJ393231:SHK393245 SRF393231:SRG393245 TBB393231:TBC393245 TKX393231:TKY393245 TUT393231:TUU393245 UEP393231:UEQ393245 UOL393231:UOM393245 UYH393231:UYI393245 VID393231:VIE393245 VRZ393231:VSA393245 WBV393231:WBW393245 WLR393231:WLS393245 WVN393231:WVO393245 F458767:G458781 JB458767:JC458781 SX458767:SY458781 ACT458767:ACU458781 AMP458767:AMQ458781 AWL458767:AWM458781 BGH458767:BGI458781 BQD458767:BQE458781 BZZ458767:CAA458781 CJV458767:CJW458781 CTR458767:CTS458781 DDN458767:DDO458781 DNJ458767:DNK458781 DXF458767:DXG458781 EHB458767:EHC458781 EQX458767:EQY458781 FAT458767:FAU458781 FKP458767:FKQ458781 FUL458767:FUM458781 GEH458767:GEI458781 GOD458767:GOE458781 GXZ458767:GYA458781 HHV458767:HHW458781 HRR458767:HRS458781 IBN458767:IBO458781 ILJ458767:ILK458781 IVF458767:IVG458781 JFB458767:JFC458781 JOX458767:JOY458781 JYT458767:JYU458781 KIP458767:KIQ458781 KSL458767:KSM458781 LCH458767:LCI458781 LMD458767:LME458781 LVZ458767:LWA458781 MFV458767:MFW458781 MPR458767:MPS458781 MZN458767:MZO458781 NJJ458767:NJK458781 NTF458767:NTG458781 ODB458767:ODC458781 OMX458767:OMY458781 OWT458767:OWU458781 PGP458767:PGQ458781 PQL458767:PQM458781 QAH458767:QAI458781 QKD458767:QKE458781 QTZ458767:QUA458781 RDV458767:RDW458781 RNR458767:RNS458781 RXN458767:RXO458781 SHJ458767:SHK458781 SRF458767:SRG458781 TBB458767:TBC458781 TKX458767:TKY458781 TUT458767:TUU458781 UEP458767:UEQ458781 UOL458767:UOM458781 UYH458767:UYI458781 VID458767:VIE458781 VRZ458767:VSA458781 WBV458767:WBW458781 WLR458767:WLS458781 WVN458767:WVO458781 F524303:G524317 JB524303:JC524317 SX524303:SY524317 ACT524303:ACU524317 AMP524303:AMQ524317 AWL524303:AWM524317 BGH524303:BGI524317 BQD524303:BQE524317 BZZ524303:CAA524317 CJV524303:CJW524317 CTR524303:CTS524317 DDN524303:DDO524317 DNJ524303:DNK524317 DXF524303:DXG524317 EHB524303:EHC524317 EQX524303:EQY524317 FAT524303:FAU524317 FKP524303:FKQ524317 FUL524303:FUM524317 GEH524303:GEI524317 GOD524303:GOE524317 GXZ524303:GYA524317 HHV524303:HHW524317 HRR524303:HRS524317 IBN524303:IBO524317 ILJ524303:ILK524317 IVF524303:IVG524317 JFB524303:JFC524317 JOX524303:JOY524317 JYT524303:JYU524317 KIP524303:KIQ524317 KSL524303:KSM524317 LCH524303:LCI524317 LMD524303:LME524317 LVZ524303:LWA524317 MFV524303:MFW524317 MPR524303:MPS524317 MZN524303:MZO524317 NJJ524303:NJK524317 NTF524303:NTG524317 ODB524303:ODC524317 OMX524303:OMY524317 OWT524303:OWU524317 PGP524303:PGQ524317 PQL524303:PQM524317 QAH524303:QAI524317 QKD524303:QKE524317 QTZ524303:QUA524317 RDV524303:RDW524317 RNR524303:RNS524317 RXN524303:RXO524317 SHJ524303:SHK524317 SRF524303:SRG524317 TBB524303:TBC524317 TKX524303:TKY524317 TUT524303:TUU524317 UEP524303:UEQ524317 UOL524303:UOM524317 UYH524303:UYI524317 VID524303:VIE524317 VRZ524303:VSA524317 WBV524303:WBW524317 WLR524303:WLS524317 WVN524303:WVO524317 F589839:G589853 JB589839:JC589853 SX589839:SY589853 ACT589839:ACU589853 AMP589839:AMQ589853 AWL589839:AWM589853 BGH589839:BGI589853 BQD589839:BQE589853 BZZ589839:CAA589853 CJV589839:CJW589853 CTR589839:CTS589853 DDN589839:DDO589853 DNJ589839:DNK589853 DXF589839:DXG589853 EHB589839:EHC589853 EQX589839:EQY589853 FAT589839:FAU589853 FKP589839:FKQ589853 FUL589839:FUM589853 GEH589839:GEI589853 GOD589839:GOE589853 GXZ589839:GYA589853 HHV589839:HHW589853 HRR589839:HRS589853 IBN589839:IBO589853 ILJ589839:ILK589853 IVF589839:IVG589853 JFB589839:JFC589853 JOX589839:JOY589853 JYT589839:JYU589853 KIP589839:KIQ589853 KSL589839:KSM589853 LCH589839:LCI589853 LMD589839:LME589853 LVZ589839:LWA589853 MFV589839:MFW589853 MPR589839:MPS589853 MZN589839:MZO589853 NJJ589839:NJK589853 NTF589839:NTG589853 ODB589839:ODC589853 OMX589839:OMY589853 OWT589839:OWU589853 PGP589839:PGQ589853 PQL589839:PQM589853 QAH589839:QAI589853 QKD589839:QKE589853 QTZ589839:QUA589853 RDV589839:RDW589853 RNR589839:RNS589853 RXN589839:RXO589853 SHJ589839:SHK589853 SRF589839:SRG589853 TBB589839:TBC589853 TKX589839:TKY589853 TUT589839:TUU589853 UEP589839:UEQ589853 UOL589839:UOM589853 UYH589839:UYI589853 VID589839:VIE589853 VRZ589839:VSA589853 WBV589839:WBW589853 WLR589839:WLS589853 WVN589839:WVO589853 F655375:G655389 JB655375:JC655389 SX655375:SY655389 ACT655375:ACU655389 AMP655375:AMQ655389 AWL655375:AWM655389 BGH655375:BGI655389 BQD655375:BQE655389 BZZ655375:CAA655389 CJV655375:CJW655389 CTR655375:CTS655389 DDN655375:DDO655389 DNJ655375:DNK655389 DXF655375:DXG655389 EHB655375:EHC655389 EQX655375:EQY655389 FAT655375:FAU655389 FKP655375:FKQ655389 FUL655375:FUM655389 GEH655375:GEI655389 GOD655375:GOE655389 GXZ655375:GYA655389 HHV655375:HHW655389 HRR655375:HRS655389 IBN655375:IBO655389 ILJ655375:ILK655389 IVF655375:IVG655389 JFB655375:JFC655389 JOX655375:JOY655389 JYT655375:JYU655389 KIP655375:KIQ655389 KSL655375:KSM655389 LCH655375:LCI655389 LMD655375:LME655389 LVZ655375:LWA655389 MFV655375:MFW655389 MPR655375:MPS655389 MZN655375:MZO655389 NJJ655375:NJK655389 NTF655375:NTG655389 ODB655375:ODC655389 OMX655375:OMY655389 OWT655375:OWU655389 PGP655375:PGQ655389 PQL655375:PQM655389 QAH655375:QAI655389 QKD655375:QKE655389 QTZ655375:QUA655389 RDV655375:RDW655389 RNR655375:RNS655389 RXN655375:RXO655389 SHJ655375:SHK655389 SRF655375:SRG655389 TBB655375:TBC655389 TKX655375:TKY655389 TUT655375:TUU655389 UEP655375:UEQ655389 UOL655375:UOM655389 UYH655375:UYI655389 VID655375:VIE655389 VRZ655375:VSA655389 WBV655375:WBW655389 WLR655375:WLS655389 WVN655375:WVO655389 F720911:G720925 JB720911:JC720925 SX720911:SY720925 ACT720911:ACU720925 AMP720911:AMQ720925 AWL720911:AWM720925 BGH720911:BGI720925 BQD720911:BQE720925 BZZ720911:CAA720925 CJV720911:CJW720925 CTR720911:CTS720925 DDN720911:DDO720925 DNJ720911:DNK720925 DXF720911:DXG720925 EHB720911:EHC720925 EQX720911:EQY720925 FAT720911:FAU720925 FKP720911:FKQ720925 FUL720911:FUM720925 GEH720911:GEI720925 GOD720911:GOE720925 GXZ720911:GYA720925 HHV720911:HHW720925 HRR720911:HRS720925 IBN720911:IBO720925 ILJ720911:ILK720925 IVF720911:IVG720925 JFB720911:JFC720925 JOX720911:JOY720925 JYT720911:JYU720925 KIP720911:KIQ720925 KSL720911:KSM720925 LCH720911:LCI720925 LMD720911:LME720925 LVZ720911:LWA720925 MFV720911:MFW720925 MPR720911:MPS720925 MZN720911:MZO720925 NJJ720911:NJK720925 NTF720911:NTG720925 ODB720911:ODC720925 OMX720911:OMY720925 OWT720911:OWU720925 PGP720911:PGQ720925 PQL720911:PQM720925 QAH720911:QAI720925 QKD720911:QKE720925 QTZ720911:QUA720925 RDV720911:RDW720925 RNR720911:RNS720925 RXN720911:RXO720925 SHJ720911:SHK720925 SRF720911:SRG720925 TBB720911:TBC720925 TKX720911:TKY720925 TUT720911:TUU720925 UEP720911:UEQ720925 UOL720911:UOM720925 UYH720911:UYI720925 VID720911:VIE720925 VRZ720911:VSA720925 WBV720911:WBW720925 WLR720911:WLS720925 WVN720911:WVO720925 F786447:G786461 JB786447:JC786461 SX786447:SY786461 ACT786447:ACU786461 AMP786447:AMQ786461 AWL786447:AWM786461 BGH786447:BGI786461 BQD786447:BQE786461 BZZ786447:CAA786461 CJV786447:CJW786461 CTR786447:CTS786461 DDN786447:DDO786461 DNJ786447:DNK786461 DXF786447:DXG786461 EHB786447:EHC786461 EQX786447:EQY786461 FAT786447:FAU786461 FKP786447:FKQ786461 FUL786447:FUM786461 GEH786447:GEI786461 GOD786447:GOE786461 GXZ786447:GYA786461 HHV786447:HHW786461 HRR786447:HRS786461 IBN786447:IBO786461 ILJ786447:ILK786461 IVF786447:IVG786461 JFB786447:JFC786461 JOX786447:JOY786461 JYT786447:JYU786461 KIP786447:KIQ786461 KSL786447:KSM786461 LCH786447:LCI786461 LMD786447:LME786461 LVZ786447:LWA786461 MFV786447:MFW786461 MPR786447:MPS786461 MZN786447:MZO786461 NJJ786447:NJK786461 NTF786447:NTG786461 ODB786447:ODC786461 OMX786447:OMY786461 OWT786447:OWU786461 PGP786447:PGQ786461 PQL786447:PQM786461 QAH786447:QAI786461 QKD786447:QKE786461 QTZ786447:QUA786461 RDV786447:RDW786461 RNR786447:RNS786461 RXN786447:RXO786461 SHJ786447:SHK786461 SRF786447:SRG786461 TBB786447:TBC786461 TKX786447:TKY786461 TUT786447:TUU786461 UEP786447:UEQ786461 UOL786447:UOM786461 UYH786447:UYI786461 VID786447:VIE786461 VRZ786447:VSA786461 WBV786447:WBW786461 WLR786447:WLS786461 WVN786447:WVO786461 F851983:G851997 JB851983:JC851997 SX851983:SY851997 ACT851983:ACU851997 AMP851983:AMQ851997 AWL851983:AWM851997 BGH851983:BGI851997 BQD851983:BQE851997 BZZ851983:CAA851997 CJV851983:CJW851997 CTR851983:CTS851997 DDN851983:DDO851997 DNJ851983:DNK851997 DXF851983:DXG851997 EHB851983:EHC851997 EQX851983:EQY851997 FAT851983:FAU851997 FKP851983:FKQ851997 FUL851983:FUM851997 GEH851983:GEI851997 GOD851983:GOE851997 GXZ851983:GYA851997 HHV851983:HHW851997 HRR851983:HRS851997 IBN851983:IBO851997 ILJ851983:ILK851997 IVF851983:IVG851997 JFB851983:JFC851997 JOX851983:JOY851997 JYT851983:JYU851997 KIP851983:KIQ851997 KSL851983:KSM851997 LCH851983:LCI851997 LMD851983:LME851997 LVZ851983:LWA851997 MFV851983:MFW851997 MPR851983:MPS851997 MZN851983:MZO851997 NJJ851983:NJK851997 NTF851983:NTG851997 ODB851983:ODC851997 OMX851983:OMY851997 OWT851983:OWU851997 PGP851983:PGQ851997 PQL851983:PQM851997 QAH851983:QAI851997 QKD851983:QKE851997 QTZ851983:QUA851997 RDV851983:RDW851997 RNR851983:RNS851997 RXN851983:RXO851997 SHJ851983:SHK851997 SRF851983:SRG851997 TBB851983:TBC851997 TKX851983:TKY851997 TUT851983:TUU851997 UEP851983:UEQ851997 UOL851983:UOM851997 UYH851983:UYI851997 VID851983:VIE851997 VRZ851983:VSA851997 WBV851983:WBW851997 WLR851983:WLS851997 WVN851983:WVO851997 F917519:G917533 JB917519:JC917533 SX917519:SY917533 ACT917519:ACU917533 AMP917519:AMQ917533 AWL917519:AWM917533 BGH917519:BGI917533 BQD917519:BQE917533 BZZ917519:CAA917533 CJV917519:CJW917533 CTR917519:CTS917533 DDN917519:DDO917533 DNJ917519:DNK917533 DXF917519:DXG917533 EHB917519:EHC917533 EQX917519:EQY917533 FAT917519:FAU917533 FKP917519:FKQ917533 FUL917519:FUM917533 GEH917519:GEI917533 GOD917519:GOE917533 GXZ917519:GYA917533 HHV917519:HHW917533 HRR917519:HRS917533 IBN917519:IBO917533 ILJ917519:ILK917533 IVF917519:IVG917533 JFB917519:JFC917533 JOX917519:JOY917533 JYT917519:JYU917533 KIP917519:KIQ917533 KSL917519:KSM917533 LCH917519:LCI917533 LMD917519:LME917533 LVZ917519:LWA917533 MFV917519:MFW917533 MPR917519:MPS917533 MZN917519:MZO917533 NJJ917519:NJK917533 NTF917519:NTG917533 ODB917519:ODC917533 OMX917519:OMY917533 OWT917519:OWU917533 PGP917519:PGQ917533 PQL917519:PQM917533 QAH917519:QAI917533 QKD917519:QKE917533 QTZ917519:QUA917533 RDV917519:RDW917533 RNR917519:RNS917533 RXN917519:RXO917533 SHJ917519:SHK917533 SRF917519:SRG917533 TBB917519:TBC917533 TKX917519:TKY917533 TUT917519:TUU917533 UEP917519:UEQ917533 UOL917519:UOM917533 UYH917519:UYI917533 VID917519:VIE917533 VRZ917519:VSA917533 WBV917519:WBW917533 WLR917519:WLS917533 WVN917519:WVO917533 F983055:G983069 JB983055:JC983069 SX983055:SY983069 ACT983055:ACU983069 AMP983055:AMQ983069 AWL983055:AWM983069 BGH983055:BGI983069 BQD983055:BQE983069 BZZ983055:CAA983069 CJV983055:CJW983069 CTR983055:CTS983069 DDN983055:DDO983069 DNJ983055:DNK983069 DXF983055:DXG983069 EHB983055:EHC983069 EQX983055:EQY983069 FAT983055:FAU983069 FKP983055:FKQ983069 FUL983055:FUM983069 GEH983055:GEI983069 GOD983055:GOE983069 GXZ983055:GYA983069 HHV983055:HHW983069 HRR983055:HRS983069 IBN983055:IBO983069 ILJ983055:ILK983069 IVF983055:IVG983069 JFB983055:JFC983069 JOX983055:JOY983069 JYT983055:JYU983069 KIP983055:KIQ983069 KSL983055:KSM983069 LCH983055:LCI983069 LMD983055:LME983069 LVZ983055:LWA983069 MFV983055:MFW983069 MPR983055:MPS983069 MZN983055:MZO983069 NJJ983055:NJK983069 NTF983055:NTG983069 ODB983055:ODC983069 OMX983055:OMY983069 OWT983055:OWU983069 PGP983055:PGQ983069 PQL983055:PQM983069 QAH983055:QAI983069 QKD983055:QKE983069 QTZ983055:QUA983069 RDV983055:RDW983069 RNR983055:RNS983069 RXN983055:RXO983069 SHJ983055:SHK983069 SRF983055:SRG983069 TBB983055:TBC983069 TKX983055:TKY983069 TUT983055:TUU983069 UEP983055:UEQ983069 UOL983055:UOM983069 UYH983055:UYI983069 VID983055:VIE983069 VRZ983055:VSA983069 WBV983055:WBW983069 WLR983055:WLS983069 WVN983055:WVO983069">
      <formula1>$J$19:$J$20</formula1>
    </dataValidation>
  </dataValidations>
  <hyperlinks>
    <hyperlink ref="I2" location="チェック表!A1" display="戻る"/>
  </hyperlinks>
  <printOptions horizontalCentered="1" verticalCentered="1"/>
  <pageMargins left="0.59055118110236227" right="0.59055118110236227" top="0.39370078740157483" bottom="0.39370078740157483" header="0.59055118110236227" footer="0.39370078740157483"/>
  <pageSetup paperSize="9" scale="80"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view="pageBreakPreview" zoomScaleSheetLayoutView="100" workbookViewId="0"/>
  </sheetViews>
  <sheetFormatPr defaultRowHeight="13.5" x14ac:dyDescent="0.15"/>
  <cols>
    <col min="1" max="9" width="9.625" style="208" customWidth="1"/>
    <col min="10" max="256" width="9" style="208" customWidth="1"/>
    <col min="257" max="265" width="9.625" style="208" customWidth="1"/>
    <col min="266" max="512" width="9" style="208" customWidth="1"/>
    <col min="513" max="521" width="9.625" style="208" customWidth="1"/>
    <col min="522" max="768" width="9" style="208" customWidth="1"/>
    <col min="769" max="777" width="9.625" style="208" customWidth="1"/>
    <col min="778" max="1024" width="9" style="208" customWidth="1"/>
    <col min="1025" max="1033" width="9.625" style="208" customWidth="1"/>
    <col min="1034" max="1280" width="9" style="208" customWidth="1"/>
    <col min="1281" max="1289" width="9.625" style="208" customWidth="1"/>
    <col min="1290" max="1536" width="9" style="208" customWidth="1"/>
    <col min="1537" max="1545" width="9.625" style="208" customWidth="1"/>
    <col min="1546" max="1792" width="9" style="208" customWidth="1"/>
    <col min="1793" max="1801" width="9.625" style="208" customWidth="1"/>
    <col min="1802" max="2048" width="9" style="208" customWidth="1"/>
    <col min="2049" max="2057" width="9.625" style="208" customWidth="1"/>
    <col min="2058" max="2304" width="9" style="208" customWidth="1"/>
    <col min="2305" max="2313" width="9.625" style="208" customWidth="1"/>
    <col min="2314" max="2560" width="9" style="208" customWidth="1"/>
    <col min="2561" max="2569" width="9.625" style="208" customWidth="1"/>
    <col min="2570" max="2816" width="9" style="208" customWidth="1"/>
    <col min="2817" max="2825" width="9.625" style="208" customWidth="1"/>
    <col min="2826" max="3072" width="9" style="208" customWidth="1"/>
    <col min="3073" max="3081" width="9.625" style="208" customWidth="1"/>
    <col min="3082" max="3328" width="9" style="208" customWidth="1"/>
    <col min="3329" max="3337" width="9.625" style="208" customWidth="1"/>
    <col min="3338" max="3584" width="9" style="208" customWidth="1"/>
    <col min="3585" max="3593" width="9.625" style="208" customWidth="1"/>
    <col min="3594" max="3840" width="9" style="208" customWidth="1"/>
    <col min="3841" max="3849" width="9.625" style="208" customWidth="1"/>
    <col min="3850" max="4096" width="9" style="208" customWidth="1"/>
    <col min="4097" max="4105" width="9.625" style="208" customWidth="1"/>
    <col min="4106" max="4352" width="9" style="208" customWidth="1"/>
    <col min="4353" max="4361" width="9.625" style="208" customWidth="1"/>
    <col min="4362" max="4608" width="9" style="208" customWidth="1"/>
    <col min="4609" max="4617" width="9.625" style="208" customWidth="1"/>
    <col min="4618" max="4864" width="9" style="208" customWidth="1"/>
    <col min="4865" max="4873" width="9.625" style="208" customWidth="1"/>
    <col min="4874" max="5120" width="9" style="208" customWidth="1"/>
    <col min="5121" max="5129" width="9.625" style="208" customWidth="1"/>
    <col min="5130" max="5376" width="9" style="208" customWidth="1"/>
    <col min="5377" max="5385" width="9.625" style="208" customWidth="1"/>
    <col min="5386" max="5632" width="9" style="208" customWidth="1"/>
    <col min="5633" max="5641" width="9.625" style="208" customWidth="1"/>
    <col min="5642" max="5888" width="9" style="208" customWidth="1"/>
    <col min="5889" max="5897" width="9.625" style="208" customWidth="1"/>
    <col min="5898" max="6144" width="9" style="208" customWidth="1"/>
    <col min="6145" max="6153" width="9.625" style="208" customWidth="1"/>
    <col min="6154" max="6400" width="9" style="208" customWidth="1"/>
    <col min="6401" max="6409" width="9.625" style="208" customWidth="1"/>
    <col min="6410" max="6656" width="9" style="208" customWidth="1"/>
    <col min="6657" max="6665" width="9.625" style="208" customWidth="1"/>
    <col min="6666" max="6912" width="9" style="208" customWidth="1"/>
    <col min="6913" max="6921" width="9.625" style="208" customWidth="1"/>
    <col min="6922" max="7168" width="9" style="208" customWidth="1"/>
    <col min="7169" max="7177" width="9.625" style="208" customWidth="1"/>
    <col min="7178" max="7424" width="9" style="208" customWidth="1"/>
    <col min="7425" max="7433" width="9.625" style="208" customWidth="1"/>
    <col min="7434" max="7680" width="9" style="208" customWidth="1"/>
    <col min="7681" max="7689" width="9.625" style="208" customWidth="1"/>
    <col min="7690" max="7936" width="9" style="208" customWidth="1"/>
    <col min="7937" max="7945" width="9.625" style="208" customWidth="1"/>
    <col min="7946" max="8192" width="9" style="208" customWidth="1"/>
    <col min="8193" max="8201" width="9.625" style="208" customWidth="1"/>
    <col min="8202" max="8448" width="9" style="208" customWidth="1"/>
    <col min="8449" max="8457" width="9.625" style="208" customWidth="1"/>
    <col min="8458" max="8704" width="9" style="208" customWidth="1"/>
    <col min="8705" max="8713" width="9.625" style="208" customWidth="1"/>
    <col min="8714" max="8960" width="9" style="208" customWidth="1"/>
    <col min="8961" max="8969" width="9.625" style="208" customWidth="1"/>
    <col min="8970" max="9216" width="9" style="208" customWidth="1"/>
    <col min="9217" max="9225" width="9.625" style="208" customWidth="1"/>
    <col min="9226" max="9472" width="9" style="208" customWidth="1"/>
    <col min="9473" max="9481" width="9.625" style="208" customWidth="1"/>
    <col min="9482" max="9728" width="9" style="208" customWidth="1"/>
    <col min="9729" max="9737" width="9.625" style="208" customWidth="1"/>
    <col min="9738" max="9984" width="9" style="208" customWidth="1"/>
    <col min="9985" max="9993" width="9.625" style="208" customWidth="1"/>
    <col min="9994" max="10240" width="9" style="208" customWidth="1"/>
    <col min="10241" max="10249" width="9.625" style="208" customWidth="1"/>
    <col min="10250" max="10496" width="9" style="208" customWidth="1"/>
    <col min="10497" max="10505" width="9.625" style="208" customWidth="1"/>
    <col min="10506" max="10752" width="9" style="208" customWidth="1"/>
    <col min="10753" max="10761" width="9.625" style="208" customWidth="1"/>
    <col min="10762" max="11008" width="9" style="208" customWidth="1"/>
    <col min="11009" max="11017" width="9.625" style="208" customWidth="1"/>
    <col min="11018" max="11264" width="9" style="208" customWidth="1"/>
    <col min="11265" max="11273" width="9.625" style="208" customWidth="1"/>
    <col min="11274" max="11520" width="9" style="208" customWidth="1"/>
    <col min="11521" max="11529" width="9.625" style="208" customWidth="1"/>
    <col min="11530" max="11776" width="9" style="208" customWidth="1"/>
    <col min="11777" max="11785" width="9.625" style="208" customWidth="1"/>
    <col min="11786" max="12032" width="9" style="208" customWidth="1"/>
    <col min="12033" max="12041" width="9.625" style="208" customWidth="1"/>
    <col min="12042" max="12288" width="9" style="208" customWidth="1"/>
    <col min="12289" max="12297" width="9.625" style="208" customWidth="1"/>
    <col min="12298" max="12544" width="9" style="208" customWidth="1"/>
    <col min="12545" max="12553" width="9.625" style="208" customWidth="1"/>
    <col min="12554" max="12800" width="9" style="208" customWidth="1"/>
    <col min="12801" max="12809" width="9.625" style="208" customWidth="1"/>
    <col min="12810" max="13056" width="9" style="208" customWidth="1"/>
    <col min="13057" max="13065" width="9.625" style="208" customWidth="1"/>
    <col min="13066" max="13312" width="9" style="208" customWidth="1"/>
    <col min="13313" max="13321" width="9.625" style="208" customWidth="1"/>
    <col min="13322" max="13568" width="9" style="208" customWidth="1"/>
    <col min="13569" max="13577" width="9.625" style="208" customWidth="1"/>
    <col min="13578" max="13824" width="9" style="208" customWidth="1"/>
    <col min="13825" max="13833" width="9.625" style="208" customWidth="1"/>
    <col min="13834" max="14080" width="9" style="208" customWidth="1"/>
    <col min="14081" max="14089" width="9.625" style="208" customWidth="1"/>
    <col min="14090" max="14336" width="9" style="208" customWidth="1"/>
    <col min="14337" max="14345" width="9.625" style="208" customWidth="1"/>
    <col min="14346" max="14592" width="9" style="208" customWidth="1"/>
    <col min="14593" max="14601" width="9.625" style="208" customWidth="1"/>
    <col min="14602" max="14848" width="9" style="208" customWidth="1"/>
    <col min="14849" max="14857" width="9.625" style="208" customWidth="1"/>
    <col min="14858" max="15104" width="9" style="208" customWidth="1"/>
    <col min="15105" max="15113" width="9.625" style="208" customWidth="1"/>
    <col min="15114" max="15360" width="9" style="208" customWidth="1"/>
    <col min="15361" max="15369" width="9.625" style="208" customWidth="1"/>
    <col min="15370" max="15616" width="9" style="208" customWidth="1"/>
    <col min="15617" max="15625" width="9.625" style="208" customWidth="1"/>
    <col min="15626" max="15872" width="9" style="208" customWidth="1"/>
    <col min="15873" max="15881" width="9.625" style="208" customWidth="1"/>
    <col min="15882" max="16128" width="9" style="208" customWidth="1"/>
    <col min="16129" max="16137" width="9.625" style="208" customWidth="1"/>
    <col min="16138" max="16384" width="9" style="208" customWidth="1"/>
  </cols>
  <sheetData>
    <row r="1" spans="1:11" ht="14.25" x14ac:dyDescent="0.15">
      <c r="A1" s="558" t="s">
        <v>698</v>
      </c>
    </row>
    <row r="2" spans="1:11" ht="14.25" x14ac:dyDescent="0.15">
      <c r="A2" s="558"/>
    </row>
    <row r="3" spans="1:11" ht="17.25" x14ac:dyDescent="0.2">
      <c r="A3" s="212"/>
      <c r="C3" s="1119" t="s">
        <v>411</v>
      </c>
      <c r="D3" s="1119"/>
      <c r="E3" s="1119"/>
      <c r="F3" s="1119"/>
      <c r="G3" s="1119"/>
      <c r="K3" s="390" t="s">
        <v>582</v>
      </c>
    </row>
    <row r="5" spans="1:11" ht="18" customHeight="1" x14ac:dyDescent="0.15">
      <c r="E5" s="2053" t="s">
        <v>224</v>
      </c>
      <c r="F5" s="2053"/>
      <c r="G5" s="2054"/>
      <c r="H5" s="2054"/>
      <c r="I5" s="2054"/>
    </row>
    <row r="7" spans="1:11" s="705" customFormat="1" ht="21" customHeight="1" x14ac:dyDescent="0.15">
      <c r="A7" s="2055" t="s">
        <v>699</v>
      </c>
      <c r="B7" s="2056"/>
      <c r="C7" s="2057"/>
      <c r="D7" s="2058"/>
      <c r="E7" s="2058"/>
      <c r="F7" s="2058"/>
      <c r="G7" s="2058"/>
      <c r="H7" s="2058"/>
      <c r="I7" s="2059"/>
    </row>
    <row r="8" spans="1:11" ht="15" customHeight="1" x14ac:dyDescent="0.15">
      <c r="A8" s="227" t="s">
        <v>383</v>
      </c>
      <c r="B8" s="1124"/>
      <c r="C8" s="1125"/>
      <c r="D8" s="1125"/>
      <c r="E8" s="1126"/>
      <c r="F8" s="1136" t="s">
        <v>469</v>
      </c>
      <c r="G8" s="1139" t="s">
        <v>551</v>
      </c>
      <c r="H8" s="1140"/>
      <c r="I8" s="1141"/>
    </row>
    <row r="9" spans="1:11" ht="15" customHeight="1" x14ac:dyDescent="0.15">
      <c r="A9" s="1136" t="s">
        <v>21</v>
      </c>
      <c r="B9" s="1148"/>
      <c r="C9" s="1149"/>
      <c r="D9" s="1149"/>
      <c r="E9" s="1150"/>
      <c r="F9" s="1137"/>
      <c r="G9" s="1142"/>
      <c r="H9" s="1143"/>
      <c r="I9" s="1144"/>
    </row>
    <row r="10" spans="1:11" ht="15" customHeight="1" x14ac:dyDescent="0.15">
      <c r="A10" s="1138"/>
      <c r="B10" s="1151"/>
      <c r="C10" s="1152"/>
      <c r="D10" s="1152"/>
      <c r="E10" s="1153"/>
      <c r="F10" s="1138"/>
      <c r="G10" s="1145"/>
      <c r="H10" s="1146"/>
      <c r="I10" s="1147"/>
    </row>
    <row r="11" spans="1:11" ht="21" customHeight="1" x14ac:dyDescent="0.15">
      <c r="A11" s="1117" t="s">
        <v>193</v>
      </c>
      <c r="B11" s="1122"/>
      <c r="C11" s="1122"/>
      <c r="D11" s="1122"/>
      <c r="E11" s="1122"/>
      <c r="F11" s="1122"/>
      <c r="G11" s="1122"/>
      <c r="H11" s="1122"/>
      <c r="I11" s="1123"/>
    </row>
    <row r="12" spans="1:11" ht="20.25" customHeight="1" x14ac:dyDescent="0.15">
      <c r="A12" s="1117" t="s">
        <v>385</v>
      </c>
      <c r="B12" s="1122"/>
      <c r="C12" s="1123"/>
      <c r="D12" s="1117" t="s">
        <v>553</v>
      </c>
      <c r="E12" s="1122"/>
      <c r="F12" s="1123"/>
      <c r="G12" s="1117" t="s">
        <v>491</v>
      </c>
      <c r="H12" s="1122"/>
      <c r="I12" s="1123"/>
    </row>
    <row r="13" spans="1:11" ht="15" customHeight="1" x14ac:dyDescent="0.15">
      <c r="A13" s="1127"/>
      <c r="B13" s="1128"/>
      <c r="C13" s="1129"/>
      <c r="D13" s="1127"/>
      <c r="E13" s="1128"/>
      <c r="F13" s="1129"/>
      <c r="G13" s="1127"/>
      <c r="H13" s="1128"/>
      <c r="I13" s="1129"/>
    </row>
    <row r="14" spans="1:11" ht="15" customHeight="1" x14ac:dyDescent="0.15">
      <c r="A14" s="1130"/>
      <c r="B14" s="1131"/>
      <c r="C14" s="1132"/>
      <c r="D14" s="1130"/>
      <c r="E14" s="1131"/>
      <c r="F14" s="1132"/>
      <c r="G14" s="1130"/>
      <c r="H14" s="1131"/>
      <c r="I14" s="1132"/>
    </row>
    <row r="15" spans="1:11" ht="15" customHeight="1" x14ac:dyDescent="0.15">
      <c r="A15" s="1130"/>
      <c r="B15" s="1131"/>
      <c r="C15" s="1132"/>
      <c r="D15" s="1130"/>
      <c r="E15" s="1131"/>
      <c r="F15" s="1132"/>
      <c r="G15" s="1130"/>
      <c r="H15" s="1131"/>
      <c r="I15" s="1132"/>
    </row>
    <row r="16" spans="1:11" ht="15" customHeight="1" x14ac:dyDescent="0.15">
      <c r="A16" s="1130"/>
      <c r="B16" s="1131"/>
      <c r="C16" s="1132"/>
      <c r="D16" s="1130"/>
      <c r="E16" s="1131"/>
      <c r="F16" s="1132"/>
      <c r="G16" s="1130"/>
      <c r="H16" s="1131"/>
      <c r="I16" s="1132"/>
    </row>
    <row r="17" spans="1:9" ht="15" customHeight="1" x14ac:dyDescent="0.15">
      <c r="A17" s="1130"/>
      <c r="B17" s="1131"/>
      <c r="C17" s="1132"/>
      <c r="D17" s="1130"/>
      <c r="E17" s="1131"/>
      <c r="F17" s="1132"/>
      <c r="G17" s="1130"/>
      <c r="H17" s="1131"/>
      <c r="I17" s="1132"/>
    </row>
    <row r="18" spans="1:9" ht="15" customHeight="1" x14ac:dyDescent="0.15">
      <c r="A18" s="1130"/>
      <c r="B18" s="1131"/>
      <c r="C18" s="1132"/>
      <c r="D18" s="1130"/>
      <c r="E18" s="1131"/>
      <c r="F18" s="1132"/>
      <c r="G18" s="1130"/>
      <c r="H18" s="1131"/>
      <c r="I18" s="1132"/>
    </row>
    <row r="19" spans="1:9" ht="15" customHeight="1" x14ac:dyDescent="0.15">
      <c r="A19" s="1130"/>
      <c r="B19" s="1131"/>
      <c r="C19" s="1132"/>
      <c r="D19" s="1130"/>
      <c r="E19" s="1131"/>
      <c r="F19" s="1132"/>
      <c r="G19" s="1130"/>
      <c r="H19" s="1131"/>
      <c r="I19" s="1132"/>
    </row>
    <row r="20" spans="1:9" ht="15" customHeight="1" x14ac:dyDescent="0.15">
      <c r="A20" s="1130"/>
      <c r="B20" s="1131"/>
      <c r="C20" s="1132"/>
      <c r="D20" s="1130"/>
      <c r="E20" s="1131"/>
      <c r="F20" s="1132"/>
      <c r="G20" s="1130"/>
      <c r="H20" s="1131"/>
      <c r="I20" s="1132"/>
    </row>
    <row r="21" spans="1:9" ht="15" customHeight="1" x14ac:dyDescent="0.15">
      <c r="A21" s="1130"/>
      <c r="B21" s="1131"/>
      <c r="C21" s="1132"/>
      <c r="D21" s="1130"/>
      <c r="E21" s="1131"/>
      <c r="F21" s="1132"/>
      <c r="G21" s="1130"/>
      <c r="H21" s="1131"/>
      <c r="I21" s="1132"/>
    </row>
    <row r="22" spans="1:9" ht="15" customHeight="1" x14ac:dyDescent="0.15">
      <c r="A22" s="1130"/>
      <c r="B22" s="1131"/>
      <c r="C22" s="1132"/>
      <c r="D22" s="1130"/>
      <c r="E22" s="1131"/>
      <c r="F22" s="1132"/>
      <c r="G22" s="1130"/>
      <c r="H22" s="1131"/>
      <c r="I22" s="1132"/>
    </row>
    <row r="23" spans="1:9" ht="15" customHeight="1" x14ac:dyDescent="0.15">
      <c r="A23" s="1130"/>
      <c r="B23" s="1131"/>
      <c r="C23" s="1132"/>
      <c r="D23" s="1130"/>
      <c r="E23" s="1131"/>
      <c r="F23" s="1132"/>
      <c r="G23" s="1130"/>
      <c r="H23" s="1131"/>
      <c r="I23" s="1132"/>
    </row>
    <row r="24" spans="1:9" ht="15" customHeight="1" x14ac:dyDescent="0.15">
      <c r="A24" s="1130"/>
      <c r="B24" s="1131"/>
      <c r="C24" s="1132"/>
      <c r="D24" s="1130"/>
      <c r="E24" s="1131"/>
      <c r="F24" s="1132"/>
      <c r="G24" s="1130"/>
      <c r="H24" s="1131"/>
      <c r="I24" s="1132"/>
    </row>
    <row r="25" spans="1:9" ht="15" customHeight="1" x14ac:dyDescent="0.15">
      <c r="A25" s="1130"/>
      <c r="B25" s="1131"/>
      <c r="C25" s="1132"/>
      <c r="D25" s="1130"/>
      <c r="E25" s="1131"/>
      <c r="F25" s="1132"/>
      <c r="G25" s="1130"/>
      <c r="H25" s="1131"/>
      <c r="I25" s="1132"/>
    </row>
    <row r="26" spans="1:9" ht="15" customHeight="1" x14ac:dyDescent="0.15">
      <c r="A26" s="1130"/>
      <c r="B26" s="1131"/>
      <c r="C26" s="1132"/>
      <c r="D26" s="1130"/>
      <c r="E26" s="1131"/>
      <c r="F26" s="1132"/>
      <c r="G26" s="1130"/>
      <c r="H26" s="1131"/>
      <c r="I26" s="1132"/>
    </row>
    <row r="27" spans="1:9" ht="15" customHeight="1" x14ac:dyDescent="0.15">
      <c r="A27" s="1130"/>
      <c r="B27" s="1131"/>
      <c r="C27" s="1132"/>
      <c r="D27" s="1130"/>
      <c r="E27" s="1131"/>
      <c r="F27" s="1132"/>
      <c r="G27" s="1130"/>
      <c r="H27" s="1131"/>
      <c r="I27" s="1132"/>
    </row>
    <row r="28" spans="1:9" ht="15" customHeight="1" x14ac:dyDescent="0.15">
      <c r="A28" s="1130"/>
      <c r="B28" s="1131"/>
      <c r="C28" s="1132"/>
      <c r="D28" s="1130"/>
      <c r="E28" s="1131"/>
      <c r="F28" s="1132"/>
      <c r="G28" s="1130"/>
      <c r="H28" s="1131"/>
      <c r="I28" s="1132"/>
    </row>
    <row r="29" spans="1:9" ht="15" customHeight="1" x14ac:dyDescent="0.15">
      <c r="A29" s="1130"/>
      <c r="B29" s="1131"/>
      <c r="C29" s="1132"/>
      <c r="D29" s="1130"/>
      <c r="E29" s="1131"/>
      <c r="F29" s="1132"/>
      <c r="G29" s="1130"/>
      <c r="H29" s="1131"/>
      <c r="I29" s="1132"/>
    </row>
    <row r="30" spans="1:9" ht="15" customHeight="1" x14ac:dyDescent="0.15">
      <c r="A30" s="1133"/>
      <c r="B30" s="1134"/>
      <c r="C30" s="1135"/>
      <c r="D30" s="1133"/>
      <c r="E30" s="1134"/>
      <c r="F30" s="1135"/>
      <c r="G30" s="1133"/>
      <c r="H30" s="1134"/>
      <c r="I30" s="1135"/>
    </row>
    <row r="31" spans="1:9" ht="15" customHeight="1" x14ac:dyDescent="0.15">
      <c r="A31" s="1117" t="s">
        <v>554</v>
      </c>
      <c r="B31" s="1122"/>
      <c r="C31" s="1122"/>
      <c r="D31" s="1122"/>
      <c r="E31" s="1122"/>
      <c r="F31" s="1122"/>
      <c r="G31" s="1122"/>
      <c r="H31" s="1122"/>
      <c r="I31" s="1123"/>
    </row>
    <row r="32" spans="1:9" ht="15" customHeight="1" x14ac:dyDescent="0.15">
      <c r="A32" s="1117" t="s">
        <v>556</v>
      </c>
      <c r="B32" s="1122"/>
      <c r="C32" s="1122"/>
      <c r="D32" s="1123"/>
      <c r="E32" s="1117" t="s">
        <v>557</v>
      </c>
      <c r="F32" s="1122"/>
      <c r="G32" s="1122"/>
      <c r="H32" s="1122"/>
      <c r="I32" s="1123"/>
    </row>
    <row r="33" spans="1:9" ht="15" customHeight="1" x14ac:dyDescent="0.15">
      <c r="A33" s="229"/>
      <c r="B33" s="236"/>
      <c r="C33" s="236"/>
      <c r="D33" s="243"/>
      <c r="E33" s="229"/>
      <c r="F33" s="236"/>
      <c r="G33" s="236"/>
      <c r="H33" s="236"/>
      <c r="I33" s="243"/>
    </row>
    <row r="34" spans="1:9" ht="15" customHeight="1" x14ac:dyDescent="0.15">
      <c r="A34" s="230"/>
      <c r="B34" s="237"/>
      <c r="C34" s="237"/>
      <c r="D34" s="244"/>
      <c r="E34" s="230"/>
      <c r="F34" s="237"/>
      <c r="G34" s="237"/>
      <c r="H34" s="237"/>
      <c r="I34" s="244"/>
    </row>
    <row r="35" spans="1:9" ht="15" customHeight="1" x14ac:dyDescent="0.15">
      <c r="A35" s="230"/>
      <c r="B35" s="237"/>
      <c r="C35" s="237"/>
      <c r="D35" s="244"/>
      <c r="E35" s="230"/>
      <c r="F35" s="237"/>
      <c r="G35" s="237"/>
      <c r="H35" s="237"/>
      <c r="I35" s="244"/>
    </row>
    <row r="36" spans="1:9" ht="15" customHeight="1" x14ac:dyDescent="0.15">
      <c r="A36" s="230"/>
      <c r="B36" s="237"/>
      <c r="C36" s="237"/>
      <c r="D36" s="244"/>
      <c r="E36" s="230"/>
      <c r="F36" s="237"/>
      <c r="G36" s="237"/>
      <c r="H36" s="237"/>
      <c r="I36" s="244"/>
    </row>
    <row r="37" spans="1:9" ht="15" customHeight="1" x14ac:dyDescent="0.15">
      <c r="A37" s="230"/>
      <c r="B37" s="237"/>
      <c r="C37" s="237"/>
      <c r="D37" s="244"/>
      <c r="E37" s="230"/>
      <c r="F37" s="237"/>
      <c r="G37" s="237"/>
      <c r="H37" s="237"/>
      <c r="I37" s="244"/>
    </row>
    <row r="38" spans="1:9" ht="15" customHeight="1" x14ac:dyDescent="0.15">
      <c r="A38" s="230"/>
      <c r="B38" s="237"/>
      <c r="C38" s="237"/>
      <c r="D38" s="244"/>
      <c r="E38" s="230"/>
      <c r="F38" s="237"/>
      <c r="G38" s="237"/>
      <c r="H38" s="237"/>
      <c r="I38" s="244"/>
    </row>
    <row r="39" spans="1:9" ht="15" customHeight="1" x14ac:dyDescent="0.15">
      <c r="A39" s="231"/>
      <c r="B39" s="238"/>
      <c r="C39" s="238"/>
      <c r="D39" s="245"/>
      <c r="E39" s="231"/>
      <c r="F39" s="238"/>
      <c r="G39" s="238"/>
      <c r="H39" s="238"/>
      <c r="I39" s="245"/>
    </row>
    <row r="40" spans="1:9" ht="15" customHeight="1" x14ac:dyDescent="0.15">
      <c r="A40" s="232" t="s">
        <v>561</v>
      </c>
      <c r="B40" s="239"/>
      <c r="C40" s="239"/>
      <c r="D40" s="239"/>
      <c r="E40" s="239"/>
      <c r="F40" s="239"/>
      <c r="G40" s="239"/>
      <c r="H40" s="239"/>
      <c r="I40" s="246"/>
    </row>
    <row r="41" spans="1:9" ht="15" customHeight="1" x14ac:dyDescent="0.15">
      <c r="A41" s="233"/>
      <c r="B41" s="240"/>
      <c r="C41" s="240"/>
      <c r="D41" s="240"/>
      <c r="E41" s="240"/>
      <c r="F41" s="240"/>
      <c r="G41" s="240"/>
      <c r="H41" s="240"/>
      <c r="I41" s="247"/>
    </row>
    <row r="42" spans="1:9" ht="15" customHeight="1" x14ac:dyDescent="0.15">
      <c r="A42" s="233"/>
      <c r="B42" s="240"/>
      <c r="C42" s="240"/>
      <c r="D42" s="240"/>
      <c r="E42" s="240"/>
      <c r="F42" s="240"/>
      <c r="G42" s="240"/>
      <c r="H42" s="240"/>
      <c r="I42" s="247"/>
    </row>
    <row r="43" spans="1:9" ht="15" customHeight="1" x14ac:dyDescent="0.15">
      <c r="A43" s="233"/>
      <c r="B43" s="240"/>
      <c r="C43" s="240"/>
      <c r="D43" s="240"/>
      <c r="E43" s="240"/>
      <c r="F43" s="240"/>
      <c r="G43" s="240"/>
      <c r="H43" s="240"/>
      <c r="I43" s="247"/>
    </row>
    <row r="44" spans="1:9" ht="15" customHeight="1" x14ac:dyDescent="0.15">
      <c r="A44" s="233"/>
      <c r="B44" s="240"/>
      <c r="C44" s="240"/>
      <c r="D44" s="240"/>
      <c r="E44" s="240"/>
      <c r="F44" s="240"/>
      <c r="G44" s="240"/>
      <c r="H44" s="240"/>
      <c r="I44" s="247"/>
    </row>
    <row r="45" spans="1:9" ht="15" customHeight="1" x14ac:dyDescent="0.15">
      <c r="A45" s="233"/>
      <c r="B45" s="240"/>
      <c r="C45" s="240"/>
      <c r="D45" s="240"/>
      <c r="E45" s="240"/>
      <c r="F45" s="240"/>
      <c r="G45" s="240"/>
      <c r="H45" s="240"/>
      <c r="I45" s="247"/>
    </row>
    <row r="46" spans="1:9" ht="15" customHeight="1" x14ac:dyDescent="0.15">
      <c r="A46" s="233"/>
      <c r="B46" s="240"/>
      <c r="C46" s="240"/>
      <c r="D46" s="240"/>
      <c r="E46" s="240"/>
      <c r="F46" s="240"/>
      <c r="G46" s="240"/>
      <c r="H46" s="240"/>
      <c r="I46" s="247"/>
    </row>
    <row r="47" spans="1:9" ht="15" customHeight="1" x14ac:dyDescent="0.15">
      <c r="A47" s="234"/>
      <c r="B47" s="241"/>
      <c r="C47" s="241"/>
      <c r="D47" s="241"/>
      <c r="E47" s="241"/>
      <c r="F47" s="241"/>
      <c r="G47" s="241"/>
      <c r="H47" s="241"/>
      <c r="I47" s="248"/>
    </row>
    <row r="48" spans="1:9" x14ac:dyDescent="0.15">
      <c r="A48" s="2060" t="s">
        <v>700</v>
      </c>
      <c r="B48" s="2060"/>
      <c r="C48" s="2060"/>
      <c r="D48" s="2060"/>
      <c r="E48" s="2060"/>
      <c r="F48" s="2060"/>
      <c r="G48" s="2060"/>
      <c r="H48" s="2060"/>
      <c r="I48" s="2060"/>
    </row>
    <row r="49" spans="1:9" x14ac:dyDescent="0.15">
      <c r="A49" s="2061"/>
      <c r="B49" s="2061"/>
      <c r="C49" s="2061"/>
      <c r="D49" s="2061"/>
      <c r="E49" s="2061"/>
      <c r="F49" s="2061"/>
      <c r="G49" s="2061"/>
      <c r="H49" s="2061"/>
      <c r="I49" s="2061"/>
    </row>
    <row r="50" spans="1:9" x14ac:dyDescent="0.15">
      <c r="A50" s="235"/>
    </row>
  </sheetData>
  <mergeCells count="72">
    <mergeCell ref="A48:I49"/>
    <mergeCell ref="A31:I31"/>
    <mergeCell ref="A32:D32"/>
    <mergeCell ref="E32:I32"/>
    <mergeCell ref="F8:F10"/>
    <mergeCell ref="G8:I10"/>
    <mergeCell ref="A9:A10"/>
    <mergeCell ref="B9:E10"/>
    <mergeCell ref="A29:C29"/>
    <mergeCell ref="D29:F29"/>
    <mergeCell ref="G29:I29"/>
    <mergeCell ref="A30:C30"/>
    <mergeCell ref="D30:F30"/>
    <mergeCell ref="G30:I30"/>
    <mergeCell ref="A27:C27"/>
    <mergeCell ref="D27:F27"/>
    <mergeCell ref="G27:I27"/>
    <mergeCell ref="A28:C28"/>
    <mergeCell ref="D28:F28"/>
    <mergeCell ref="G28:I28"/>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B8:E8"/>
    <mergeCell ref="A11:I11"/>
    <mergeCell ref="A12:C12"/>
    <mergeCell ref="D12:F12"/>
    <mergeCell ref="G12:I12"/>
    <mergeCell ref="C3:G3"/>
    <mergeCell ref="E5:F5"/>
    <mergeCell ref="G5:I5"/>
    <mergeCell ref="A7:B7"/>
    <mergeCell ref="C7:I7"/>
  </mergeCells>
  <phoneticPr fontId="6"/>
  <hyperlinks>
    <hyperlink ref="K3" location="チェック表!A1" display="戻る"/>
  </hyperlinks>
  <printOptions horizontalCentered="1" verticalCentered="1"/>
  <pageMargins left="0.39370078740157483" right="0.39370078740157483" top="0.39370078740157483" bottom="0.39370078740157483" header="0.35433070866141736" footer="0.19685039370078741"/>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view="pageBreakPreview" zoomScaleSheetLayoutView="100" workbookViewId="0">
      <selection activeCell="A2" sqref="A2"/>
    </sheetView>
  </sheetViews>
  <sheetFormatPr defaultRowHeight="19.5" customHeight="1" x14ac:dyDescent="0.15"/>
  <cols>
    <col min="1" max="1" width="10" style="249" customWidth="1"/>
    <col min="2" max="3" width="4.375" style="249" customWidth="1"/>
    <col min="4" max="9" width="10" style="249" customWidth="1"/>
    <col min="10" max="10" width="10.625" style="249" customWidth="1"/>
    <col min="11" max="11" width="5" style="249" customWidth="1"/>
    <col min="12" max="256" width="9" style="249" customWidth="1"/>
    <col min="257" max="257" width="10" style="249" customWidth="1"/>
    <col min="258" max="259" width="4.375" style="249" customWidth="1"/>
    <col min="260" max="265" width="10" style="249" customWidth="1"/>
    <col min="266" max="266" width="10.625" style="249" customWidth="1"/>
    <col min="267" max="267" width="5" style="249" customWidth="1"/>
    <col min="268" max="512" width="9" style="249" customWidth="1"/>
    <col min="513" max="513" width="10" style="249" customWidth="1"/>
    <col min="514" max="515" width="4.375" style="249" customWidth="1"/>
    <col min="516" max="521" width="10" style="249" customWidth="1"/>
    <col min="522" max="522" width="10.625" style="249" customWidth="1"/>
    <col min="523" max="523" width="5" style="249" customWidth="1"/>
    <col min="524" max="768" width="9" style="249" customWidth="1"/>
    <col min="769" max="769" width="10" style="249" customWidth="1"/>
    <col min="770" max="771" width="4.375" style="249" customWidth="1"/>
    <col min="772" max="777" width="10" style="249" customWidth="1"/>
    <col min="778" max="778" width="10.625" style="249" customWidth="1"/>
    <col min="779" max="779" width="5" style="249" customWidth="1"/>
    <col min="780" max="1024" width="9" style="249" customWidth="1"/>
    <col min="1025" max="1025" width="10" style="249" customWidth="1"/>
    <col min="1026" max="1027" width="4.375" style="249" customWidth="1"/>
    <col min="1028" max="1033" width="10" style="249" customWidth="1"/>
    <col min="1034" max="1034" width="10.625" style="249" customWidth="1"/>
    <col min="1035" max="1035" width="5" style="249" customWidth="1"/>
    <col min="1036" max="1280" width="9" style="249" customWidth="1"/>
    <col min="1281" max="1281" width="10" style="249" customWidth="1"/>
    <col min="1282" max="1283" width="4.375" style="249" customWidth="1"/>
    <col min="1284" max="1289" width="10" style="249" customWidth="1"/>
    <col min="1290" max="1290" width="10.625" style="249" customWidth="1"/>
    <col min="1291" max="1291" width="5" style="249" customWidth="1"/>
    <col min="1292" max="1536" width="9" style="249" customWidth="1"/>
    <col min="1537" max="1537" width="10" style="249" customWidth="1"/>
    <col min="1538" max="1539" width="4.375" style="249" customWidth="1"/>
    <col min="1540" max="1545" width="10" style="249" customWidth="1"/>
    <col min="1546" max="1546" width="10.625" style="249" customWidth="1"/>
    <col min="1547" max="1547" width="5" style="249" customWidth="1"/>
    <col min="1548" max="1792" width="9" style="249" customWidth="1"/>
    <col min="1793" max="1793" width="10" style="249" customWidth="1"/>
    <col min="1794" max="1795" width="4.375" style="249" customWidth="1"/>
    <col min="1796" max="1801" width="10" style="249" customWidth="1"/>
    <col min="1802" max="1802" width="10.625" style="249" customWidth="1"/>
    <col min="1803" max="1803" width="5" style="249" customWidth="1"/>
    <col min="1804" max="2048" width="9" style="249" customWidth="1"/>
    <col min="2049" max="2049" width="10" style="249" customWidth="1"/>
    <col min="2050" max="2051" width="4.375" style="249" customWidth="1"/>
    <col min="2052" max="2057" width="10" style="249" customWidth="1"/>
    <col min="2058" max="2058" width="10.625" style="249" customWidth="1"/>
    <col min="2059" max="2059" width="5" style="249" customWidth="1"/>
    <col min="2060" max="2304" width="9" style="249" customWidth="1"/>
    <col min="2305" max="2305" width="10" style="249" customWidth="1"/>
    <col min="2306" max="2307" width="4.375" style="249" customWidth="1"/>
    <col min="2308" max="2313" width="10" style="249" customWidth="1"/>
    <col min="2314" max="2314" width="10.625" style="249" customWidth="1"/>
    <col min="2315" max="2315" width="5" style="249" customWidth="1"/>
    <col min="2316" max="2560" width="9" style="249" customWidth="1"/>
    <col min="2561" max="2561" width="10" style="249" customWidth="1"/>
    <col min="2562" max="2563" width="4.375" style="249" customWidth="1"/>
    <col min="2564" max="2569" width="10" style="249" customWidth="1"/>
    <col min="2570" max="2570" width="10.625" style="249" customWidth="1"/>
    <col min="2571" max="2571" width="5" style="249" customWidth="1"/>
    <col min="2572" max="2816" width="9" style="249" customWidth="1"/>
    <col min="2817" max="2817" width="10" style="249" customWidth="1"/>
    <col min="2818" max="2819" width="4.375" style="249" customWidth="1"/>
    <col min="2820" max="2825" width="10" style="249" customWidth="1"/>
    <col min="2826" max="2826" width="10.625" style="249" customWidth="1"/>
    <col min="2827" max="2827" width="5" style="249" customWidth="1"/>
    <col min="2828" max="3072" width="9" style="249" customWidth="1"/>
    <col min="3073" max="3073" width="10" style="249" customWidth="1"/>
    <col min="3074" max="3075" width="4.375" style="249" customWidth="1"/>
    <col min="3076" max="3081" width="10" style="249" customWidth="1"/>
    <col min="3082" max="3082" width="10.625" style="249" customWidth="1"/>
    <col min="3083" max="3083" width="5" style="249" customWidth="1"/>
    <col min="3084" max="3328" width="9" style="249" customWidth="1"/>
    <col min="3329" max="3329" width="10" style="249" customWidth="1"/>
    <col min="3330" max="3331" width="4.375" style="249" customWidth="1"/>
    <col min="3332" max="3337" width="10" style="249" customWidth="1"/>
    <col min="3338" max="3338" width="10.625" style="249" customWidth="1"/>
    <col min="3339" max="3339" width="5" style="249" customWidth="1"/>
    <col min="3340" max="3584" width="9" style="249" customWidth="1"/>
    <col min="3585" max="3585" width="10" style="249" customWidth="1"/>
    <col min="3586" max="3587" width="4.375" style="249" customWidth="1"/>
    <col min="3588" max="3593" width="10" style="249" customWidth="1"/>
    <col min="3594" max="3594" width="10.625" style="249" customWidth="1"/>
    <col min="3595" max="3595" width="5" style="249" customWidth="1"/>
    <col min="3596" max="3840" width="9" style="249" customWidth="1"/>
    <col min="3841" max="3841" width="10" style="249" customWidth="1"/>
    <col min="3842" max="3843" width="4.375" style="249" customWidth="1"/>
    <col min="3844" max="3849" width="10" style="249" customWidth="1"/>
    <col min="3850" max="3850" width="10.625" style="249" customWidth="1"/>
    <col min="3851" max="3851" width="5" style="249" customWidth="1"/>
    <col min="3852" max="4096" width="9" style="249" customWidth="1"/>
    <col min="4097" max="4097" width="10" style="249" customWidth="1"/>
    <col min="4098" max="4099" width="4.375" style="249" customWidth="1"/>
    <col min="4100" max="4105" width="10" style="249" customWidth="1"/>
    <col min="4106" max="4106" width="10.625" style="249" customWidth="1"/>
    <col min="4107" max="4107" width="5" style="249" customWidth="1"/>
    <col min="4108" max="4352" width="9" style="249" customWidth="1"/>
    <col min="4353" max="4353" width="10" style="249" customWidth="1"/>
    <col min="4354" max="4355" width="4.375" style="249" customWidth="1"/>
    <col min="4356" max="4361" width="10" style="249" customWidth="1"/>
    <col min="4362" max="4362" width="10.625" style="249" customWidth="1"/>
    <col min="4363" max="4363" width="5" style="249" customWidth="1"/>
    <col min="4364" max="4608" width="9" style="249" customWidth="1"/>
    <col min="4609" max="4609" width="10" style="249" customWidth="1"/>
    <col min="4610" max="4611" width="4.375" style="249" customWidth="1"/>
    <col min="4612" max="4617" width="10" style="249" customWidth="1"/>
    <col min="4618" max="4618" width="10.625" style="249" customWidth="1"/>
    <col min="4619" max="4619" width="5" style="249" customWidth="1"/>
    <col min="4620" max="4864" width="9" style="249" customWidth="1"/>
    <col min="4865" max="4865" width="10" style="249" customWidth="1"/>
    <col min="4866" max="4867" width="4.375" style="249" customWidth="1"/>
    <col min="4868" max="4873" width="10" style="249" customWidth="1"/>
    <col min="4874" max="4874" width="10.625" style="249" customWidth="1"/>
    <col min="4875" max="4875" width="5" style="249" customWidth="1"/>
    <col min="4876" max="5120" width="9" style="249" customWidth="1"/>
    <col min="5121" max="5121" width="10" style="249" customWidth="1"/>
    <col min="5122" max="5123" width="4.375" style="249" customWidth="1"/>
    <col min="5124" max="5129" width="10" style="249" customWidth="1"/>
    <col min="5130" max="5130" width="10.625" style="249" customWidth="1"/>
    <col min="5131" max="5131" width="5" style="249" customWidth="1"/>
    <col min="5132" max="5376" width="9" style="249" customWidth="1"/>
    <col min="5377" max="5377" width="10" style="249" customWidth="1"/>
    <col min="5378" max="5379" width="4.375" style="249" customWidth="1"/>
    <col min="5380" max="5385" width="10" style="249" customWidth="1"/>
    <col min="5386" max="5386" width="10.625" style="249" customWidth="1"/>
    <col min="5387" max="5387" width="5" style="249" customWidth="1"/>
    <col min="5388" max="5632" width="9" style="249" customWidth="1"/>
    <col min="5633" max="5633" width="10" style="249" customWidth="1"/>
    <col min="5634" max="5635" width="4.375" style="249" customWidth="1"/>
    <col min="5636" max="5641" width="10" style="249" customWidth="1"/>
    <col min="5642" max="5642" width="10.625" style="249" customWidth="1"/>
    <col min="5643" max="5643" width="5" style="249" customWidth="1"/>
    <col min="5644" max="5888" width="9" style="249" customWidth="1"/>
    <col min="5889" max="5889" width="10" style="249" customWidth="1"/>
    <col min="5890" max="5891" width="4.375" style="249" customWidth="1"/>
    <col min="5892" max="5897" width="10" style="249" customWidth="1"/>
    <col min="5898" max="5898" width="10.625" style="249" customWidth="1"/>
    <col min="5899" max="5899" width="5" style="249" customWidth="1"/>
    <col min="5900" max="6144" width="9" style="249" customWidth="1"/>
    <col min="6145" max="6145" width="10" style="249" customWidth="1"/>
    <col min="6146" max="6147" width="4.375" style="249" customWidth="1"/>
    <col min="6148" max="6153" width="10" style="249" customWidth="1"/>
    <col min="6154" max="6154" width="10.625" style="249" customWidth="1"/>
    <col min="6155" max="6155" width="5" style="249" customWidth="1"/>
    <col min="6156" max="6400" width="9" style="249" customWidth="1"/>
    <col min="6401" max="6401" width="10" style="249" customWidth="1"/>
    <col min="6402" max="6403" width="4.375" style="249" customWidth="1"/>
    <col min="6404" max="6409" width="10" style="249" customWidth="1"/>
    <col min="6410" max="6410" width="10.625" style="249" customWidth="1"/>
    <col min="6411" max="6411" width="5" style="249" customWidth="1"/>
    <col min="6412" max="6656" width="9" style="249" customWidth="1"/>
    <col min="6657" max="6657" width="10" style="249" customWidth="1"/>
    <col min="6658" max="6659" width="4.375" style="249" customWidth="1"/>
    <col min="6660" max="6665" width="10" style="249" customWidth="1"/>
    <col min="6666" max="6666" width="10.625" style="249" customWidth="1"/>
    <col min="6667" max="6667" width="5" style="249" customWidth="1"/>
    <col min="6668" max="6912" width="9" style="249" customWidth="1"/>
    <col min="6913" max="6913" width="10" style="249" customWidth="1"/>
    <col min="6914" max="6915" width="4.375" style="249" customWidth="1"/>
    <col min="6916" max="6921" width="10" style="249" customWidth="1"/>
    <col min="6922" max="6922" width="10.625" style="249" customWidth="1"/>
    <col min="6923" max="6923" width="5" style="249" customWidth="1"/>
    <col min="6924" max="7168" width="9" style="249" customWidth="1"/>
    <col min="7169" max="7169" width="10" style="249" customWidth="1"/>
    <col min="7170" max="7171" width="4.375" style="249" customWidth="1"/>
    <col min="7172" max="7177" width="10" style="249" customWidth="1"/>
    <col min="7178" max="7178" width="10.625" style="249" customWidth="1"/>
    <col min="7179" max="7179" width="5" style="249" customWidth="1"/>
    <col min="7180" max="7424" width="9" style="249" customWidth="1"/>
    <col min="7425" max="7425" width="10" style="249" customWidth="1"/>
    <col min="7426" max="7427" width="4.375" style="249" customWidth="1"/>
    <col min="7428" max="7433" width="10" style="249" customWidth="1"/>
    <col min="7434" max="7434" width="10.625" style="249" customWidth="1"/>
    <col min="7435" max="7435" width="5" style="249" customWidth="1"/>
    <col min="7436" max="7680" width="9" style="249" customWidth="1"/>
    <col min="7681" max="7681" width="10" style="249" customWidth="1"/>
    <col min="7682" max="7683" width="4.375" style="249" customWidth="1"/>
    <col min="7684" max="7689" width="10" style="249" customWidth="1"/>
    <col min="7690" max="7690" width="10.625" style="249" customWidth="1"/>
    <col min="7691" max="7691" width="5" style="249" customWidth="1"/>
    <col min="7692" max="7936" width="9" style="249" customWidth="1"/>
    <col min="7937" max="7937" width="10" style="249" customWidth="1"/>
    <col min="7938" max="7939" width="4.375" style="249" customWidth="1"/>
    <col min="7940" max="7945" width="10" style="249" customWidth="1"/>
    <col min="7946" max="7946" width="10.625" style="249" customWidth="1"/>
    <col min="7947" max="7947" width="5" style="249" customWidth="1"/>
    <col min="7948" max="8192" width="9" style="249" customWidth="1"/>
    <col min="8193" max="8193" width="10" style="249" customWidth="1"/>
    <col min="8194" max="8195" width="4.375" style="249" customWidth="1"/>
    <col min="8196" max="8201" width="10" style="249" customWidth="1"/>
    <col min="8202" max="8202" width="10.625" style="249" customWidth="1"/>
    <col min="8203" max="8203" width="5" style="249" customWidth="1"/>
    <col min="8204" max="8448" width="9" style="249" customWidth="1"/>
    <col min="8449" max="8449" width="10" style="249" customWidth="1"/>
    <col min="8450" max="8451" width="4.375" style="249" customWidth="1"/>
    <col min="8452" max="8457" width="10" style="249" customWidth="1"/>
    <col min="8458" max="8458" width="10.625" style="249" customWidth="1"/>
    <col min="8459" max="8459" width="5" style="249" customWidth="1"/>
    <col min="8460" max="8704" width="9" style="249" customWidth="1"/>
    <col min="8705" max="8705" width="10" style="249" customWidth="1"/>
    <col min="8706" max="8707" width="4.375" style="249" customWidth="1"/>
    <col min="8708" max="8713" width="10" style="249" customWidth="1"/>
    <col min="8714" max="8714" width="10.625" style="249" customWidth="1"/>
    <col min="8715" max="8715" width="5" style="249" customWidth="1"/>
    <col min="8716" max="8960" width="9" style="249" customWidth="1"/>
    <col min="8961" max="8961" width="10" style="249" customWidth="1"/>
    <col min="8962" max="8963" width="4.375" style="249" customWidth="1"/>
    <col min="8964" max="8969" width="10" style="249" customWidth="1"/>
    <col min="8970" max="8970" width="10.625" style="249" customWidth="1"/>
    <col min="8971" max="8971" width="5" style="249" customWidth="1"/>
    <col min="8972" max="9216" width="9" style="249" customWidth="1"/>
    <col min="9217" max="9217" width="10" style="249" customWidth="1"/>
    <col min="9218" max="9219" width="4.375" style="249" customWidth="1"/>
    <col min="9220" max="9225" width="10" style="249" customWidth="1"/>
    <col min="9226" max="9226" width="10.625" style="249" customWidth="1"/>
    <col min="9227" max="9227" width="5" style="249" customWidth="1"/>
    <col min="9228" max="9472" width="9" style="249" customWidth="1"/>
    <col min="9473" max="9473" width="10" style="249" customWidth="1"/>
    <col min="9474" max="9475" width="4.375" style="249" customWidth="1"/>
    <col min="9476" max="9481" width="10" style="249" customWidth="1"/>
    <col min="9482" max="9482" width="10.625" style="249" customWidth="1"/>
    <col min="9483" max="9483" width="5" style="249" customWidth="1"/>
    <col min="9484" max="9728" width="9" style="249" customWidth="1"/>
    <col min="9729" max="9729" width="10" style="249" customWidth="1"/>
    <col min="9730" max="9731" width="4.375" style="249" customWidth="1"/>
    <col min="9732" max="9737" width="10" style="249" customWidth="1"/>
    <col min="9738" max="9738" width="10.625" style="249" customWidth="1"/>
    <col min="9739" max="9739" width="5" style="249" customWidth="1"/>
    <col min="9740" max="9984" width="9" style="249" customWidth="1"/>
    <col min="9985" max="9985" width="10" style="249" customWidth="1"/>
    <col min="9986" max="9987" width="4.375" style="249" customWidth="1"/>
    <col min="9988" max="9993" width="10" style="249" customWidth="1"/>
    <col min="9994" max="9994" width="10.625" style="249" customWidth="1"/>
    <col min="9995" max="9995" width="5" style="249" customWidth="1"/>
    <col min="9996" max="10240" width="9" style="249" customWidth="1"/>
    <col min="10241" max="10241" width="10" style="249" customWidth="1"/>
    <col min="10242" max="10243" width="4.375" style="249" customWidth="1"/>
    <col min="10244" max="10249" width="10" style="249" customWidth="1"/>
    <col min="10250" max="10250" width="10.625" style="249" customWidth="1"/>
    <col min="10251" max="10251" width="5" style="249" customWidth="1"/>
    <col min="10252" max="10496" width="9" style="249" customWidth="1"/>
    <col min="10497" max="10497" width="10" style="249" customWidth="1"/>
    <col min="10498" max="10499" width="4.375" style="249" customWidth="1"/>
    <col min="10500" max="10505" width="10" style="249" customWidth="1"/>
    <col min="10506" max="10506" width="10.625" style="249" customWidth="1"/>
    <col min="10507" max="10507" width="5" style="249" customWidth="1"/>
    <col min="10508" max="10752" width="9" style="249" customWidth="1"/>
    <col min="10753" max="10753" width="10" style="249" customWidth="1"/>
    <col min="10754" max="10755" width="4.375" style="249" customWidth="1"/>
    <col min="10756" max="10761" width="10" style="249" customWidth="1"/>
    <col min="10762" max="10762" width="10.625" style="249" customWidth="1"/>
    <col min="10763" max="10763" width="5" style="249" customWidth="1"/>
    <col min="10764" max="11008" width="9" style="249" customWidth="1"/>
    <col min="11009" max="11009" width="10" style="249" customWidth="1"/>
    <col min="11010" max="11011" width="4.375" style="249" customWidth="1"/>
    <col min="11012" max="11017" width="10" style="249" customWidth="1"/>
    <col min="11018" max="11018" width="10.625" style="249" customWidth="1"/>
    <col min="11019" max="11019" width="5" style="249" customWidth="1"/>
    <col min="11020" max="11264" width="9" style="249" customWidth="1"/>
    <col min="11265" max="11265" width="10" style="249" customWidth="1"/>
    <col min="11266" max="11267" width="4.375" style="249" customWidth="1"/>
    <col min="11268" max="11273" width="10" style="249" customWidth="1"/>
    <col min="11274" max="11274" width="10.625" style="249" customWidth="1"/>
    <col min="11275" max="11275" width="5" style="249" customWidth="1"/>
    <col min="11276" max="11520" width="9" style="249" customWidth="1"/>
    <col min="11521" max="11521" width="10" style="249" customWidth="1"/>
    <col min="11522" max="11523" width="4.375" style="249" customWidth="1"/>
    <col min="11524" max="11529" width="10" style="249" customWidth="1"/>
    <col min="11530" max="11530" width="10.625" style="249" customWidth="1"/>
    <col min="11531" max="11531" width="5" style="249" customWidth="1"/>
    <col min="11532" max="11776" width="9" style="249" customWidth="1"/>
    <col min="11777" max="11777" width="10" style="249" customWidth="1"/>
    <col min="11778" max="11779" width="4.375" style="249" customWidth="1"/>
    <col min="11780" max="11785" width="10" style="249" customWidth="1"/>
    <col min="11786" max="11786" width="10.625" style="249" customWidth="1"/>
    <col min="11787" max="11787" width="5" style="249" customWidth="1"/>
    <col min="11788" max="12032" width="9" style="249" customWidth="1"/>
    <col min="12033" max="12033" width="10" style="249" customWidth="1"/>
    <col min="12034" max="12035" width="4.375" style="249" customWidth="1"/>
    <col min="12036" max="12041" width="10" style="249" customWidth="1"/>
    <col min="12042" max="12042" width="10.625" style="249" customWidth="1"/>
    <col min="12043" max="12043" width="5" style="249" customWidth="1"/>
    <col min="12044" max="12288" width="9" style="249" customWidth="1"/>
    <col min="12289" max="12289" width="10" style="249" customWidth="1"/>
    <col min="12290" max="12291" width="4.375" style="249" customWidth="1"/>
    <col min="12292" max="12297" width="10" style="249" customWidth="1"/>
    <col min="12298" max="12298" width="10.625" style="249" customWidth="1"/>
    <col min="12299" max="12299" width="5" style="249" customWidth="1"/>
    <col min="12300" max="12544" width="9" style="249" customWidth="1"/>
    <col min="12545" max="12545" width="10" style="249" customWidth="1"/>
    <col min="12546" max="12547" width="4.375" style="249" customWidth="1"/>
    <col min="12548" max="12553" width="10" style="249" customWidth="1"/>
    <col min="12554" max="12554" width="10.625" style="249" customWidth="1"/>
    <col min="12555" max="12555" width="5" style="249" customWidth="1"/>
    <col min="12556" max="12800" width="9" style="249" customWidth="1"/>
    <col min="12801" max="12801" width="10" style="249" customWidth="1"/>
    <col min="12802" max="12803" width="4.375" style="249" customWidth="1"/>
    <col min="12804" max="12809" width="10" style="249" customWidth="1"/>
    <col min="12810" max="12810" width="10.625" style="249" customWidth="1"/>
    <col min="12811" max="12811" width="5" style="249" customWidth="1"/>
    <col min="12812" max="13056" width="9" style="249" customWidth="1"/>
    <col min="13057" max="13057" width="10" style="249" customWidth="1"/>
    <col min="13058" max="13059" width="4.375" style="249" customWidth="1"/>
    <col min="13060" max="13065" width="10" style="249" customWidth="1"/>
    <col min="13066" max="13066" width="10.625" style="249" customWidth="1"/>
    <col min="13067" max="13067" width="5" style="249" customWidth="1"/>
    <col min="13068" max="13312" width="9" style="249" customWidth="1"/>
    <col min="13313" max="13313" width="10" style="249" customWidth="1"/>
    <col min="13314" max="13315" width="4.375" style="249" customWidth="1"/>
    <col min="13316" max="13321" width="10" style="249" customWidth="1"/>
    <col min="13322" max="13322" width="10.625" style="249" customWidth="1"/>
    <col min="13323" max="13323" width="5" style="249" customWidth="1"/>
    <col min="13324" max="13568" width="9" style="249" customWidth="1"/>
    <col min="13569" max="13569" width="10" style="249" customWidth="1"/>
    <col min="13570" max="13571" width="4.375" style="249" customWidth="1"/>
    <col min="13572" max="13577" width="10" style="249" customWidth="1"/>
    <col min="13578" max="13578" width="10.625" style="249" customWidth="1"/>
    <col min="13579" max="13579" width="5" style="249" customWidth="1"/>
    <col min="13580" max="13824" width="9" style="249" customWidth="1"/>
    <col min="13825" max="13825" width="10" style="249" customWidth="1"/>
    <col min="13826" max="13827" width="4.375" style="249" customWidth="1"/>
    <col min="13828" max="13833" width="10" style="249" customWidth="1"/>
    <col min="13834" max="13834" width="10.625" style="249" customWidth="1"/>
    <col min="13835" max="13835" width="5" style="249" customWidth="1"/>
    <col min="13836" max="14080" width="9" style="249" customWidth="1"/>
    <col min="14081" max="14081" width="10" style="249" customWidth="1"/>
    <col min="14082" max="14083" width="4.375" style="249" customWidth="1"/>
    <col min="14084" max="14089" width="10" style="249" customWidth="1"/>
    <col min="14090" max="14090" width="10.625" style="249" customWidth="1"/>
    <col min="14091" max="14091" width="5" style="249" customWidth="1"/>
    <col min="14092" max="14336" width="9" style="249" customWidth="1"/>
    <col min="14337" max="14337" width="10" style="249" customWidth="1"/>
    <col min="14338" max="14339" width="4.375" style="249" customWidth="1"/>
    <col min="14340" max="14345" width="10" style="249" customWidth="1"/>
    <col min="14346" max="14346" width="10.625" style="249" customWidth="1"/>
    <col min="14347" max="14347" width="5" style="249" customWidth="1"/>
    <col min="14348" max="14592" width="9" style="249" customWidth="1"/>
    <col min="14593" max="14593" width="10" style="249" customWidth="1"/>
    <col min="14594" max="14595" width="4.375" style="249" customWidth="1"/>
    <col min="14596" max="14601" width="10" style="249" customWidth="1"/>
    <col min="14602" max="14602" width="10.625" style="249" customWidth="1"/>
    <col min="14603" max="14603" width="5" style="249" customWidth="1"/>
    <col min="14604" max="14848" width="9" style="249" customWidth="1"/>
    <col min="14849" max="14849" width="10" style="249" customWidth="1"/>
    <col min="14850" max="14851" width="4.375" style="249" customWidth="1"/>
    <col min="14852" max="14857" width="10" style="249" customWidth="1"/>
    <col min="14858" max="14858" width="10.625" style="249" customWidth="1"/>
    <col min="14859" max="14859" width="5" style="249" customWidth="1"/>
    <col min="14860" max="15104" width="9" style="249" customWidth="1"/>
    <col min="15105" max="15105" width="10" style="249" customWidth="1"/>
    <col min="15106" max="15107" width="4.375" style="249" customWidth="1"/>
    <col min="15108" max="15113" width="10" style="249" customWidth="1"/>
    <col min="15114" max="15114" width="10.625" style="249" customWidth="1"/>
    <col min="15115" max="15115" width="5" style="249" customWidth="1"/>
    <col min="15116" max="15360" width="9" style="249" customWidth="1"/>
    <col min="15361" max="15361" width="10" style="249" customWidth="1"/>
    <col min="15362" max="15363" width="4.375" style="249" customWidth="1"/>
    <col min="15364" max="15369" width="10" style="249" customWidth="1"/>
    <col min="15370" max="15370" width="10.625" style="249" customWidth="1"/>
    <col min="15371" max="15371" width="5" style="249" customWidth="1"/>
    <col min="15372" max="15616" width="9" style="249" customWidth="1"/>
    <col min="15617" max="15617" width="10" style="249" customWidth="1"/>
    <col min="15618" max="15619" width="4.375" style="249" customWidth="1"/>
    <col min="15620" max="15625" width="10" style="249" customWidth="1"/>
    <col min="15626" max="15626" width="10.625" style="249" customWidth="1"/>
    <col min="15627" max="15627" width="5" style="249" customWidth="1"/>
    <col min="15628" max="15872" width="9" style="249" customWidth="1"/>
    <col min="15873" max="15873" width="10" style="249" customWidth="1"/>
    <col min="15874" max="15875" width="4.375" style="249" customWidth="1"/>
    <col min="15876" max="15881" width="10" style="249" customWidth="1"/>
    <col min="15882" max="15882" width="10.625" style="249" customWidth="1"/>
    <col min="15883" max="15883" width="5" style="249" customWidth="1"/>
    <col min="15884" max="16128" width="9" style="249" customWidth="1"/>
    <col min="16129" max="16129" width="10" style="249" customWidth="1"/>
    <col min="16130" max="16131" width="4.375" style="249" customWidth="1"/>
    <col min="16132" max="16137" width="10" style="249" customWidth="1"/>
    <col min="16138" max="16138" width="10.625" style="249" customWidth="1"/>
    <col min="16139" max="16139" width="5" style="249" customWidth="1"/>
    <col min="16140" max="16384" width="9" style="249" customWidth="1"/>
  </cols>
  <sheetData>
    <row r="1" spans="1:12" ht="19.5" customHeight="1" x14ac:dyDescent="0.15">
      <c r="A1" s="251" t="s">
        <v>616</v>
      </c>
      <c r="J1" s="706"/>
    </row>
    <row r="2" spans="1:12" ht="19.5" customHeight="1" x14ac:dyDescent="0.15">
      <c r="J2" s="706"/>
      <c r="L2" s="707" t="s">
        <v>582</v>
      </c>
    </row>
    <row r="3" spans="1:12" ht="30" customHeight="1" x14ac:dyDescent="0.15">
      <c r="A3" s="1160" t="s">
        <v>701</v>
      </c>
      <c r="B3" s="1160"/>
      <c r="C3" s="1160"/>
      <c r="D3" s="1160"/>
      <c r="E3" s="1160"/>
      <c r="F3" s="1160"/>
      <c r="G3" s="1160"/>
      <c r="H3" s="1160"/>
      <c r="I3" s="1160"/>
      <c r="J3" s="1160"/>
      <c r="K3" s="275"/>
    </row>
    <row r="4" spans="1:12" ht="22.5" customHeight="1" x14ac:dyDescent="0.15">
      <c r="A4" s="251"/>
      <c r="B4" s="251"/>
      <c r="C4" s="251"/>
      <c r="D4" s="251"/>
      <c r="E4" s="251"/>
      <c r="F4" s="251"/>
      <c r="G4" s="251"/>
      <c r="H4" s="251"/>
      <c r="I4" s="251"/>
      <c r="J4" s="268"/>
    </row>
    <row r="5" spans="1:12" ht="22.5" customHeight="1" x14ac:dyDescent="0.15">
      <c r="B5" s="251"/>
      <c r="C5" s="251"/>
      <c r="E5" s="251"/>
      <c r="F5" s="251"/>
      <c r="G5" s="251"/>
      <c r="H5" s="251"/>
      <c r="I5" s="251"/>
      <c r="J5" s="268" t="s">
        <v>200</v>
      </c>
    </row>
    <row r="6" spans="1:12" ht="22.5" customHeight="1" x14ac:dyDescent="0.15">
      <c r="B6" s="251"/>
      <c r="C6" s="251"/>
      <c r="E6" s="251"/>
      <c r="F6" s="251"/>
      <c r="G6" s="251"/>
      <c r="H6" s="251"/>
      <c r="I6" s="251"/>
      <c r="J6" s="268"/>
    </row>
    <row r="7" spans="1:12" ht="22.5" customHeight="1" x14ac:dyDescent="0.15">
      <c r="A7" s="252" t="s">
        <v>91</v>
      </c>
      <c r="B7" s="251"/>
      <c r="C7" s="251"/>
      <c r="D7" s="251"/>
      <c r="E7" s="251"/>
      <c r="F7" s="251"/>
      <c r="G7" s="251"/>
      <c r="H7" s="251"/>
      <c r="I7" s="251"/>
      <c r="J7" s="251"/>
    </row>
    <row r="8" spans="1:12" ht="22.5" customHeight="1" x14ac:dyDescent="0.15">
      <c r="A8" s="252"/>
      <c r="B8" s="251"/>
      <c r="C8" s="251"/>
      <c r="D8" s="251"/>
      <c r="E8" s="251"/>
      <c r="F8" s="251"/>
      <c r="G8" s="251"/>
      <c r="H8" s="251"/>
      <c r="I8" s="251"/>
      <c r="J8" s="251"/>
    </row>
    <row r="9" spans="1:12" ht="22.5" customHeight="1" x14ac:dyDescent="0.15">
      <c r="A9" s="251"/>
      <c r="B9" s="251"/>
      <c r="C9" s="251"/>
      <c r="D9" s="251"/>
      <c r="E9" s="251" t="s">
        <v>702</v>
      </c>
      <c r="F9" s="251"/>
      <c r="G9" s="251"/>
      <c r="H9" s="251"/>
      <c r="I9" s="251"/>
      <c r="J9" s="251"/>
    </row>
    <row r="10" spans="1:12" ht="45" customHeight="1" x14ac:dyDescent="0.15">
      <c r="A10" s="251"/>
      <c r="B10" s="251"/>
      <c r="C10" s="251"/>
      <c r="D10" s="251"/>
      <c r="E10" s="251"/>
      <c r="F10" s="251"/>
      <c r="G10" s="251"/>
      <c r="H10" s="251"/>
      <c r="I10" s="251"/>
      <c r="J10" s="251"/>
    </row>
    <row r="11" spans="1:12" ht="22.5" customHeight="1" x14ac:dyDescent="0.15">
      <c r="A11" s="251"/>
      <c r="B11" s="251"/>
      <c r="C11" s="251"/>
      <c r="D11" s="251"/>
      <c r="E11" s="251" t="s">
        <v>242</v>
      </c>
      <c r="F11" s="251"/>
      <c r="G11" s="251"/>
      <c r="H11" s="251"/>
      <c r="I11" s="251"/>
      <c r="J11" s="268" t="s">
        <v>29</v>
      </c>
    </row>
    <row r="12" spans="1:12" ht="22.5" customHeight="1" x14ac:dyDescent="0.15">
      <c r="A12" s="251"/>
      <c r="B12" s="251"/>
      <c r="C12" s="251"/>
      <c r="D12" s="251"/>
      <c r="E12" s="251" t="s">
        <v>83</v>
      </c>
      <c r="F12" s="251"/>
      <c r="G12" s="251"/>
      <c r="H12" s="251"/>
      <c r="I12" s="251"/>
      <c r="J12" s="251"/>
    </row>
    <row r="13" spans="1:12" ht="22.5" customHeight="1" x14ac:dyDescent="0.15">
      <c r="A13" s="251"/>
      <c r="B13" s="251"/>
      <c r="C13" s="251"/>
      <c r="D13" s="251"/>
      <c r="E13" s="251"/>
      <c r="F13" s="251"/>
      <c r="G13" s="251"/>
      <c r="H13" s="251"/>
      <c r="I13" s="251"/>
      <c r="J13" s="251"/>
    </row>
    <row r="14" spans="1:12" ht="22.5" customHeight="1" x14ac:dyDescent="0.15">
      <c r="A14" s="251" t="s">
        <v>703</v>
      </c>
      <c r="B14" s="251"/>
      <c r="C14" s="251"/>
      <c r="D14" s="251"/>
      <c r="E14" s="251"/>
      <c r="F14" s="251"/>
      <c r="G14" s="251"/>
      <c r="H14" s="251"/>
      <c r="I14" s="251"/>
      <c r="J14" s="251"/>
    </row>
    <row r="15" spans="1:12" ht="6.75" customHeight="1" x14ac:dyDescent="0.15">
      <c r="A15" s="251"/>
      <c r="B15" s="251"/>
      <c r="C15" s="251"/>
      <c r="D15" s="251"/>
      <c r="E15" s="251"/>
      <c r="F15" s="251"/>
      <c r="G15" s="251"/>
      <c r="H15" s="251"/>
      <c r="I15" s="251"/>
      <c r="J15" s="251"/>
    </row>
    <row r="16" spans="1:12" ht="20.100000000000001" customHeight="1" x14ac:dyDescent="0.15">
      <c r="A16" s="1161" t="s">
        <v>383</v>
      </c>
      <c r="B16" s="1162"/>
      <c r="C16" s="1163"/>
      <c r="D16" s="260"/>
      <c r="E16" s="260"/>
      <c r="F16" s="260"/>
      <c r="G16" s="1164"/>
      <c r="H16" s="1164"/>
      <c r="I16" s="1164"/>
      <c r="J16" s="1165"/>
    </row>
    <row r="17" spans="1:10" ht="39.950000000000003" customHeight="1" x14ac:dyDescent="0.15">
      <c r="A17" s="1166" t="s">
        <v>605</v>
      </c>
      <c r="B17" s="1167"/>
      <c r="C17" s="1168"/>
      <c r="D17" s="261"/>
      <c r="E17" s="261"/>
      <c r="F17" s="261"/>
      <c r="G17" s="1169" t="s">
        <v>704</v>
      </c>
      <c r="H17" s="1169"/>
      <c r="I17" s="1169"/>
      <c r="J17" s="1170"/>
    </row>
    <row r="18" spans="1:10" ht="50.1" customHeight="1" x14ac:dyDescent="0.15">
      <c r="A18" s="1171" t="s">
        <v>705</v>
      </c>
      <c r="B18" s="1172"/>
      <c r="C18" s="1173"/>
      <c r="D18" s="262" t="s">
        <v>707</v>
      </c>
      <c r="E18" s="262"/>
      <c r="F18" s="262"/>
      <c r="G18" s="262"/>
      <c r="H18" s="262"/>
      <c r="I18" s="262"/>
      <c r="J18" s="270"/>
    </row>
    <row r="19" spans="1:10" ht="37.5" customHeight="1" x14ac:dyDescent="0.15">
      <c r="A19" s="1181" t="s">
        <v>708</v>
      </c>
      <c r="B19" s="1182"/>
      <c r="C19" s="1183"/>
      <c r="D19" s="263"/>
      <c r="E19" s="263"/>
      <c r="F19" s="263"/>
      <c r="G19" s="263"/>
      <c r="H19" s="263"/>
      <c r="I19" s="263"/>
      <c r="J19" s="271"/>
    </row>
    <row r="20" spans="1:10" ht="22.5" customHeight="1" x14ac:dyDescent="0.15">
      <c r="A20" s="1184"/>
      <c r="B20" s="1185"/>
      <c r="C20" s="1186"/>
      <c r="D20" s="1174" t="s">
        <v>265</v>
      </c>
      <c r="E20" s="1175"/>
      <c r="F20" s="1175"/>
      <c r="G20" s="1175"/>
      <c r="H20" s="1175"/>
      <c r="I20" s="1175"/>
      <c r="J20" s="1176"/>
    </row>
    <row r="21" spans="1:10" ht="22.5" customHeight="1" x14ac:dyDescent="0.15">
      <c r="A21" s="1187" t="s">
        <v>501</v>
      </c>
      <c r="B21" s="1188"/>
      <c r="C21" s="1189"/>
      <c r="D21" s="264"/>
      <c r="E21" s="264"/>
      <c r="F21" s="264"/>
      <c r="G21" s="264"/>
      <c r="H21" s="264"/>
      <c r="I21" s="264"/>
      <c r="J21" s="272"/>
    </row>
    <row r="22" spans="1:10" ht="30" customHeight="1" x14ac:dyDescent="0.15">
      <c r="A22" s="1190"/>
      <c r="B22" s="1191"/>
      <c r="C22" s="1192"/>
      <c r="D22" s="1174" t="s">
        <v>709</v>
      </c>
      <c r="E22" s="1175"/>
      <c r="F22" s="1175"/>
      <c r="G22" s="1175"/>
      <c r="H22" s="1175"/>
      <c r="I22" s="1175"/>
      <c r="J22" s="1176"/>
    </row>
    <row r="23" spans="1:10" ht="22.5" customHeight="1" x14ac:dyDescent="0.15">
      <c r="A23" s="1193" t="s">
        <v>710</v>
      </c>
      <c r="B23" s="1194"/>
      <c r="C23" s="1195"/>
      <c r="D23" s="264"/>
      <c r="E23" s="264"/>
      <c r="F23" s="264"/>
      <c r="G23" s="264"/>
      <c r="H23" s="264"/>
      <c r="I23" s="264"/>
      <c r="J23" s="272"/>
    </row>
    <row r="24" spans="1:10" ht="30" customHeight="1" x14ac:dyDescent="0.15">
      <c r="A24" s="1196"/>
      <c r="B24" s="1197"/>
      <c r="C24" s="1198"/>
      <c r="D24" s="265"/>
      <c r="E24" s="267"/>
      <c r="F24" s="267"/>
      <c r="G24" s="267"/>
      <c r="H24" s="267"/>
      <c r="I24" s="267" t="s">
        <v>657</v>
      </c>
      <c r="J24" s="273"/>
    </row>
    <row r="25" spans="1:10" ht="30" customHeight="1" x14ac:dyDescent="0.15">
      <c r="A25" s="1187" t="s">
        <v>712</v>
      </c>
      <c r="B25" s="1188"/>
      <c r="C25" s="1189"/>
      <c r="D25" s="1177" t="s">
        <v>714</v>
      </c>
      <c r="E25" s="1178"/>
      <c r="F25" s="1178"/>
      <c r="G25" s="1178"/>
      <c r="H25" s="1178"/>
      <c r="I25" s="1178"/>
      <c r="J25" s="1179"/>
    </row>
    <row r="26" spans="1:10" ht="30" customHeight="1" x14ac:dyDescent="0.15">
      <c r="A26" s="1199"/>
      <c r="B26" s="1200"/>
      <c r="C26" s="1201"/>
      <c r="D26" s="263"/>
      <c r="E26" s="263"/>
      <c r="F26" s="263"/>
      <c r="G26" s="263"/>
      <c r="H26" s="263"/>
      <c r="I26" s="263"/>
      <c r="J26" s="271"/>
    </row>
    <row r="27" spans="1:10" ht="30" customHeight="1" x14ac:dyDescent="0.15">
      <c r="A27" s="1202"/>
      <c r="B27" s="1203"/>
      <c r="C27" s="1204"/>
      <c r="D27" s="266"/>
      <c r="E27" s="266"/>
      <c r="F27" s="266"/>
      <c r="G27" s="266"/>
      <c r="H27" s="266"/>
      <c r="I27" s="266"/>
      <c r="J27" s="274"/>
    </row>
    <row r="28" spans="1:10" s="250" customFormat="1" ht="15" customHeight="1" x14ac:dyDescent="0.15">
      <c r="A28" s="253" t="s">
        <v>644</v>
      </c>
      <c r="B28" s="255" t="s">
        <v>450</v>
      </c>
      <c r="C28" s="1180" t="s">
        <v>619</v>
      </c>
      <c r="D28" s="1180"/>
      <c r="E28" s="1180"/>
      <c r="F28" s="1180"/>
      <c r="G28" s="1180"/>
      <c r="H28" s="1180"/>
      <c r="I28" s="1180"/>
      <c r="J28" s="1180"/>
    </row>
    <row r="29" spans="1:10" s="250" customFormat="1" ht="15" customHeight="1" x14ac:dyDescent="0.15">
      <c r="A29" s="254"/>
      <c r="B29" s="255" t="s">
        <v>466</v>
      </c>
      <c r="C29" s="1180" t="s">
        <v>604</v>
      </c>
      <c r="D29" s="1180"/>
      <c r="E29" s="1180"/>
      <c r="F29" s="1180"/>
      <c r="G29" s="1180"/>
      <c r="H29" s="1180"/>
      <c r="I29" s="1180"/>
      <c r="J29" s="1180"/>
    </row>
    <row r="30" spans="1:10" s="250" customFormat="1" ht="15" customHeight="1" x14ac:dyDescent="0.15">
      <c r="A30" s="254"/>
      <c r="B30" s="256"/>
      <c r="C30" s="1180"/>
      <c r="D30" s="1180"/>
      <c r="E30" s="1180"/>
      <c r="F30" s="1180"/>
      <c r="G30" s="1180"/>
      <c r="H30" s="1180"/>
      <c r="I30" s="1180"/>
      <c r="J30" s="1180"/>
    </row>
    <row r="31" spans="1:10" s="250" customFormat="1" ht="15" customHeight="1" x14ac:dyDescent="0.15">
      <c r="A31" s="254"/>
      <c r="B31" s="254"/>
      <c r="C31" s="1180" t="s">
        <v>716</v>
      </c>
      <c r="D31" s="1180"/>
      <c r="E31" s="1180"/>
      <c r="F31" s="1180"/>
      <c r="G31" s="1180"/>
      <c r="H31" s="1180"/>
      <c r="I31" s="1180"/>
      <c r="J31" s="1180"/>
    </row>
    <row r="32" spans="1:10" s="250" customFormat="1" ht="15" customHeight="1" x14ac:dyDescent="0.15">
      <c r="A32" s="254"/>
      <c r="B32" s="254"/>
      <c r="C32" s="1180"/>
      <c r="D32" s="1180"/>
      <c r="E32" s="1180"/>
      <c r="F32" s="1180"/>
      <c r="G32" s="1180"/>
      <c r="H32" s="1180"/>
      <c r="I32" s="1180"/>
      <c r="J32" s="1180"/>
    </row>
    <row r="33" spans="1:10" s="250" customFormat="1" ht="15" customHeight="1" x14ac:dyDescent="0.15">
      <c r="A33" s="254"/>
      <c r="B33" s="255" t="s">
        <v>440</v>
      </c>
      <c r="C33" s="1180" t="s">
        <v>579</v>
      </c>
      <c r="D33" s="1180"/>
      <c r="E33" s="1180"/>
      <c r="F33" s="1180"/>
      <c r="G33" s="1180"/>
      <c r="H33" s="1180"/>
      <c r="I33" s="1180"/>
      <c r="J33" s="1180"/>
    </row>
    <row r="34" spans="1:10" s="250" customFormat="1" ht="15" customHeight="1" x14ac:dyDescent="0.15">
      <c r="A34" s="254"/>
      <c r="B34" s="254"/>
      <c r="C34" s="1180"/>
      <c r="D34" s="1180"/>
      <c r="E34" s="1180"/>
      <c r="F34" s="1180"/>
      <c r="G34" s="1180"/>
      <c r="H34" s="1180"/>
      <c r="I34" s="1180"/>
      <c r="J34" s="1180"/>
    </row>
    <row r="35" spans="1:10" s="250" customFormat="1" ht="15" customHeight="1" x14ac:dyDescent="0.15">
      <c r="A35" s="254"/>
      <c r="B35" s="254"/>
      <c r="C35" s="1180"/>
      <c r="D35" s="1180"/>
      <c r="E35" s="1180"/>
      <c r="F35" s="1180"/>
      <c r="G35" s="1180"/>
      <c r="H35" s="1180"/>
      <c r="I35" s="1180"/>
      <c r="J35" s="1180"/>
    </row>
    <row r="36" spans="1:10" s="250" customFormat="1" ht="15" customHeight="1" x14ac:dyDescent="0.15">
      <c r="A36" s="254"/>
      <c r="B36" s="254"/>
      <c r="C36" s="1180" t="s">
        <v>158</v>
      </c>
      <c r="D36" s="1180"/>
      <c r="E36" s="1180"/>
      <c r="F36" s="1180"/>
      <c r="G36" s="1180"/>
      <c r="H36" s="1180"/>
      <c r="I36" s="1180"/>
      <c r="J36" s="1180"/>
    </row>
    <row r="37" spans="1:10" s="250" customFormat="1" ht="15" customHeight="1" x14ac:dyDescent="0.15">
      <c r="A37" s="254"/>
      <c r="B37" s="255"/>
      <c r="C37" s="1180"/>
      <c r="D37" s="1180"/>
      <c r="E37" s="1180"/>
      <c r="F37" s="1180"/>
      <c r="G37" s="1180"/>
      <c r="H37" s="1180"/>
      <c r="I37" s="1180"/>
      <c r="J37" s="1180"/>
    </row>
    <row r="38" spans="1:10" s="250" customFormat="1" ht="15" customHeight="1" x14ac:dyDescent="0.15">
      <c r="A38" s="254"/>
      <c r="B38" s="255" t="s">
        <v>663</v>
      </c>
      <c r="C38" s="1180" t="s">
        <v>88</v>
      </c>
      <c r="D38" s="1180"/>
      <c r="E38" s="1180"/>
      <c r="F38" s="1180"/>
      <c r="G38" s="1180"/>
      <c r="H38" s="1180"/>
      <c r="I38" s="1180"/>
      <c r="J38" s="1180"/>
    </row>
    <row r="39" spans="1:10" s="250" customFormat="1" ht="15" customHeight="1" x14ac:dyDescent="0.15">
      <c r="A39" s="254"/>
      <c r="B39" s="255"/>
      <c r="C39" s="1180"/>
      <c r="D39" s="1180"/>
      <c r="E39" s="1180"/>
      <c r="F39" s="1180"/>
      <c r="G39" s="1180"/>
      <c r="H39" s="1180"/>
      <c r="I39" s="1180"/>
      <c r="J39" s="1180"/>
    </row>
    <row r="40" spans="1:10" s="250" customFormat="1" ht="15" customHeight="1" x14ac:dyDescent="0.15">
      <c r="B40" s="257"/>
      <c r="C40" s="259"/>
      <c r="D40" s="259"/>
      <c r="E40" s="259"/>
      <c r="F40" s="259"/>
      <c r="G40" s="259"/>
      <c r="H40" s="259"/>
      <c r="I40" s="259"/>
      <c r="J40" s="259"/>
    </row>
    <row r="41" spans="1:10" s="250" customFormat="1" ht="15" customHeight="1" x14ac:dyDescent="0.15">
      <c r="B41" s="257"/>
      <c r="C41" s="259"/>
      <c r="D41" s="259"/>
      <c r="E41" s="259"/>
      <c r="F41" s="259"/>
      <c r="G41" s="259"/>
      <c r="H41" s="259"/>
      <c r="I41" s="259"/>
      <c r="J41" s="259"/>
    </row>
    <row r="42" spans="1:10" s="250" customFormat="1" ht="15" customHeight="1" x14ac:dyDescent="0.15">
      <c r="B42" s="257"/>
      <c r="C42" s="259"/>
      <c r="D42" s="259"/>
      <c r="E42" s="259"/>
      <c r="F42" s="259"/>
      <c r="G42" s="259"/>
      <c r="H42" s="259"/>
      <c r="I42" s="259"/>
      <c r="J42" s="259"/>
    </row>
    <row r="43" spans="1:10" s="250" customFormat="1" ht="15" customHeight="1" x14ac:dyDescent="0.15">
      <c r="B43" s="257"/>
      <c r="C43" s="259"/>
      <c r="D43" s="259"/>
      <c r="E43" s="259"/>
      <c r="F43" s="259"/>
      <c r="G43" s="259"/>
      <c r="H43" s="259"/>
      <c r="I43" s="259"/>
      <c r="J43" s="259"/>
    </row>
    <row r="44" spans="1:10" s="250" customFormat="1" ht="15" customHeight="1" x14ac:dyDescent="0.15">
      <c r="B44" s="258"/>
    </row>
    <row r="45" spans="1:10" s="250" customFormat="1" ht="15" customHeight="1" x14ac:dyDescent="0.15"/>
    <row r="46" spans="1:10" s="250" customFormat="1" ht="15" customHeight="1" x14ac:dyDescent="0.15"/>
    <row r="47" spans="1:10" s="250" customFormat="1" ht="15" customHeight="1" x14ac:dyDescent="0.15"/>
    <row r="48" spans="1:10" s="250" customFormat="1" ht="15" customHeight="1" x14ac:dyDescent="0.15"/>
    <row r="49" s="250" customFormat="1" ht="15" customHeight="1" x14ac:dyDescent="0.15"/>
    <row r="50" s="250" customFormat="1" ht="15" customHeight="1" x14ac:dyDescent="0.15"/>
    <row r="51" s="250" customFormat="1" ht="15" customHeight="1" x14ac:dyDescent="0.15"/>
    <row r="52" s="250" customFormat="1" ht="15" customHeight="1" x14ac:dyDescent="0.15"/>
    <row r="53" s="250" customFormat="1" ht="15" customHeight="1" x14ac:dyDescent="0.15"/>
    <row r="54" s="250" customFormat="1" ht="15" customHeight="1" x14ac:dyDescent="0.15"/>
    <row r="55" s="250" customFormat="1" ht="15" customHeight="1" x14ac:dyDescent="0.15"/>
    <row r="56" s="250" customFormat="1" ht="15" customHeight="1" x14ac:dyDescent="0.15"/>
  </sheetData>
  <mergeCells count="19">
    <mergeCell ref="C29:J30"/>
    <mergeCell ref="C31:J32"/>
    <mergeCell ref="C33:J35"/>
    <mergeCell ref="C36:J37"/>
    <mergeCell ref="C38:J39"/>
    <mergeCell ref="A18:C18"/>
    <mergeCell ref="D20:J20"/>
    <mergeCell ref="D22:J22"/>
    <mergeCell ref="D25:J25"/>
    <mergeCell ref="C28:J28"/>
    <mergeCell ref="A19:C20"/>
    <mergeCell ref="A21:C22"/>
    <mergeCell ref="A23:C24"/>
    <mergeCell ref="A25:C27"/>
    <mergeCell ref="A3:J3"/>
    <mergeCell ref="A16:C16"/>
    <mergeCell ref="G16:J16"/>
    <mergeCell ref="A17:C17"/>
    <mergeCell ref="G17:J17"/>
  </mergeCells>
  <phoneticPr fontId="6"/>
  <hyperlinks>
    <hyperlink ref="L2" location="チェック表!A1" display="戻る"/>
  </hyperlinks>
  <printOptions horizontalCentered="1" verticalCentered="1"/>
  <pageMargins left="0.55118110236220474" right="0.43700787401574809" top="0.39370078740157483" bottom="0.39370078740157483" header="0" footer="0"/>
  <pageSetup paperSize="9" scale="93"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showGridLines="0" view="pageBreakPreview" zoomScaleSheetLayoutView="100" workbookViewId="0">
      <selection activeCell="K2" sqref="K2"/>
    </sheetView>
  </sheetViews>
  <sheetFormatPr defaultRowHeight="13.5" x14ac:dyDescent="0.15"/>
  <cols>
    <col min="1" max="1" width="1.25" style="1" customWidth="1"/>
    <col min="2" max="2" width="24.25" style="1" customWidth="1"/>
    <col min="3" max="3" width="4" style="1" customWidth="1"/>
    <col min="4" max="5" width="20.125" style="1" customWidth="1"/>
    <col min="6" max="6" width="12.75" style="1" customWidth="1"/>
    <col min="7" max="7" width="11.25" style="1" customWidth="1"/>
    <col min="8" max="8" width="3.125" style="1" customWidth="1"/>
    <col min="9" max="9" width="3.75" style="1" customWidth="1"/>
    <col min="10" max="10" width="2.5" style="1" customWidth="1"/>
    <col min="11" max="256" width="9" style="1" customWidth="1"/>
    <col min="257" max="257" width="1.25" style="1" customWidth="1"/>
    <col min="258" max="258" width="24.25" style="1" customWidth="1"/>
    <col min="259" max="259" width="4" style="1" customWidth="1"/>
    <col min="260" max="261" width="20.125" style="1" customWidth="1"/>
    <col min="262" max="262" width="12.75" style="1" customWidth="1"/>
    <col min="263" max="263" width="11.25" style="1" customWidth="1"/>
    <col min="264" max="264" width="3.125" style="1" customWidth="1"/>
    <col min="265" max="265" width="3.75" style="1" customWidth="1"/>
    <col min="266" max="266" width="2.5" style="1" customWidth="1"/>
    <col min="267" max="512" width="9" style="1" customWidth="1"/>
    <col min="513" max="513" width="1.25" style="1" customWidth="1"/>
    <col min="514" max="514" width="24.25" style="1" customWidth="1"/>
    <col min="515" max="515" width="4" style="1" customWidth="1"/>
    <col min="516" max="517" width="20.125" style="1" customWidth="1"/>
    <col min="518" max="518" width="12.75" style="1" customWidth="1"/>
    <col min="519" max="519" width="11.25" style="1" customWidth="1"/>
    <col min="520" max="520" width="3.125" style="1" customWidth="1"/>
    <col min="521" max="521" width="3.75" style="1" customWidth="1"/>
    <col min="522" max="522" width="2.5" style="1" customWidth="1"/>
    <col min="523" max="768" width="9" style="1" customWidth="1"/>
    <col min="769" max="769" width="1.25" style="1" customWidth="1"/>
    <col min="770" max="770" width="24.25" style="1" customWidth="1"/>
    <col min="771" max="771" width="4" style="1" customWidth="1"/>
    <col min="772" max="773" width="20.125" style="1" customWidth="1"/>
    <col min="774" max="774" width="12.75" style="1" customWidth="1"/>
    <col min="775" max="775" width="11.25" style="1" customWidth="1"/>
    <col min="776" max="776" width="3.125" style="1" customWidth="1"/>
    <col min="777" max="777" width="3.75" style="1" customWidth="1"/>
    <col min="778" max="778" width="2.5" style="1" customWidth="1"/>
    <col min="779" max="1024" width="9" style="1" customWidth="1"/>
    <col min="1025" max="1025" width="1.25" style="1" customWidth="1"/>
    <col min="1026" max="1026" width="24.25" style="1" customWidth="1"/>
    <col min="1027" max="1027" width="4" style="1" customWidth="1"/>
    <col min="1028" max="1029" width="20.125" style="1" customWidth="1"/>
    <col min="1030" max="1030" width="12.75" style="1" customWidth="1"/>
    <col min="1031" max="1031" width="11.25" style="1" customWidth="1"/>
    <col min="1032" max="1032" width="3.125" style="1" customWidth="1"/>
    <col min="1033" max="1033" width="3.75" style="1" customWidth="1"/>
    <col min="1034" max="1034" width="2.5" style="1" customWidth="1"/>
    <col min="1035" max="1280" width="9" style="1" customWidth="1"/>
    <col min="1281" max="1281" width="1.25" style="1" customWidth="1"/>
    <col min="1282" max="1282" width="24.25" style="1" customWidth="1"/>
    <col min="1283" max="1283" width="4" style="1" customWidth="1"/>
    <col min="1284" max="1285" width="20.125" style="1" customWidth="1"/>
    <col min="1286" max="1286" width="12.75" style="1" customWidth="1"/>
    <col min="1287" max="1287" width="11.25" style="1" customWidth="1"/>
    <col min="1288" max="1288" width="3.125" style="1" customWidth="1"/>
    <col min="1289" max="1289" width="3.75" style="1" customWidth="1"/>
    <col min="1290" max="1290" width="2.5" style="1" customWidth="1"/>
    <col min="1291" max="1536" width="9" style="1" customWidth="1"/>
    <col min="1537" max="1537" width="1.25" style="1" customWidth="1"/>
    <col min="1538" max="1538" width="24.25" style="1" customWidth="1"/>
    <col min="1539" max="1539" width="4" style="1" customWidth="1"/>
    <col min="1540" max="1541" width="20.125" style="1" customWidth="1"/>
    <col min="1542" max="1542" width="12.75" style="1" customWidth="1"/>
    <col min="1543" max="1543" width="11.25" style="1" customWidth="1"/>
    <col min="1544" max="1544" width="3.125" style="1" customWidth="1"/>
    <col min="1545" max="1545" width="3.75" style="1" customWidth="1"/>
    <col min="1546" max="1546" width="2.5" style="1" customWidth="1"/>
    <col min="1547" max="1792" width="9" style="1" customWidth="1"/>
    <col min="1793" max="1793" width="1.25" style="1" customWidth="1"/>
    <col min="1794" max="1794" width="24.25" style="1" customWidth="1"/>
    <col min="1795" max="1795" width="4" style="1" customWidth="1"/>
    <col min="1796" max="1797" width="20.125" style="1" customWidth="1"/>
    <col min="1798" max="1798" width="12.75" style="1" customWidth="1"/>
    <col min="1799" max="1799" width="11.25" style="1" customWidth="1"/>
    <col min="1800" max="1800" width="3.125" style="1" customWidth="1"/>
    <col min="1801" max="1801" width="3.75" style="1" customWidth="1"/>
    <col min="1802" max="1802" width="2.5" style="1" customWidth="1"/>
    <col min="1803" max="2048" width="9" style="1" customWidth="1"/>
    <col min="2049" max="2049" width="1.25" style="1" customWidth="1"/>
    <col min="2050" max="2050" width="24.25" style="1" customWidth="1"/>
    <col min="2051" max="2051" width="4" style="1" customWidth="1"/>
    <col min="2052" max="2053" width="20.125" style="1" customWidth="1"/>
    <col min="2054" max="2054" width="12.75" style="1" customWidth="1"/>
    <col min="2055" max="2055" width="11.25" style="1" customWidth="1"/>
    <col min="2056" max="2056" width="3.125" style="1" customWidth="1"/>
    <col min="2057" max="2057" width="3.75" style="1" customWidth="1"/>
    <col min="2058" max="2058" width="2.5" style="1" customWidth="1"/>
    <col min="2059" max="2304" width="9" style="1" customWidth="1"/>
    <col min="2305" max="2305" width="1.25" style="1" customWidth="1"/>
    <col min="2306" max="2306" width="24.25" style="1" customWidth="1"/>
    <col min="2307" max="2307" width="4" style="1" customWidth="1"/>
    <col min="2308" max="2309" width="20.125" style="1" customWidth="1"/>
    <col min="2310" max="2310" width="12.75" style="1" customWidth="1"/>
    <col min="2311" max="2311" width="11.25" style="1" customWidth="1"/>
    <col min="2312" max="2312" width="3.125" style="1" customWidth="1"/>
    <col min="2313" max="2313" width="3.75" style="1" customWidth="1"/>
    <col min="2314" max="2314" width="2.5" style="1" customWidth="1"/>
    <col min="2315" max="2560" width="9" style="1" customWidth="1"/>
    <col min="2561" max="2561" width="1.25" style="1" customWidth="1"/>
    <col min="2562" max="2562" width="24.25" style="1" customWidth="1"/>
    <col min="2563" max="2563" width="4" style="1" customWidth="1"/>
    <col min="2564" max="2565" width="20.125" style="1" customWidth="1"/>
    <col min="2566" max="2566" width="12.75" style="1" customWidth="1"/>
    <col min="2567" max="2567" width="11.25" style="1" customWidth="1"/>
    <col min="2568" max="2568" width="3.125" style="1" customWidth="1"/>
    <col min="2569" max="2569" width="3.75" style="1" customWidth="1"/>
    <col min="2570" max="2570" width="2.5" style="1" customWidth="1"/>
    <col min="2571" max="2816" width="9" style="1" customWidth="1"/>
    <col min="2817" max="2817" width="1.25" style="1" customWidth="1"/>
    <col min="2818" max="2818" width="24.25" style="1" customWidth="1"/>
    <col min="2819" max="2819" width="4" style="1" customWidth="1"/>
    <col min="2820" max="2821" width="20.125" style="1" customWidth="1"/>
    <col min="2822" max="2822" width="12.75" style="1" customWidth="1"/>
    <col min="2823" max="2823" width="11.25" style="1" customWidth="1"/>
    <col min="2824" max="2824" width="3.125" style="1" customWidth="1"/>
    <col min="2825" max="2825" width="3.75" style="1" customWidth="1"/>
    <col min="2826" max="2826" width="2.5" style="1" customWidth="1"/>
    <col min="2827" max="3072" width="9" style="1" customWidth="1"/>
    <col min="3073" max="3073" width="1.25" style="1" customWidth="1"/>
    <col min="3074" max="3074" width="24.25" style="1" customWidth="1"/>
    <col min="3075" max="3075" width="4" style="1" customWidth="1"/>
    <col min="3076" max="3077" width="20.125" style="1" customWidth="1"/>
    <col min="3078" max="3078" width="12.75" style="1" customWidth="1"/>
    <col min="3079" max="3079" width="11.25" style="1" customWidth="1"/>
    <col min="3080" max="3080" width="3.125" style="1" customWidth="1"/>
    <col min="3081" max="3081" width="3.75" style="1" customWidth="1"/>
    <col min="3082" max="3082" width="2.5" style="1" customWidth="1"/>
    <col min="3083" max="3328" width="9" style="1" customWidth="1"/>
    <col min="3329" max="3329" width="1.25" style="1" customWidth="1"/>
    <col min="3330" max="3330" width="24.25" style="1" customWidth="1"/>
    <col min="3331" max="3331" width="4" style="1" customWidth="1"/>
    <col min="3332" max="3333" width="20.125" style="1" customWidth="1"/>
    <col min="3334" max="3334" width="12.75" style="1" customWidth="1"/>
    <col min="3335" max="3335" width="11.25" style="1" customWidth="1"/>
    <col min="3336" max="3336" width="3.125" style="1" customWidth="1"/>
    <col min="3337" max="3337" width="3.75" style="1" customWidth="1"/>
    <col min="3338" max="3338" width="2.5" style="1" customWidth="1"/>
    <col min="3339" max="3584" width="9" style="1" customWidth="1"/>
    <col min="3585" max="3585" width="1.25" style="1" customWidth="1"/>
    <col min="3586" max="3586" width="24.25" style="1" customWidth="1"/>
    <col min="3587" max="3587" width="4" style="1" customWidth="1"/>
    <col min="3588" max="3589" width="20.125" style="1" customWidth="1"/>
    <col min="3590" max="3590" width="12.75" style="1" customWidth="1"/>
    <col min="3591" max="3591" width="11.25" style="1" customWidth="1"/>
    <col min="3592" max="3592" width="3.125" style="1" customWidth="1"/>
    <col min="3593" max="3593" width="3.75" style="1" customWidth="1"/>
    <col min="3594" max="3594" width="2.5" style="1" customWidth="1"/>
    <col min="3595" max="3840" width="9" style="1" customWidth="1"/>
    <col min="3841" max="3841" width="1.25" style="1" customWidth="1"/>
    <col min="3842" max="3842" width="24.25" style="1" customWidth="1"/>
    <col min="3843" max="3843" width="4" style="1" customWidth="1"/>
    <col min="3844" max="3845" width="20.125" style="1" customWidth="1"/>
    <col min="3846" max="3846" width="12.75" style="1" customWidth="1"/>
    <col min="3847" max="3847" width="11.25" style="1" customWidth="1"/>
    <col min="3848" max="3848" width="3.125" style="1" customWidth="1"/>
    <col min="3849" max="3849" width="3.75" style="1" customWidth="1"/>
    <col min="3850" max="3850" width="2.5" style="1" customWidth="1"/>
    <col min="3851" max="4096" width="9" style="1" customWidth="1"/>
    <col min="4097" max="4097" width="1.25" style="1" customWidth="1"/>
    <col min="4098" max="4098" width="24.25" style="1" customWidth="1"/>
    <col min="4099" max="4099" width="4" style="1" customWidth="1"/>
    <col min="4100" max="4101" width="20.125" style="1" customWidth="1"/>
    <col min="4102" max="4102" width="12.75" style="1" customWidth="1"/>
    <col min="4103" max="4103" width="11.25" style="1" customWidth="1"/>
    <col min="4104" max="4104" width="3.125" style="1" customWidth="1"/>
    <col min="4105" max="4105" width="3.75" style="1" customWidth="1"/>
    <col min="4106" max="4106" width="2.5" style="1" customWidth="1"/>
    <col min="4107" max="4352" width="9" style="1" customWidth="1"/>
    <col min="4353" max="4353" width="1.25" style="1" customWidth="1"/>
    <col min="4354" max="4354" width="24.25" style="1" customWidth="1"/>
    <col min="4355" max="4355" width="4" style="1" customWidth="1"/>
    <col min="4356" max="4357" width="20.125" style="1" customWidth="1"/>
    <col min="4358" max="4358" width="12.75" style="1" customWidth="1"/>
    <col min="4359" max="4359" width="11.25" style="1" customWidth="1"/>
    <col min="4360" max="4360" width="3.125" style="1" customWidth="1"/>
    <col min="4361" max="4361" width="3.75" style="1" customWidth="1"/>
    <col min="4362" max="4362" width="2.5" style="1" customWidth="1"/>
    <col min="4363" max="4608" width="9" style="1" customWidth="1"/>
    <col min="4609" max="4609" width="1.25" style="1" customWidth="1"/>
    <col min="4610" max="4610" width="24.25" style="1" customWidth="1"/>
    <col min="4611" max="4611" width="4" style="1" customWidth="1"/>
    <col min="4612" max="4613" width="20.125" style="1" customWidth="1"/>
    <col min="4614" max="4614" width="12.75" style="1" customWidth="1"/>
    <col min="4615" max="4615" width="11.25" style="1" customWidth="1"/>
    <col min="4616" max="4616" width="3.125" style="1" customWidth="1"/>
    <col min="4617" max="4617" width="3.75" style="1" customWidth="1"/>
    <col min="4618" max="4618" width="2.5" style="1" customWidth="1"/>
    <col min="4619" max="4864" width="9" style="1" customWidth="1"/>
    <col min="4865" max="4865" width="1.25" style="1" customWidth="1"/>
    <col min="4866" max="4866" width="24.25" style="1" customWidth="1"/>
    <col min="4867" max="4867" width="4" style="1" customWidth="1"/>
    <col min="4868" max="4869" width="20.125" style="1" customWidth="1"/>
    <col min="4870" max="4870" width="12.75" style="1" customWidth="1"/>
    <col min="4871" max="4871" width="11.25" style="1" customWidth="1"/>
    <col min="4872" max="4872" width="3.125" style="1" customWidth="1"/>
    <col min="4873" max="4873" width="3.75" style="1" customWidth="1"/>
    <col min="4874" max="4874" width="2.5" style="1" customWidth="1"/>
    <col min="4875" max="5120" width="9" style="1" customWidth="1"/>
    <col min="5121" max="5121" width="1.25" style="1" customWidth="1"/>
    <col min="5122" max="5122" width="24.25" style="1" customWidth="1"/>
    <col min="5123" max="5123" width="4" style="1" customWidth="1"/>
    <col min="5124" max="5125" width="20.125" style="1" customWidth="1"/>
    <col min="5126" max="5126" width="12.75" style="1" customWidth="1"/>
    <col min="5127" max="5127" width="11.25" style="1" customWidth="1"/>
    <col min="5128" max="5128" width="3.125" style="1" customWidth="1"/>
    <col min="5129" max="5129" width="3.75" style="1" customWidth="1"/>
    <col min="5130" max="5130" width="2.5" style="1" customWidth="1"/>
    <col min="5131" max="5376" width="9" style="1" customWidth="1"/>
    <col min="5377" max="5377" width="1.25" style="1" customWidth="1"/>
    <col min="5378" max="5378" width="24.25" style="1" customWidth="1"/>
    <col min="5379" max="5379" width="4" style="1" customWidth="1"/>
    <col min="5380" max="5381" width="20.125" style="1" customWidth="1"/>
    <col min="5382" max="5382" width="12.75" style="1" customWidth="1"/>
    <col min="5383" max="5383" width="11.25" style="1" customWidth="1"/>
    <col min="5384" max="5384" width="3.125" style="1" customWidth="1"/>
    <col min="5385" max="5385" width="3.75" style="1" customWidth="1"/>
    <col min="5386" max="5386" width="2.5" style="1" customWidth="1"/>
    <col min="5387" max="5632" width="9" style="1" customWidth="1"/>
    <col min="5633" max="5633" width="1.25" style="1" customWidth="1"/>
    <col min="5634" max="5634" width="24.25" style="1" customWidth="1"/>
    <col min="5635" max="5635" width="4" style="1" customWidth="1"/>
    <col min="5636" max="5637" width="20.125" style="1" customWidth="1"/>
    <col min="5638" max="5638" width="12.75" style="1" customWidth="1"/>
    <col min="5639" max="5639" width="11.25" style="1" customWidth="1"/>
    <col min="5640" max="5640" width="3.125" style="1" customWidth="1"/>
    <col min="5641" max="5641" width="3.75" style="1" customWidth="1"/>
    <col min="5642" max="5642" width="2.5" style="1" customWidth="1"/>
    <col min="5643" max="5888" width="9" style="1" customWidth="1"/>
    <col min="5889" max="5889" width="1.25" style="1" customWidth="1"/>
    <col min="5890" max="5890" width="24.25" style="1" customWidth="1"/>
    <col min="5891" max="5891" width="4" style="1" customWidth="1"/>
    <col min="5892" max="5893" width="20.125" style="1" customWidth="1"/>
    <col min="5894" max="5894" width="12.75" style="1" customWidth="1"/>
    <col min="5895" max="5895" width="11.25" style="1" customWidth="1"/>
    <col min="5896" max="5896" width="3.125" style="1" customWidth="1"/>
    <col min="5897" max="5897" width="3.75" style="1" customWidth="1"/>
    <col min="5898" max="5898" width="2.5" style="1" customWidth="1"/>
    <col min="5899" max="6144" width="9" style="1" customWidth="1"/>
    <col min="6145" max="6145" width="1.25" style="1" customWidth="1"/>
    <col min="6146" max="6146" width="24.25" style="1" customWidth="1"/>
    <col min="6147" max="6147" width="4" style="1" customWidth="1"/>
    <col min="6148" max="6149" width="20.125" style="1" customWidth="1"/>
    <col min="6150" max="6150" width="12.75" style="1" customWidth="1"/>
    <col min="6151" max="6151" width="11.25" style="1" customWidth="1"/>
    <col min="6152" max="6152" width="3.125" style="1" customWidth="1"/>
    <col min="6153" max="6153" width="3.75" style="1" customWidth="1"/>
    <col min="6154" max="6154" width="2.5" style="1" customWidth="1"/>
    <col min="6155" max="6400" width="9" style="1" customWidth="1"/>
    <col min="6401" max="6401" width="1.25" style="1" customWidth="1"/>
    <col min="6402" max="6402" width="24.25" style="1" customWidth="1"/>
    <col min="6403" max="6403" width="4" style="1" customWidth="1"/>
    <col min="6404" max="6405" width="20.125" style="1" customWidth="1"/>
    <col min="6406" max="6406" width="12.75" style="1" customWidth="1"/>
    <col min="6407" max="6407" width="11.25" style="1" customWidth="1"/>
    <col min="6408" max="6408" width="3.125" style="1" customWidth="1"/>
    <col min="6409" max="6409" width="3.75" style="1" customWidth="1"/>
    <col min="6410" max="6410" width="2.5" style="1" customWidth="1"/>
    <col min="6411" max="6656" width="9" style="1" customWidth="1"/>
    <col min="6657" max="6657" width="1.25" style="1" customWidth="1"/>
    <col min="6658" max="6658" width="24.25" style="1" customWidth="1"/>
    <col min="6659" max="6659" width="4" style="1" customWidth="1"/>
    <col min="6660" max="6661" width="20.125" style="1" customWidth="1"/>
    <col min="6662" max="6662" width="12.75" style="1" customWidth="1"/>
    <col min="6663" max="6663" width="11.25" style="1" customWidth="1"/>
    <col min="6664" max="6664" width="3.125" style="1" customWidth="1"/>
    <col min="6665" max="6665" width="3.75" style="1" customWidth="1"/>
    <col min="6666" max="6666" width="2.5" style="1" customWidth="1"/>
    <col min="6667" max="6912" width="9" style="1" customWidth="1"/>
    <col min="6913" max="6913" width="1.25" style="1" customWidth="1"/>
    <col min="6914" max="6914" width="24.25" style="1" customWidth="1"/>
    <col min="6915" max="6915" width="4" style="1" customWidth="1"/>
    <col min="6916" max="6917" width="20.125" style="1" customWidth="1"/>
    <col min="6918" max="6918" width="12.75" style="1" customWidth="1"/>
    <col min="6919" max="6919" width="11.25" style="1" customWidth="1"/>
    <col min="6920" max="6920" width="3.125" style="1" customWidth="1"/>
    <col min="6921" max="6921" width="3.75" style="1" customWidth="1"/>
    <col min="6922" max="6922" width="2.5" style="1" customWidth="1"/>
    <col min="6923" max="7168" width="9" style="1" customWidth="1"/>
    <col min="7169" max="7169" width="1.25" style="1" customWidth="1"/>
    <col min="7170" max="7170" width="24.25" style="1" customWidth="1"/>
    <col min="7171" max="7171" width="4" style="1" customWidth="1"/>
    <col min="7172" max="7173" width="20.125" style="1" customWidth="1"/>
    <col min="7174" max="7174" width="12.75" style="1" customWidth="1"/>
    <col min="7175" max="7175" width="11.25" style="1" customWidth="1"/>
    <col min="7176" max="7176" width="3.125" style="1" customWidth="1"/>
    <col min="7177" max="7177" width="3.75" style="1" customWidth="1"/>
    <col min="7178" max="7178" width="2.5" style="1" customWidth="1"/>
    <col min="7179" max="7424" width="9" style="1" customWidth="1"/>
    <col min="7425" max="7425" width="1.25" style="1" customWidth="1"/>
    <col min="7426" max="7426" width="24.25" style="1" customWidth="1"/>
    <col min="7427" max="7427" width="4" style="1" customWidth="1"/>
    <col min="7428" max="7429" width="20.125" style="1" customWidth="1"/>
    <col min="7430" max="7430" width="12.75" style="1" customWidth="1"/>
    <col min="7431" max="7431" width="11.25" style="1" customWidth="1"/>
    <col min="7432" max="7432" width="3.125" style="1" customWidth="1"/>
    <col min="7433" max="7433" width="3.75" style="1" customWidth="1"/>
    <col min="7434" max="7434" width="2.5" style="1" customWidth="1"/>
    <col min="7435" max="7680" width="9" style="1" customWidth="1"/>
    <col min="7681" max="7681" width="1.25" style="1" customWidth="1"/>
    <col min="7682" max="7682" width="24.25" style="1" customWidth="1"/>
    <col min="7683" max="7683" width="4" style="1" customWidth="1"/>
    <col min="7684" max="7685" width="20.125" style="1" customWidth="1"/>
    <col min="7686" max="7686" width="12.75" style="1" customWidth="1"/>
    <col min="7687" max="7687" width="11.25" style="1" customWidth="1"/>
    <col min="7688" max="7688" width="3.125" style="1" customWidth="1"/>
    <col min="7689" max="7689" width="3.75" style="1" customWidth="1"/>
    <col min="7690" max="7690" width="2.5" style="1" customWidth="1"/>
    <col min="7691" max="7936" width="9" style="1" customWidth="1"/>
    <col min="7937" max="7937" width="1.25" style="1" customWidth="1"/>
    <col min="7938" max="7938" width="24.25" style="1" customWidth="1"/>
    <col min="7939" max="7939" width="4" style="1" customWidth="1"/>
    <col min="7940" max="7941" width="20.125" style="1" customWidth="1"/>
    <col min="7942" max="7942" width="12.75" style="1" customWidth="1"/>
    <col min="7943" max="7943" width="11.25" style="1" customWidth="1"/>
    <col min="7944" max="7944" width="3.125" style="1" customWidth="1"/>
    <col min="7945" max="7945" width="3.75" style="1" customWidth="1"/>
    <col min="7946" max="7946" width="2.5" style="1" customWidth="1"/>
    <col min="7947" max="8192" width="9" style="1" customWidth="1"/>
    <col min="8193" max="8193" width="1.25" style="1" customWidth="1"/>
    <col min="8194" max="8194" width="24.25" style="1" customWidth="1"/>
    <col min="8195" max="8195" width="4" style="1" customWidth="1"/>
    <col min="8196" max="8197" width="20.125" style="1" customWidth="1"/>
    <col min="8198" max="8198" width="12.75" style="1" customWidth="1"/>
    <col min="8199" max="8199" width="11.25" style="1" customWidth="1"/>
    <col min="8200" max="8200" width="3.125" style="1" customWidth="1"/>
    <col min="8201" max="8201" width="3.75" style="1" customWidth="1"/>
    <col min="8202" max="8202" width="2.5" style="1" customWidth="1"/>
    <col min="8203" max="8448" width="9" style="1" customWidth="1"/>
    <col min="8449" max="8449" width="1.25" style="1" customWidth="1"/>
    <col min="8450" max="8450" width="24.25" style="1" customWidth="1"/>
    <col min="8451" max="8451" width="4" style="1" customWidth="1"/>
    <col min="8452" max="8453" width="20.125" style="1" customWidth="1"/>
    <col min="8454" max="8454" width="12.75" style="1" customWidth="1"/>
    <col min="8455" max="8455" width="11.25" style="1" customWidth="1"/>
    <col min="8456" max="8456" width="3.125" style="1" customWidth="1"/>
    <col min="8457" max="8457" width="3.75" style="1" customWidth="1"/>
    <col min="8458" max="8458" width="2.5" style="1" customWidth="1"/>
    <col min="8459" max="8704" width="9" style="1" customWidth="1"/>
    <col min="8705" max="8705" width="1.25" style="1" customWidth="1"/>
    <col min="8706" max="8706" width="24.25" style="1" customWidth="1"/>
    <col min="8707" max="8707" width="4" style="1" customWidth="1"/>
    <col min="8708" max="8709" width="20.125" style="1" customWidth="1"/>
    <col min="8710" max="8710" width="12.75" style="1" customWidth="1"/>
    <col min="8711" max="8711" width="11.25" style="1" customWidth="1"/>
    <col min="8712" max="8712" width="3.125" style="1" customWidth="1"/>
    <col min="8713" max="8713" width="3.75" style="1" customWidth="1"/>
    <col min="8714" max="8714" width="2.5" style="1" customWidth="1"/>
    <col min="8715" max="8960" width="9" style="1" customWidth="1"/>
    <col min="8961" max="8961" width="1.25" style="1" customWidth="1"/>
    <col min="8962" max="8962" width="24.25" style="1" customWidth="1"/>
    <col min="8963" max="8963" width="4" style="1" customWidth="1"/>
    <col min="8964" max="8965" width="20.125" style="1" customWidth="1"/>
    <col min="8966" max="8966" width="12.75" style="1" customWidth="1"/>
    <col min="8967" max="8967" width="11.25" style="1" customWidth="1"/>
    <col min="8968" max="8968" width="3.125" style="1" customWidth="1"/>
    <col min="8969" max="8969" width="3.75" style="1" customWidth="1"/>
    <col min="8970" max="8970" width="2.5" style="1" customWidth="1"/>
    <col min="8971" max="9216" width="9" style="1" customWidth="1"/>
    <col min="9217" max="9217" width="1.25" style="1" customWidth="1"/>
    <col min="9218" max="9218" width="24.25" style="1" customWidth="1"/>
    <col min="9219" max="9219" width="4" style="1" customWidth="1"/>
    <col min="9220" max="9221" width="20.125" style="1" customWidth="1"/>
    <col min="9222" max="9222" width="12.75" style="1" customWidth="1"/>
    <col min="9223" max="9223" width="11.25" style="1" customWidth="1"/>
    <col min="9224" max="9224" width="3.125" style="1" customWidth="1"/>
    <col min="9225" max="9225" width="3.75" style="1" customWidth="1"/>
    <col min="9226" max="9226" width="2.5" style="1" customWidth="1"/>
    <col min="9227" max="9472" width="9" style="1" customWidth="1"/>
    <col min="9473" max="9473" width="1.25" style="1" customWidth="1"/>
    <col min="9474" max="9474" width="24.25" style="1" customWidth="1"/>
    <col min="9475" max="9475" width="4" style="1" customWidth="1"/>
    <col min="9476" max="9477" width="20.125" style="1" customWidth="1"/>
    <col min="9478" max="9478" width="12.75" style="1" customWidth="1"/>
    <col min="9479" max="9479" width="11.25" style="1" customWidth="1"/>
    <col min="9480" max="9480" width="3.125" style="1" customWidth="1"/>
    <col min="9481" max="9481" width="3.75" style="1" customWidth="1"/>
    <col min="9482" max="9482" width="2.5" style="1" customWidth="1"/>
    <col min="9483" max="9728" width="9" style="1" customWidth="1"/>
    <col min="9729" max="9729" width="1.25" style="1" customWidth="1"/>
    <col min="9730" max="9730" width="24.25" style="1" customWidth="1"/>
    <col min="9731" max="9731" width="4" style="1" customWidth="1"/>
    <col min="9732" max="9733" width="20.125" style="1" customWidth="1"/>
    <col min="9734" max="9734" width="12.75" style="1" customWidth="1"/>
    <col min="9735" max="9735" width="11.25" style="1" customWidth="1"/>
    <col min="9736" max="9736" width="3.125" style="1" customWidth="1"/>
    <col min="9737" max="9737" width="3.75" style="1" customWidth="1"/>
    <col min="9738" max="9738" width="2.5" style="1" customWidth="1"/>
    <col min="9739" max="9984" width="9" style="1" customWidth="1"/>
    <col min="9985" max="9985" width="1.25" style="1" customWidth="1"/>
    <col min="9986" max="9986" width="24.25" style="1" customWidth="1"/>
    <col min="9987" max="9987" width="4" style="1" customWidth="1"/>
    <col min="9988" max="9989" width="20.125" style="1" customWidth="1"/>
    <col min="9990" max="9990" width="12.75" style="1" customWidth="1"/>
    <col min="9991" max="9991" width="11.25" style="1" customWidth="1"/>
    <col min="9992" max="9992" width="3.125" style="1" customWidth="1"/>
    <col min="9993" max="9993" width="3.75" style="1" customWidth="1"/>
    <col min="9994" max="9994" width="2.5" style="1" customWidth="1"/>
    <col min="9995" max="10240" width="9" style="1" customWidth="1"/>
    <col min="10241" max="10241" width="1.25" style="1" customWidth="1"/>
    <col min="10242" max="10242" width="24.25" style="1" customWidth="1"/>
    <col min="10243" max="10243" width="4" style="1" customWidth="1"/>
    <col min="10244" max="10245" width="20.125" style="1" customWidth="1"/>
    <col min="10246" max="10246" width="12.75" style="1" customWidth="1"/>
    <col min="10247" max="10247" width="11.25" style="1" customWidth="1"/>
    <col min="10248" max="10248" width="3.125" style="1" customWidth="1"/>
    <col min="10249" max="10249" width="3.75" style="1" customWidth="1"/>
    <col min="10250" max="10250" width="2.5" style="1" customWidth="1"/>
    <col min="10251" max="10496" width="9" style="1" customWidth="1"/>
    <col min="10497" max="10497" width="1.25" style="1" customWidth="1"/>
    <col min="10498" max="10498" width="24.25" style="1" customWidth="1"/>
    <col min="10499" max="10499" width="4" style="1" customWidth="1"/>
    <col min="10500" max="10501" width="20.125" style="1" customWidth="1"/>
    <col min="10502" max="10502" width="12.75" style="1" customWidth="1"/>
    <col min="10503" max="10503" width="11.25" style="1" customWidth="1"/>
    <col min="10504" max="10504" width="3.125" style="1" customWidth="1"/>
    <col min="10505" max="10505" width="3.75" style="1" customWidth="1"/>
    <col min="10506" max="10506" width="2.5" style="1" customWidth="1"/>
    <col min="10507" max="10752" width="9" style="1" customWidth="1"/>
    <col min="10753" max="10753" width="1.25" style="1" customWidth="1"/>
    <col min="10754" max="10754" width="24.25" style="1" customWidth="1"/>
    <col min="10755" max="10755" width="4" style="1" customWidth="1"/>
    <col min="10756" max="10757" width="20.125" style="1" customWidth="1"/>
    <col min="10758" max="10758" width="12.75" style="1" customWidth="1"/>
    <col min="10759" max="10759" width="11.25" style="1" customWidth="1"/>
    <col min="10760" max="10760" width="3.125" style="1" customWidth="1"/>
    <col min="10761" max="10761" width="3.75" style="1" customWidth="1"/>
    <col min="10762" max="10762" width="2.5" style="1" customWidth="1"/>
    <col min="10763" max="11008" width="9" style="1" customWidth="1"/>
    <col min="11009" max="11009" width="1.25" style="1" customWidth="1"/>
    <col min="11010" max="11010" width="24.25" style="1" customWidth="1"/>
    <col min="11011" max="11011" width="4" style="1" customWidth="1"/>
    <col min="11012" max="11013" width="20.125" style="1" customWidth="1"/>
    <col min="11014" max="11014" width="12.75" style="1" customWidth="1"/>
    <col min="11015" max="11015" width="11.25" style="1" customWidth="1"/>
    <col min="11016" max="11016" width="3.125" style="1" customWidth="1"/>
    <col min="11017" max="11017" width="3.75" style="1" customWidth="1"/>
    <col min="11018" max="11018" width="2.5" style="1" customWidth="1"/>
    <col min="11019" max="11264" width="9" style="1" customWidth="1"/>
    <col min="11265" max="11265" width="1.25" style="1" customWidth="1"/>
    <col min="11266" max="11266" width="24.25" style="1" customWidth="1"/>
    <col min="11267" max="11267" width="4" style="1" customWidth="1"/>
    <col min="11268" max="11269" width="20.125" style="1" customWidth="1"/>
    <col min="11270" max="11270" width="12.75" style="1" customWidth="1"/>
    <col min="11271" max="11271" width="11.25" style="1" customWidth="1"/>
    <col min="11272" max="11272" width="3.125" style="1" customWidth="1"/>
    <col min="11273" max="11273" width="3.75" style="1" customWidth="1"/>
    <col min="11274" max="11274" width="2.5" style="1" customWidth="1"/>
    <col min="11275" max="11520" width="9" style="1" customWidth="1"/>
    <col min="11521" max="11521" width="1.25" style="1" customWidth="1"/>
    <col min="11522" max="11522" width="24.25" style="1" customWidth="1"/>
    <col min="11523" max="11523" width="4" style="1" customWidth="1"/>
    <col min="11524" max="11525" width="20.125" style="1" customWidth="1"/>
    <col min="11526" max="11526" width="12.75" style="1" customWidth="1"/>
    <col min="11527" max="11527" width="11.25" style="1" customWidth="1"/>
    <col min="11528" max="11528" width="3.125" style="1" customWidth="1"/>
    <col min="11529" max="11529" width="3.75" style="1" customWidth="1"/>
    <col min="11530" max="11530" width="2.5" style="1" customWidth="1"/>
    <col min="11531" max="11776" width="9" style="1" customWidth="1"/>
    <col min="11777" max="11777" width="1.25" style="1" customWidth="1"/>
    <col min="11778" max="11778" width="24.25" style="1" customWidth="1"/>
    <col min="11779" max="11779" width="4" style="1" customWidth="1"/>
    <col min="11780" max="11781" width="20.125" style="1" customWidth="1"/>
    <col min="11782" max="11782" width="12.75" style="1" customWidth="1"/>
    <col min="11783" max="11783" width="11.25" style="1" customWidth="1"/>
    <col min="11784" max="11784" width="3.125" style="1" customWidth="1"/>
    <col min="11785" max="11785" width="3.75" style="1" customWidth="1"/>
    <col min="11786" max="11786" width="2.5" style="1" customWidth="1"/>
    <col min="11787" max="12032" width="9" style="1" customWidth="1"/>
    <col min="12033" max="12033" width="1.25" style="1" customWidth="1"/>
    <col min="12034" max="12034" width="24.25" style="1" customWidth="1"/>
    <col min="12035" max="12035" width="4" style="1" customWidth="1"/>
    <col min="12036" max="12037" width="20.125" style="1" customWidth="1"/>
    <col min="12038" max="12038" width="12.75" style="1" customWidth="1"/>
    <col min="12039" max="12039" width="11.25" style="1" customWidth="1"/>
    <col min="12040" max="12040" width="3.125" style="1" customWidth="1"/>
    <col min="12041" max="12041" width="3.75" style="1" customWidth="1"/>
    <col min="12042" max="12042" width="2.5" style="1" customWidth="1"/>
    <col min="12043" max="12288" width="9" style="1" customWidth="1"/>
    <col min="12289" max="12289" width="1.25" style="1" customWidth="1"/>
    <col min="12290" max="12290" width="24.25" style="1" customWidth="1"/>
    <col min="12291" max="12291" width="4" style="1" customWidth="1"/>
    <col min="12292" max="12293" width="20.125" style="1" customWidth="1"/>
    <col min="12294" max="12294" width="12.75" style="1" customWidth="1"/>
    <col min="12295" max="12295" width="11.25" style="1" customWidth="1"/>
    <col min="12296" max="12296" width="3.125" style="1" customWidth="1"/>
    <col min="12297" max="12297" width="3.75" style="1" customWidth="1"/>
    <col min="12298" max="12298" width="2.5" style="1" customWidth="1"/>
    <col min="12299" max="12544" width="9" style="1" customWidth="1"/>
    <col min="12545" max="12545" width="1.25" style="1" customWidth="1"/>
    <col min="12546" max="12546" width="24.25" style="1" customWidth="1"/>
    <col min="12547" max="12547" width="4" style="1" customWidth="1"/>
    <col min="12548" max="12549" width="20.125" style="1" customWidth="1"/>
    <col min="12550" max="12550" width="12.75" style="1" customWidth="1"/>
    <col min="12551" max="12551" width="11.25" style="1" customWidth="1"/>
    <col min="12552" max="12552" width="3.125" style="1" customWidth="1"/>
    <col min="12553" max="12553" width="3.75" style="1" customWidth="1"/>
    <col min="12554" max="12554" width="2.5" style="1" customWidth="1"/>
    <col min="12555" max="12800" width="9" style="1" customWidth="1"/>
    <col min="12801" max="12801" width="1.25" style="1" customWidth="1"/>
    <col min="12802" max="12802" width="24.25" style="1" customWidth="1"/>
    <col min="12803" max="12803" width="4" style="1" customWidth="1"/>
    <col min="12804" max="12805" width="20.125" style="1" customWidth="1"/>
    <col min="12806" max="12806" width="12.75" style="1" customWidth="1"/>
    <col min="12807" max="12807" width="11.25" style="1" customWidth="1"/>
    <col min="12808" max="12808" width="3.125" style="1" customWidth="1"/>
    <col min="12809" max="12809" width="3.75" style="1" customWidth="1"/>
    <col min="12810" max="12810" width="2.5" style="1" customWidth="1"/>
    <col min="12811" max="13056" width="9" style="1" customWidth="1"/>
    <col min="13057" max="13057" width="1.25" style="1" customWidth="1"/>
    <col min="13058" max="13058" width="24.25" style="1" customWidth="1"/>
    <col min="13059" max="13059" width="4" style="1" customWidth="1"/>
    <col min="13060" max="13061" width="20.125" style="1" customWidth="1"/>
    <col min="13062" max="13062" width="12.75" style="1" customWidth="1"/>
    <col min="13063" max="13063" width="11.25" style="1" customWidth="1"/>
    <col min="13064" max="13064" width="3.125" style="1" customWidth="1"/>
    <col min="13065" max="13065" width="3.75" style="1" customWidth="1"/>
    <col min="13066" max="13066" width="2.5" style="1" customWidth="1"/>
    <col min="13067" max="13312" width="9" style="1" customWidth="1"/>
    <col min="13313" max="13313" width="1.25" style="1" customWidth="1"/>
    <col min="13314" max="13314" width="24.25" style="1" customWidth="1"/>
    <col min="13315" max="13315" width="4" style="1" customWidth="1"/>
    <col min="13316" max="13317" width="20.125" style="1" customWidth="1"/>
    <col min="13318" max="13318" width="12.75" style="1" customWidth="1"/>
    <col min="13319" max="13319" width="11.25" style="1" customWidth="1"/>
    <col min="13320" max="13320" width="3.125" style="1" customWidth="1"/>
    <col min="13321" max="13321" width="3.75" style="1" customWidth="1"/>
    <col min="13322" max="13322" width="2.5" style="1" customWidth="1"/>
    <col min="13323" max="13568" width="9" style="1" customWidth="1"/>
    <col min="13569" max="13569" width="1.25" style="1" customWidth="1"/>
    <col min="13570" max="13570" width="24.25" style="1" customWidth="1"/>
    <col min="13571" max="13571" width="4" style="1" customWidth="1"/>
    <col min="13572" max="13573" width="20.125" style="1" customWidth="1"/>
    <col min="13574" max="13574" width="12.75" style="1" customWidth="1"/>
    <col min="13575" max="13575" width="11.25" style="1" customWidth="1"/>
    <col min="13576" max="13576" width="3.125" style="1" customWidth="1"/>
    <col min="13577" max="13577" width="3.75" style="1" customWidth="1"/>
    <col min="13578" max="13578" width="2.5" style="1" customWidth="1"/>
    <col min="13579" max="13824" width="9" style="1" customWidth="1"/>
    <col min="13825" max="13825" width="1.25" style="1" customWidth="1"/>
    <col min="13826" max="13826" width="24.25" style="1" customWidth="1"/>
    <col min="13827" max="13827" width="4" style="1" customWidth="1"/>
    <col min="13828" max="13829" width="20.125" style="1" customWidth="1"/>
    <col min="13830" max="13830" width="12.75" style="1" customWidth="1"/>
    <col min="13831" max="13831" width="11.25" style="1" customWidth="1"/>
    <col min="13832" max="13832" width="3.125" style="1" customWidth="1"/>
    <col min="13833" max="13833" width="3.75" style="1" customWidth="1"/>
    <col min="13834" max="13834" width="2.5" style="1" customWidth="1"/>
    <col min="13835" max="14080" width="9" style="1" customWidth="1"/>
    <col min="14081" max="14081" width="1.25" style="1" customWidth="1"/>
    <col min="14082" max="14082" width="24.25" style="1" customWidth="1"/>
    <col min="14083" max="14083" width="4" style="1" customWidth="1"/>
    <col min="14084" max="14085" width="20.125" style="1" customWidth="1"/>
    <col min="14086" max="14086" width="12.75" style="1" customWidth="1"/>
    <col min="14087" max="14087" width="11.25" style="1" customWidth="1"/>
    <col min="14088" max="14088" width="3.125" style="1" customWidth="1"/>
    <col min="14089" max="14089" width="3.75" style="1" customWidth="1"/>
    <col min="14090" max="14090" width="2.5" style="1" customWidth="1"/>
    <col min="14091" max="14336" width="9" style="1" customWidth="1"/>
    <col min="14337" max="14337" width="1.25" style="1" customWidth="1"/>
    <col min="14338" max="14338" width="24.25" style="1" customWidth="1"/>
    <col min="14339" max="14339" width="4" style="1" customWidth="1"/>
    <col min="14340" max="14341" width="20.125" style="1" customWidth="1"/>
    <col min="14342" max="14342" width="12.75" style="1" customWidth="1"/>
    <col min="14343" max="14343" width="11.25" style="1" customWidth="1"/>
    <col min="14344" max="14344" width="3.125" style="1" customWidth="1"/>
    <col min="14345" max="14345" width="3.75" style="1" customWidth="1"/>
    <col min="14346" max="14346" width="2.5" style="1" customWidth="1"/>
    <col min="14347" max="14592" width="9" style="1" customWidth="1"/>
    <col min="14593" max="14593" width="1.25" style="1" customWidth="1"/>
    <col min="14594" max="14594" width="24.25" style="1" customWidth="1"/>
    <col min="14595" max="14595" width="4" style="1" customWidth="1"/>
    <col min="14596" max="14597" width="20.125" style="1" customWidth="1"/>
    <col min="14598" max="14598" width="12.75" style="1" customWidth="1"/>
    <col min="14599" max="14599" width="11.25" style="1" customWidth="1"/>
    <col min="14600" max="14600" width="3.125" style="1" customWidth="1"/>
    <col min="14601" max="14601" width="3.75" style="1" customWidth="1"/>
    <col min="14602" max="14602" width="2.5" style="1" customWidth="1"/>
    <col min="14603" max="14848" width="9" style="1" customWidth="1"/>
    <col min="14849" max="14849" width="1.25" style="1" customWidth="1"/>
    <col min="14850" max="14850" width="24.25" style="1" customWidth="1"/>
    <col min="14851" max="14851" width="4" style="1" customWidth="1"/>
    <col min="14852" max="14853" width="20.125" style="1" customWidth="1"/>
    <col min="14854" max="14854" width="12.75" style="1" customWidth="1"/>
    <col min="14855" max="14855" width="11.25" style="1" customWidth="1"/>
    <col min="14856" max="14856" width="3.125" style="1" customWidth="1"/>
    <col min="14857" max="14857" width="3.75" style="1" customWidth="1"/>
    <col min="14858" max="14858" width="2.5" style="1" customWidth="1"/>
    <col min="14859" max="15104" width="9" style="1" customWidth="1"/>
    <col min="15105" max="15105" width="1.25" style="1" customWidth="1"/>
    <col min="15106" max="15106" width="24.25" style="1" customWidth="1"/>
    <col min="15107" max="15107" width="4" style="1" customWidth="1"/>
    <col min="15108" max="15109" width="20.125" style="1" customWidth="1"/>
    <col min="15110" max="15110" width="12.75" style="1" customWidth="1"/>
    <col min="15111" max="15111" width="11.25" style="1" customWidth="1"/>
    <col min="15112" max="15112" width="3.125" style="1" customWidth="1"/>
    <col min="15113" max="15113" width="3.75" style="1" customWidth="1"/>
    <col min="15114" max="15114" width="2.5" style="1" customWidth="1"/>
    <col min="15115" max="15360" width="9" style="1" customWidth="1"/>
    <col min="15361" max="15361" width="1.25" style="1" customWidth="1"/>
    <col min="15362" max="15362" width="24.25" style="1" customWidth="1"/>
    <col min="15363" max="15363" width="4" style="1" customWidth="1"/>
    <col min="15364" max="15365" width="20.125" style="1" customWidth="1"/>
    <col min="15366" max="15366" width="12.75" style="1" customWidth="1"/>
    <col min="15367" max="15367" width="11.25" style="1" customWidth="1"/>
    <col min="15368" max="15368" width="3.125" style="1" customWidth="1"/>
    <col min="15369" max="15369" width="3.75" style="1" customWidth="1"/>
    <col min="15370" max="15370" width="2.5" style="1" customWidth="1"/>
    <col min="15371" max="15616" width="9" style="1" customWidth="1"/>
    <col min="15617" max="15617" width="1.25" style="1" customWidth="1"/>
    <col min="15618" max="15618" width="24.25" style="1" customWidth="1"/>
    <col min="15619" max="15619" width="4" style="1" customWidth="1"/>
    <col min="15620" max="15621" width="20.125" style="1" customWidth="1"/>
    <col min="15622" max="15622" width="12.75" style="1" customWidth="1"/>
    <col min="15623" max="15623" width="11.25" style="1" customWidth="1"/>
    <col min="15624" max="15624" width="3.125" style="1" customWidth="1"/>
    <col min="15625" max="15625" width="3.75" style="1" customWidth="1"/>
    <col min="15626" max="15626" width="2.5" style="1" customWidth="1"/>
    <col min="15627" max="15872" width="9" style="1" customWidth="1"/>
    <col min="15873" max="15873" width="1.25" style="1" customWidth="1"/>
    <col min="15874" max="15874" width="24.25" style="1" customWidth="1"/>
    <col min="15875" max="15875" width="4" style="1" customWidth="1"/>
    <col min="15876" max="15877" width="20.125" style="1" customWidth="1"/>
    <col min="15878" max="15878" width="12.75" style="1" customWidth="1"/>
    <col min="15879" max="15879" width="11.25" style="1" customWidth="1"/>
    <col min="15880" max="15880" width="3.125" style="1" customWidth="1"/>
    <col min="15881" max="15881" width="3.75" style="1" customWidth="1"/>
    <col min="15882" max="15882" width="2.5" style="1" customWidth="1"/>
    <col min="15883" max="16128" width="9" style="1" customWidth="1"/>
    <col min="16129" max="16129" width="1.25" style="1" customWidth="1"/>
    <col min="16130" max="16130" width="24.25" style="1" customWidth="1"/>
    <col min="16131" max="16131" width="4" style="1" customWidth="1"/>
    <col min="16132" max="16133" width="20.125" style="1" customWidth="1"/>
    <col min="16134" max="16134" width="12.75" style="1" customWidth="1"/>
    <col min="16135" max="16135" width="11.25" style="1" customWidth="1"/>
    <col min="16136" max="16136" width="3.125" style="1" customWidth="1"/>
    <col min="16137" max="16137" width="3.75" style="1" customWidth="1"/>
    <col min="16138" max="16138" width="2.5" style="1" customWidth="1"/>
    <col min="16139" max="16384" width="9" style="1" customWidth="1"/>
  </cols>
  <sheetData>
    <row r="1" spans="1:11" ht="27.75" customHeight="1" x14ac:dyDescent="0.15">
      <c r="A1" s="708"/>
      <c r="B1" s="1" t="s">
        <v>771</v>
      </c>
      <c r="F1" s="1799" t="s">
        <v>1068</v>
      </c>
      <c r="G1" s="2062"/>
      <c r="H1" s="2062"/>
    </row>
    <row r="2" spans="1:11" ht="21" customHeight="1" x14ac:dyDescent="0.15">
      <c r="A2" s="708"/>
      <c r="F2" s="582"/>
      <c r="G2" s="389"/>
      <c r="H2" s="389"/>
      <c r="K2" s="370" t="s">
        <v>582</v>
      </c>
    </row>
    <row r="3" spans="1:11" ht="36" customHeight="1" x14ac:dyDescent="0.15">
      <c r="B3" s="1401" t="s">
        <v>772</v>
      </c>
      <c r="C3" s="2063"/>
      <c r="D3" s="2063"/>
      <c r="E3" s="2063"/>
      <c r="F3" s="2063"/>
      <c r="G3" s="2063"/>
      <c r="H3" s="2063"/>
    </row>
    <row r="4" spans="1:11" ht="28.5" customHeight="1" x14ac:dyDescent="0.15">
      <c r="A4" s="374"/>
      <c r="B4" s="374"/>
      <c r="C4" s="374"/>
      <c r="D4" s="374"/>
      <c r="E4" s="374"/>
      <c r="F4" s="374"/>
      <c r="G4" s="374"/>
      <c r="H4" s="374"/>
    </row>
    <row r="5" spans="1:11" ht="36" customHeight="1" x14ac:dyDescent="0.15">
      <c r="A5" s="374"/>
      <c r="B5" s="51" t="s">
        <v>773</v>
      </c>
      <c r="C5" s="2064"/>
      <c r="D5" s="2065"/>
      <c r="E5" s="2065"/>
      <c r="F5" s="2065"/>
      <c r="G5" s="2065"/>
      <c r="H5" s="2066"/>
    </row>
    <row r="6" spans="1:11" ht="36.75" customHeight="1" x14ac:dyDescent="0.15">
      <c r="B6" s="709" t="s">
        <v>606</v>
      </c>
      <c r="C6" s="2067" t="s">
        <v>524</v>
      </c>
      <c r="D6" s="2067"/>
      <c r="E6" s="2067"/>
      <c r="F6" s="2067"/>
      <c r="G6" s="2067"/>
      <c r="H6" s="2068"/>
    </row>
    <row r="7" spans="1:11" ht="81" customHeight="1" x14ac:dyDescent="0.15">
      <c r="B7" s="710" t="s">
        <v>775</v>
      </c>
      <c r="C7" s="2069" t="s">
        <v>1069</v>
      </c>
      <c r="D7" s="2070"/>
      <c r="E7" s="2070"/>
      <c r="F7" s="2071"/>
      <c r="G7" s="2072" t="s">
        <v>140</v>
      </c>
      <c r="H7" s="2073"/>
    </row>
    <row r="8" spans="1:11" ht="238.5" customHeight="1" x14ac:dyDescent="0.15">
      <c r="B8" s="711" t="s">
        <v>72</v>
      </c>
      <c r="C8" s="2069" t="s">
        <v>447</v>
      </c>
      <c r="D8" s="2070"/>
      <c r="E8" s="2070"/>
      <c r="F8" s="2071"/>
      <c r="G8" s="2072" t="s">
        <v>140</v>
      </c>
      <c r="H8" s="2073"/>
    </row>
    <row r="9" spans="1:11" ht="75" customHeight="1" x14ac:dyDescent="0.15">
      <c r="B9" s="710" t="s">
        <v>486</v>
      </c>
      <c r="C9" s="2069" t="s">
        <v>1075</v>
      </c>
      <c r="D9" s="2070"/>
      <c r="E9" s="2070"/>
      <c r="F9" s="2071"/>
      <c r="G9" s="2072" t="s">
        <v>140</v>
      </c>
      <c r="H9" s="2073"/>
    </row>
    <row r="10" spans="1:11" ht="120.75" customHeight="1" x14ac:dyDescent="0.15">
      <c r="B10" s="711" t="s">
        <v>776</v>
      </c>
      <c r="C10" s="2069" t="s">
        <v>34</v>
      </c>
      <c r="D10" s="2070"/>
      <c r="E10" s="2070"/>
      <c r="F10" s="2071"/>
      <c r="G10" s="2072" t="s">
        <v>140</v>
      </c>
      <c r="H10" s="2073"/>
    </row>
    <row r="12" spans="1:11" ht="17.25" customHeight="1" x14ac:dyDescent="0.15">
      <c r="B12" s="596" t="s">
        <v>627</v>
      </c>
      <c r="C12" s="503"/>
      <c r="D12" s="503"/>
      <c r="E12" s="503"/>
      <c r="F12" s="503"/>
      <c r="G12" s="503"/>
      <c r="H12" s="503"/>
      <c r="I12" s="503"/>
      <c r="J12" s="503"/>
    </row>
    <row r="13" spans="1:11" ht="35.25" customHeight="1" x14ac:dyDescent="0.15">
      <c r="B13" s="1599" t="s">
        <v>778</v>
      </c>
      <c r="C13" s="1599"/>
      <c r="D13" s="1599"/>
      <c r="E13" s="1599"/>
      <c r="F13" s="1599"/>
      <c r="G13" s="1599"/>
      <c r="H13" s="1599"/>
      <c r="I13" s="503"/>
      <c r="J13" s="503"/>
    </row>
    <row r="14" spans="1:11" ht="17.25" customHeight="1" x14ac:dyDescent="0.15">
      <c r="B14" s="360" t="s">
        <v>153</v>
      </c>
      <c r="C14" s="503"/>
      <c r="D14" s="503"/>
      <c r="E14" s="503"/>
      <c r="F14" s="503"/>
      <c r="G14" s="503"/>
      <c r="H14" s="503"/>
      <c r="I14" s="503"/>
      <c r="J14" s="503"/>
    </row>
    <row r="15" spans="1:11" ht="17.25" customHeight="1" x14ac:dyDescent="0.15">
      <c r="B15" s="360" t="s">
        <v>779</v>
      </c>
      <c r="C15" s="503"/>
      <c r="D15" s="503"/>
      <c r="E15" s="503"/>
      <c r="F15" s="503"/>
      <c r="G15" s="503"/>
      <c r="H15" s="503"/>
      <c r="I15" s="503"/>
      <c r="J15" s="503"/>
    </row>
    <row r="16" spans="1:11" x14ac:dyDescent="0.15">
      <c r="B16" s="596"/>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6"/>
  <hyperlinks>
    <hyperlink ref="K2" location="チェック表!A1" display="戻る"/>
  </hyperlinks>
  <printOptions horizontalCentered="1" verticalCentered="1"/>
  <pageMargins left="0.70866141732283472" right="0.70866141732283472" top="0.74803149606299213" bottom="0.74803149606299213" header="0.31496062992125984" footer="0.31496062992125984"/>
  <pageSetup paperSize="9" scale="92"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6"/>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
  <sheetViews>
    <sheetView view="pageBreakPreview" zoomScaleSheetLayoutView="100" workbookViewId="0">
      <selection sqref="A1:D1"/>
    </sheetView>
  </sheetViews>
  <sheetFormatPr defaultColWidth="4.625" defaultRowHeight="13.5" x14ac:dyDescent="0.15"/>
  <cols>
    <col min="1" max="17" width="5" style="88" customWidth="1"/>
    <col min="18" max="256" width="4.625" style="88"/>
    <col min="257" max="273" width="5" style="88" customWidth="1"/>
    <col min="274" max="512" width="4.625" style="88"/>
    <col min="513" max="529" width="5" style="88" customWidth="1"/>
    <col min="530" max="768" width="4.625" style="88"/>
    <col min="769" max="785" width="5" style="88" customWidth="1"/>
    <col min="786" max="1024" width="4.625" style="88"/>
    <col min="1025" max="1041" width="5" style="88" customWidth="1"/>
    <col min="1042" max="1280" width="4.625" style="88"/>
    <col min="1281" max="1297" width="5" style="88" customWidth="1"/>
    <col min="1298" max="1536" width="4.625" style="88"/>
    <col min="1537" max="1553" width="5" style="88" customWidth="1"/>
    <col min="1554" max="1792" width="4.625" style="88"/>
    <col min="1793" max="1809" width="5" style="88" customWidth="1"/>
    <col min="1810" max="2048" width="4.625" style="88"/>
    <col min="2049" max="2065" width="5" style="88" customWidth="1"/>
    <col min="2066" max="2304" width="4.625" style="88"/>
    <col min="2305" max="2321" width="5" style="88" customWidth="1"/>
    <col min="2322" max="2560" width="4.625" style="88"/>
    <col min="2561" max="2577" width="5" style="88" customWidth="1"/>
    <col min="2578" max="2816" width="4.625" style="88"/>
    <col min="2817" max="2833" width="5" style="88" customWidth="1"/>
    <col min="2834" max="3072" width="4.625" style="88"/>
    <col min="3073" max="3089" width="5" style="88" customWidth="1"/>
    <col min="3090" max="3328" width="4.625" style="88"/>
    <col min="3329" max="3345" width="5" style="88" customWidth="1"/>
    <col min="3346" max="3584" width="4.625" style="88"/>
    <col min="3585" max="3601" width="5" style="88" customWidth="1"/>
    <col min="3602" max="3840" width="4.625" style="88"/>
    <col min="3841" max="3857" width="5" style="88" customWidth="1"/>
    <col min="3858" max="4096" width="4.625" style="88"/>
    <col min="4097" max="4113" width="5" style="88" customWidth="1"/>
    <col min="4114" max="4352" width="4.625" style="88"/>
    <col min="4353" max="4369" width="5" style="88" customWidth="1"/>
    <col min="4370" max="4608" width="4.625" style="88"/>
    <col min="4609" max="4625" width="5" style="88" customWidth="1"/>
    <col min="4626" max="4864" width="4.625" style="88"/>
    <col min="4865" max="4881" width="5" style="88" customWidth="1"/>
    <col min="4882" max="5120" width="4.625" style="88"/>
    <col min="5121" max="5137" width="5" style="88" customWidth="1"/>
    <col min="5138" max="5376" width="4.625" style="88"/>
    <col min="5377" max="5393" width="5" style="88" customWidth="1"/>
    <col min="5394" max="5632" width="4.625" style="88"/>
    <col min="5633" max="5649" width="5" style="88" customWidth="1"/>
    <col min="5650" max="5888" width="4.625" style="88"/>
    <col min="5889" max="5905" width="5" style="88" customWidth="1"/>
    <col min="5906" max="6144" width="4.625" style="88"/>
    <col min="6145" max="6161" width="5" style="88" customWidth="1"/>
    <col min="6162" max="6400" width="4.625" style="88"/>
    <col min="6401" max="6417" width="5" style="88" customWidth="1"/>
    <col min="6418" max="6656" width="4.625" style="88"/>
    <col min="6657" max="6673" width="5" style="88" customWidth="1"/>
    <col min="6674" max="6912" width="4.625" style="88"/>
    <col min="6913" max="6929" width="5" style="88" customWidth="1"/>
    <col min="6930" max="7168" width="4.625" style="88"/>
    <col min="7169" max="7185" width="5" style="88" customWidth="1"/>
    <col min="7186" max="7424" width="4.625" style="88"/>
    <col min="7425" max="7441" width="5" style="88" customWidth="1"/>
    <col min="7442" max="7680" width="4.625" style="88"/>
    <col min="7681" max="7697" width="5" style="88" customWidth="1"/>
    <col min="7698" max="7936" width="4.625" style="88"/>
    <col min="7937" max="7953" width="5" style="88" customWidth="1"/>
    <col min="7954" max="8192" width="4.625" style="88"/>
    <col min="8193" max="8209" width="5" style="88" customWidth="1"/>
    <col min="8210" max="8448" width="4.625" style="88"/>
    <col min="8449" max="8465" width="5" style="88" customWidth="1"/>
    <col min="8466" max="8704" width="4.625" style="88"/>
    <col min="8705" max="8721" width="5" style="88" customWidth="1"/>
    <col min="8722" max="8960" width="4.625" style="88"/>
    <col min="8961" max="8977" width="5" style="88" customWidth="1"/>
    <col min="8978" max="9216" width="4.625" style="88"/>
    <col min="9217" max="9233" width="5" style="88" customWidth="1"/>
    <col min="9234" max="9472" width="4.625" style="88"/>
    <col min="9473" max="9489" width="5" style="88" customWidth="1"/>
    <col min="9490" max="9728" width="4.625" style="88"/>
    <col min="9729" max="9745" width="5" style="88" customWidth="1"/>
    <col min="9746" max="9984" width="4.625" style="88"/>
    <col min="9985" max="10001" width="5" style="88" customWidth="1"/>
    <col min="10002" max="10240" width="4.625" style="88"/>
    <col min="10241" max="10257" width="5" style="88" customWidth="1"/>
    <col min="10258" max="10496" width="4.625" style="88"/>
    <col min="10497" max="10513" width="5" style="88" customWidth="1"/>
    <col min="10514" max="10752" width="4.625" style="88"/>
    <col min="10753" max="10769" width="5" style="88" customWidth="1"/>
    <col min="10770" max="11008" width="4.625" style="88"/>
    <col min="11009" max="11025" width="5" style="88" customWidth="1"/>
    <col min="11026" max="11264" width="4.625" style="88"/>
    <col min="11265" max="11281" width="5" style="88" customWidth="1"/>
    <col min="11282" max="11520" width="4.625" style="88"/>
    <col min="11521" max="11537" width="5" style="88" customWidth="1"/>
    <col min="11538" max="11776" width="4.625" style="88"/>
    <col min="11777" max="11793" width="5" style="88" customWidth="1"/>
    <col min="11794" max="12032" width="4.625" style="88"/>
    <col min="12033" max="12049" width="5" style="88" customWidth="1"/>
    <col min="12050" max="12288" width="4.625" style="88"/>
    <col min="12289" max="12305" width="5" style="88" customWidth="1"/>
    <col min="12306" max="12544" width="4.625" style="88"/>
    <col min="12545" max="12561" width="5" style="88" customWidth="1"/>
    <col min="12562" max="12800" width="4.625" style="88"/>
    <col min="12801" max="12817" width="5" style="88" customWidth="1"/>
    <col min="12818" max="13056" width="4.625" style="88"/>
    <col min="13057" max="13073" width="5" style="88" customWidth="1"/>
    <col min="13074" max="13312" width="4.625" style="88"/>
    <col min="13313" max="13329" width="5" style="88" customWidth="1"/>
    <col min="13330" max="13568" width="4.625" style="88"/>
    <col min="13569" max="13585" width="5" style="88" customWidth="1"/>
    <col min="13586" max="13824" width="4.625" style="88"/>
    <col min="13825" max="13841" width="5" style="88" customWidth="1"/>
    <col min="13842" max="14080" width="4.625" style="88"/>
    <col min="14081" max="14097" width="5" style="88" customWidth="1"/>
    <col min="14098" max="14336" width="4.625" style="88"/>
    <col min="14337" max="14353" width="5" style="88" customWidth="1"/>
    <col min="14354" max="14592" width="4.625" style="88"/>
    <col min="14593" max="14609" width="5" style="88" customWidth="1"/>
    <col min="14610" max="14848" width="4.625" style="88"/>
    <col min="14849" max="14865" width="5" style="88" customWidth="1"/>
    <col min="14866" max="15104" width="4.625" style="88"/>
    <col min="15105" max="15121" width="5" style="88" customWidth="1"/>
    <col min="15122" max="15360" width="4.625" style="88"/>
    <col min="15361" max="15377" width="5" style="88" customWidth="1"/>
    <col min="15378" max="15616" width="4.625" style="88"/>
    <col min="15617" max="15633" width="5" style="88" customWidth="1"/>
    <col min="15634" max="15872" width="4.625" style="88"/>
    <col min="15873" max="15889" width="5" style="88" customWidth="1"/>
    <col min="15890" max="16128" width="4.625" style="88"/>
    <col min="16129" max="16145" width="5" style="88" customWidth="1"/>
    <col min="16146" max="16384" width="4.625" style="88"/>
  </cols>
  <sheetData>
    <row r="1" spans="1:17" ht="16.5" customHeight="1" x14ac:dyDescent="0.15">
      <c r="A1" s="739" t="s">
        <v>833</v>
      </c>
      <c r="B1" s="739"/>
      <c r="C1" s="739"/>
      <c r="D1" s="739"/>
    </row>
    <row r="2" spans="1:17" ht="14.25" customHeight="1" x14ac:dyDescent="0.15">
      <c r="A2" s="973" t="s">
        <v>757</v>
      </c>
      <c r="B2" s="997"/>
      <c r="C2" s="997"/>
      <c r="D2" s="997"/>
      <c r="E2" s="997"/>
      <c r="F2" s="997"/>
      <c r="G2" s="997"/>
      <c r="H2" s="997"/>
      <c r="I2" s="997"/>
      <c r="J2" s="997"/>
      <c r="K2" s="997"/>
      <c r="L2" s="997"/>
      <c r="M2" s="997"/>
      <c r="N2" s="997"/>
      <c r="O2" s="997"/>
      <c r="P2" s="997"/>
      <c r="Q2" s="997"/>
    </row>
    <row r="3" spans="1:17" x14ac:dyDescent="0.15">
      <c r="A3" s="997"/>
      <c r="B3" s="997"/>
      <c r="C3" s="997"/>
      <c r="D3" s="997"/>
      <c r="E3" s="997"/>
      <c r="F3" s="997"/>
      <c r="G3" s="997"/>
      <c r="H3" s="997"/>
      <c r="I3" s="997"/>
      <c r="J3" s="997"/>
      <c r="K3" s="997"/>
      <c r="L3" s="997"/>
      <c r="M3" s="997"/>
      <c r="N3" s="997"/>
      <c r="O3" s="997"/>
      <c r="P3" s="997"/>
      <c r="Q3" s="997"/>
    </row>
    <row r="4" spans="1:17" ht="13.5" customHeight="1" x14ac:dyDescent="0.15">
      <c r="A4" s="971"/>
      <c r="B4" s="998"/>
      <c r="C4" s="998"/>
      <c r="D4" s="998"/>
      <c r="E4" s="998"/>
      <c r="F4" s="973"/>
      <c r="G4" s="101"/>
      <c r="H4" s="101"/>
      <c r="I4" s="974"/>
      <c r="J4" s="127" t="s">
        <v>549</v>
      </c>
    </row>
    <row r="5" spans="1:17" x14ac:dyDescent="0.15">
      <c r="A5" s="971"/>
      <c r="B5" s="998"/>
      <c r="C5" s="998"/>
      <c r="D5" s="998"/>
      <c r="E5" s="998"/>
      <c r="F5" s="973"/>
      <c r="G5" s="101"/>
      <c r="H5" s="101"/>
      <c r="I5" s="974"/>
    </row>
    <row r="7" spans="1:17" ht="13.5" customHeight="1" x14ac:dyDescent="0.15">
      <c r="A7" s="92"/>
      <c r="B7" s="900" t="s">
        <v>383</v>
      </c>
      <c r="C7" s="901"/>
      <c r="D7" s="902"/>
      <c r="E7" s="902"/>
      <c r="F7" s="902"/>
      <c r="G7" s="902"/>
      <c r="H7" s="902"/>
      <c r="I7" s="902"/>
      <c r="J7" s="902"/>
      <c r="K7" s="902"/>
      <c r="L7" s="902"/>
      <c r="M7" s="902"/>
      <c r="N7" s="902"/>
      <c r="O7" s="902"/>
      <c r="P7" s="902"/>
      <c r="Q7" s="903"/>
    </row>
    <row r="8" spans="1:17" x14ac:dyDescent="0.15">
      <c r="A8" s="93" t="s">
        <v>603</v>
      </c>
      <c r="B8" s="826" t="s">
        <v>718</v>
      </c>
      <c r="C8" s="904"/>
      <c r="D8" s="905"/>
      <c r="E8" s="906"/>
      <c r="F8" s="906"/>
      <c r="G8" s="906"/>
      <c r="H8" s="906"/>
      <c r="I8" s="906"/>
      <c r="J8" s="906"/>
      <c r="K8" s="906"/>
      <c r="L8" s="906"/>
      <c r="M8" s="906"/>
      <c r="N8" s="906"/>
      <c r="O8" s="906"/>
      <c r="P8" s="906"/>
      <c r="Q8" s="907"/>
    </row>
    <row r="9" spans="1:17" x14ac:dyDescent="0.15">
      <c r="A9" s="93"/>
      <c r="B9" s="877" t="s">
        <v>23</v>
      </c>
      <c r="C9" s="878"/>
      <c r="D9" s="108" t="s">
        <v>78</v>
      </c>
      <c r="E9" s="112"/>
      <c r="F9" s="112"/>
      <c r="G9" s="112"/>
      <c r="H9" s="112"/>
      <c r="I9" s="112"/>
      <c r="J9" s="112"/>
      <c r="K9" s="112"/>
      <c r="L9" s="112"/>
      <c r="M9" s="112"/>
      <c r="N9" s="112"/>
      <c r="O9" s="112"/>
      <c r="P9" s="112"/>
      <c r="Q9" s="130"/>
    </row>
    <row r="10" spans="1:17" x14ac:dyDescent="0.15">
      <c r="A10" s="93" t="s">
        <v>862</v>
      </c>
      <c r="B10" s="975"/>
      <c r="C10" s="976"/>
      <c r="D10" s="109"/>
      <c r="E10" s="113"/>
      <c r="F10" s="118" t="s">
        <v>863</v>
      </c>
      <c r="G10" s="121"/>
      <c r="H10" s="121"/>
      <c r="I10" s="908" t="s">
        <v>864</v>
      </c>
      <c r="J10" s="908"/>
      <c r="K10" s="113"/>
      <c r="L10" s="113"/>
      <c r="M10" s="113"/>
      <c r="N10" s="113"/>
      <c r="O10" s="113"/>
      <c r="P10" s="113"/>
      <c r="Q10" s="131"/>
    </row>
    <row r="11" spans="1:17" x14ac:dyDescent="0.15">
      <c r="A11" s="94"/>
      <c r="B11" s="942"/>
      <c r="C11" s="943"/>
      <c r="D11" s="110"/>
      <c r="E11" s="114"/>
      <c r="F11" s="114"/>
      <c r="G11" s="114"/>
      <c r="H11" s="114"/>
      <c r="I11" s="114"/>
      <c r="J11" s="114"/>
      <c r="K11" s="114"/>
      <c r="L11" s="114"/>
      <c r="M11" s="114"/>
      <c r="N11" s="114"/>
      <c r="O11" s="114"/>
      <c r="P11" s="114"/>
      <c r="Q11" s="132"/>
    </row>
    <row r="12" spans="1:17" ht="13.5" customHeight="1" x14ac:dyDescent="0.15">
      <c r="A12" s="95"/>
      <c r="B12" s="826" t="s">
        <v>865</v>
      </c>
      <c r="C12" s="904"/>
      <c r="D12" s="904" t="s">
        <v>83</v>
      </c>
      <c r="E12" s="904"/>
      <c r="F12" s="909"/>
      <c r="G12" s="909"/>
      <c r="H12" s="909"/>
      <c r="I12" s="909"/>
      <c r="J12" s="910"/>
      <c r="K12" s="911" t="s">
        <v>93</v>
      </c>
      <c r="L12" s="911"/>
      <c r="M12" s="910"/>
      <c r="N12" s="910"/>
      <c r="O12" s="910"/>
      <c r="P12" s="910"/>
      <c r="Q12" s="912"/>
    </row>
    <row r="13" spans="1:17" x14ac:dyDescent="0.15">
      <c r="A13" s="916" t="s">
        <v>870</v>
      </c>
      <c r="B13" s="917"/>
      <c r="C13" s="917"/>
      <c r="D13" s="917"/>
      <c r="E13" s="917"/>
      <c r="F13" s="917"/>
      <c r="G13" s="917"/>
      <c r="H13" s="917"/>
      <c r="I13" s="918"/>
      <c r="J13" s="904" t="s">
        <v>580</v>
      </c>
      <c r="K13" s="904"/>
      <c r="L13" s="904"/>
      <c r="M13" s="904"/>
      <c r="N13" s="904"/>
      <c r="O13" s="904"/>
      <c r="P13" s="904"/>
      <c r="Q13" s="919"/>
    </row>
    <row r="14" spans="1:17" x14ac:dyDescent="0.15">
      <c r="A14" s="876" t="s">
        <v>741</v>
      </c>
      <c r="B14" s="877"/>
      <c r="C14" s="877"/>
      <c r="D14" s="877"/>
      <c r="E14" s="878"/>
      <c r="F14" s="904" t="s">
        <v>719</v>
      </c>
      <c r="G14" s="904"/>
      <c r="H14" s="904"/>
      <c r="I14" s="931" t="s">
        <v>872</v>
      </c>
      <c r="J14" s="931"/>
      <c r="K14" s="931"/>
      <c r="L14" s="904" t="s">
        <v>213</v>
      </c>
      <c r="M14" s="904"/>
      <c r="N14" s="904"/>
      <c r="O14" s="931" t="s">
        <v>651</v>
      </c>
      <c r="P14" s="931"/>
      <c r="Q14" s="932"/>
    </row>
    <row r="15" spans="1:17" x14ac:dyDescent="0.15">
      <c r="A15" s="941"/>
      <c r="B15" s="942"/>
      <c r="C15" s="942"/>
      <c r="D15" s="942"/>
      <c r="E15" s="943"/>
      <c r="F15" s="66" t="s">
        <v>244</v>
      </c>
      <c r="G15" s="836" t="s">
        <v>395</v>
      </c>
      <c r="H15" s="826"/>
      <c r="I15" s="104" t="s">
        <v>244</v>
      </c>
      <c r="J15" s="836" t="s">
        <v>395</v>
      </c>
      <c r="K15" s="826"/>
      <c r="L15" s="104" t="s">
        <v>244</v>
      </c>
      <c r="M15" s="836" t="s">
        <v>395</v>
      </c>
      <c r="N15" s="826"/>
      <c r="O15" s="104" t="s">
        <v>244</v>
      </c>
      <c r="P15" s="836" t="s">
        <v>395</v>
      </c>
      <c r="Q15" s="933"/>
    </row>
    <row r="16" spans="1:17" x14ac:dyDescent="0.15">
      <c r="A16" s="96"/>
      <c r="B16" s="944" t="s">
        <v>665</v>
      </c>
      <c r="C16" s="878"/>
      <c r="D16" s="930" t="s">
        <v>548</v>
      </c>
      <c r="E16" s="918"/>
      <c r="F16" s="104"/>
      <c r="G16" s="836"/>
      <c r="H16" s="826"/>
      <c r="I16" s="104"/>
      <c r="J16" s="836"/>
      <c r="K16" s="826"/>
      <c r="L16" s="104"/>
      <c r="M16" s="836"/>
      <c r="N16" s="826"/>
      <c r="O16" s="104"/>
      <c r="P16" s="836"/>
      <c r="Q16" s="933"/>
    </row>
    <row r="17" spans="1:19" x14ac:dyDescent="0.15">
      <c r="A17" s="96"/>
      <c r="B17" s="927"/>
      <c r="C17" s="943"/>
      <c r="D17" s="930" t="s">
        <v>736</v>
      </c>
      <c r="E17" s="918"/>
      <c r="F17" s="104"/>
      <c r="G17" s="836"/>
      <c r="H17" s="826"/>
      <c r="I17" s="104"/>
      <c r="J17" s="836"/>
      <c r="K17" s="826"/>
      <c r="L17" s="104"/>
      <c r="M17" s="836"/>
      <c r="N17" s="826"/>
      <c r="O17" s="104"/>
      <c r="P17" s="836"/>
      <c r="Q17" s="933"/>
    </row>
    <row r="18" spans="1:19" x14ac:dyDescent="0.15">
      <c r="A18" s="96"/>
      <c r="B18" s="930" t="s">
        <v>873</v>
      </c>
      <c r="C18" s="917"/>
      <c r="D18" s="917"/>
      <c r="E18" s="918"/>
      <c r="F18" s="836"/>
      <c r="G18" s="837"/>
      <c r="H18" s="826"/>
      <c r="I18" s="836"/>
      <c r="J18" s="837"/>
      <c r="K18" s="826"/>
      <c r="L18" s="836"/>
      <c r="M18" s="837"/>
      <c r="N18" s="826"/>
      <c r="O18" s="836"/>
      <c r="P18" s="837"/>
      <c r="Q18" s="933"/>
    </row>
    <row r="19" spans="1:19" x14ac:dyDescent="0.15">
      <c r="A19" s="96"/>
      <c r="B19" s="930" t="s">
        <v>876</v>
      </c>
      <c r="C19" s="917"/>
      <c r="D19" s="917"/>
      <c r="E19" s="918"/>
      <c r="F19" s="934"/>
      <c r="G19" s="935"/>
      <c r="H19" s="936"/>
      <c r="I19" s="934"/>
      <c r="J19" s="935"/>
      <c r="K19" s="936"/>
      <c r="L19" s="934"/>
      <c r="M19" s="935"/>
      <c r="N19" s="936"/>
      <c r="O19" s="934"/>
      <c r="P19" s="935"/>
      <c r="Q19" s="937"/>
    </row>
    <row r="20" spans="1:19" x14ac:dyDescent="0.15">
      <c r="A20" s="96"/>
      <c r="B20" s="877"/>
      <c r="C20" s="877"/>
      <c r="D20" s="877"/>
      <c r="E20" s="878"/>
      <c r="F20" s="836" t="s">
        <v>725</v>
      </c>
      <c r="G20" s="837"/>
      <c r="H20" s="826"/>
      <c r="I20" s="836" t="s">
        <v>877</v>
      </c>
      <c r="J20" s="837"/>
      <c r="K20" s="826"/>
      <c r="L20" s="877"/>
      <c r="M20" s="855"/>
      <c r="N20" s="855"/>
      <c r="O20" s="855"/>
      <c r="P20" s="855"/>
      <c r="Q20" s="981"/>
    </row>
    <row r="21" spans="1:19" x14ac:dyDescent="0.15">
      <c r="A21" s="96"/>
      <c r="B21" s="942"/>
      <c r="C21" s="942"/>
      <c r="D21" s="942"/>
      <c r="E21" s="943"/>
      <c r="F21" s="66" t="s">
        <v>244</v>
      </c>
      <c r="G21" s="836" t="s">
        <v>395</v>
      </c>
      <c r="H21" s="826"/>
      <c r="I21" s="66" t="s">
        <v>244</v>
      </c>
      <c r="J21" s="836" t="s">
        <v>395</v>
      </c>
      <c r="K21" s="826"/>
      <c r="L21" s="982"/>
      <c r="M21" s="983"/>
      <c r="N21" s="983"/>
      <c r="O21" s="983"/>
      <c r="P21" s="983"/>
      <c r="Q21" s="984"/>
    </row>
    <row r="22" spans="1:19" x14ac:dyDescent="0.15">
      <c r="A22" s="96"/>
      <c r="B22" s="944" t="s">
        <v>665</v>
      </c>
      <c r="C22" s="878"/>
      <c r="D22" s="930" t="s">
        <v>548</v>
      </c>
      <c r="E22" s="918"/>
      <c r="F22" s="104"/>
      <c r="G22" s="836"/>
      <c r="H22" s="826"/>
      <c r="I22" s="104"/>
      <c r="J22" s="836"/>
      <c r="K22" s="826"/>
      <c r="L22" s="982"/>
      <c r="M22" s="983"/>
      <c r="N22" s="983"/>
      <c r="O22" s="983"/>
      <c r="P22" s="983"/>
      <c r="Q22" s="984"/>
    </row>
    <row r="23" spans="1:19" x14ac:dyDescent="0.15">
      <c r="A23" s="96"/>
      <c r="B23" s="927"/>
      <c r="C23" s="943"/>
      <c r="D23" s="930" t="s">
        <v>736</v>
      </c>
      <c r="E23" s="918"/>
      <c r="F23" s="104"/>
      <c r="G23" s="836"/>
      <c r="H23" s="826"/>
      <c r="I23" s="104"/>
      <c r="J23" s="836"/>
      <c r="K23" s="826"/>
      <c r="L23" s="982"/>
      <c r="M23" s="983"/>
      <c r="N23" s="983"/>
      <c r="O23" s="983"/>
      <c r="P23" s="983"/>
      <c r="Q23" s="984"/>
    </row>
    <row r="24" spans="1:19" x14ac:dyDescent="0.15">
      <c r="A24" s="97"/>
      <c r="B24" s="930" t="s">
        <v>873</v>
      </c>
      <c r="C24" s="917"/>
      <c r="D24" s="917"/>
      <c r="E24" s="918"/>
      <c r="F24" s="836"/>
      <c r="G24" s="837"/>
      <c r="H24" s="826"/>
      <c r="I24" s="836"/>
      <c r="J24" s="837"/>
      <c r="K24" s="826"/>
      <c r="L24" s="982"/>
      <c r="M24" s="983"/>
      <c r="N24" s="983"/>
      <c r="O24" s="983"/>
      <c r="P24" s="983"/>
      <c r="Q24" s="984"/>
    </row>
    <row r="25" spans="1:19" x14ac:dyDescent="0.15">
      <c r="A25" s="98"/>
      <c r="B25" s="931" t="s">
        <v>876</v>
      </c>
      <c r="C25" s="931"/>
      <c r="D25" s="931"/>
      <c r="E25" s="931"/>
      <c r="F25" s="934"/>
      <c r="G25" s="935"/>
      <c r="H25" s="936"/>
      <c r="I25" s="934"/>
      <c r="J25" s="935"/>
      <c r="K25" s="936"/>
      <c r="L25" s="858"/>
      <c r="M25" s="858"/>
      <c r="N25" s="858"/>
      <c r="O25" s="858"/>
      <c r="P25" s="858"/>
      <c r="Q25" s="985"/>
    </row>
    <row r="26" spans="1:19" x14ac:dyDescent="0.15">
      <c r="A26" s="916" t="s">
        <v>11</v>
      </c>
      <c r="B26" s="938"/>
      <c r="C26" s="938"/>
      <c r="D26" s="938"/>
      <c r="E26" s="939"/>
      <c r="F26" s="836"/>
      <c r="G26" s="794"/>
      <c r="H26" s="794"/>
      <c r="I26" s="794"/>
      <c r="J26" s="794"/>
      <c r="K26" s="794"/>
      <c r="L26" s="794"/>
      <c r="M26" s="794"/>
      <c r="N26" s="794"/>
      <c r="O26" s="794"/>
      <c r="P26" s="794"/>
      <c r="Q26" s="940"/>
    </row>
    <row r="27" spans="1:19" x14ac:dyDescent="0.15">
      <c r="A27" s="941" t="s">
        <v>166</v>
      </c>
      <c r="B27" s="942"/>
      <c r="C27" s="942"/>
      <c r="D27" s="942"/>
      <c r="E27" s="943"/>
      <c r="F27" s="944"/>
      <c r="G27" s="877"/>
      <c r="H27" s="877"/>
      <c r="I27" s="877"/>
      <c r="J27" s="877"/>
      <c r="K27" s="877"/>
      <c r="L27" s="877"/>
      <c r="M27" s="877"/>
      <c r="N27" s="877"/>
      <c r="O27" s="877"/>
      <c r="P27" s="877"/>
      <c r="Q27" s="945"/>
    </row>
    <row r="28" spans="1:19" x14ac:dyDescent="0.15">
      <c r="A28" s="941"/>
      <c r="B28" s="946" t="s">
        <v>339</v>
      </c>
      <c r="C28" s="947"/>
      <c r="D28" s="947"/>
      <c r="E28" s="948"/>
      <c r="F28" s="949" t="s">
        <v>1027</v>
      </c>
      <c r="G28" s="950"/>
      <c r="H28" s="950"/>
      <c r="I28" s="950"/>
      <c r="J28" s="950"/>
      <c r="K28" s="950"/>
      <c r="L28" s="950"/>
      <c r="M28" s="950"/>
      <c r="N28" s="950"/>
      <c r="O28" s="950"/>
      <c r="P28" s="950"/>
      <c r="Q28" s="951"/>
    </row>
    <row r="29" spans="1:19" x14ac:dyDescent="0.15">
      <c r="A29" s="941"/>
      <c r="B29" s="946" t="s">
        <v>879</v>
      </c>
      <c r="C29" s="947"/>
      <c r="D29" s="947"/>
      <c r="E29" s="948"/>
      <c r="F29" s="952" t="s">
        <v>311</v>
      </c>
      <c r="G29" s="953"/>
      <c r="H29" s="953"/>
      <c r="I29" s="953"/>
      <c r="J29" s="953"/>
      <c r="K29" s="953"/>
      <c r="L29" s="953"/>
      <c r="M29" s="953"/>
      <c r="N29" s="953"/>
      <c r="O29" s="953"/>
      <c r="P29" s="953"/>
      <c r="Q29" s="954"/>
    </row>
    <row r="30" spans="1:19" ht="12.75" customHeight="1" x14ac:dyDescent="0.15">
      <c r="A30" s="941"/>
      <c r="B30" s="913" t="s">
        <v>881</v>
      </c>
      <c r="C30" s="986"/>
      <c r="D30" s="986"/>
      <c r="E30" s="987"/>
      <c r="F30" s="944" t="s">
        <v>173</v>
      </c>
      <c r="G30" s="878"/>
      <c r="H30" s="955" t="s">
        <v>742</v>
      </c>
      <c r="I30" s="955"/>
      <c r="J30" s="955"/>
      <c r="K30" s="955"/>
      <c r="L30" s="955"/>
      <c r="M30" s="955"/>
      <c r="N30" s="955"/>
      <c r="O30" s="955"/>
      <c r="P30" s="955"/>
      <c r="Q30" s="956"/>
      <c r="R30" s="140"/>
      <c r="S30" s="100"/>
    </row>
    <row r="31" spans="1:19" ht="12.75" customHeight="1" x14ac:dyDescent="0.15">
      <c r="A31" s="941"/>
      <c r="B31" s="988"/>
      <c r="C31" s="974"/>
      <c r="D31" s="974"/>
      <c r="E31" s="989"/>
      <c r="F31" s="980"/>
      <c r="G31" s="976"/>
      <c r="H31" s="957" t="s">
        <v>882</v>
      </c>
      <c r="I31" s="957"/>
      <c r="J31" s="957" t="s">
        <v>884</v>
      </c>
      <c r="K31" s="957"/>
      <c r="L31" s="957" t="s">
        <v>885</v>
      </c>
      <c r="M31" s="957"/>
      <c r="N31" s="957" t="s">
        <v>886</v>
      </c>
      <c r="O31" s="957"/>
      <c r="P31" s="957" t="s">
        <v>888</v>
      </c>
      <c r="Q31" s="958"/>
      <c r="R31" s="140"/>
      <c r="S31" s="100"/>
    </row>
    <row r="32" spans="1:19" ht="12.75" customHeight="1" x14ac:dyDescent="0.15">
      <c r="A32" s="941"/>
      <c r="B32" s="988"/>
      <c r="C32" s="974"/>
      <c r="D32" s="974"/>
      <c r="E32" s="989"/>
      <c r="F32" s="904"/>
      <c r="G32" s="904"/>
      <c r="H32" s="904"/>
      <c r="I32" s="904"/>
      <c r="J32" s="904"/>
      <c r="K32" s="904"/>
      <c r="L32" s="904"/>
      <c r="M32" s="904"/>
      <c r="N32" s="904"/>
      <c r="O32" s="904"/>
      <c r="P32" s="904"/>
      <c r="Q32" s="919"/>
      <c r="R32" s="140"/>
      <c r="S32" s="100"/>
    </row>
    <row r="33" spans="1:21" ht="12.75" customHeight="1" x14ac:dyDescent="0.15">
      <c r="A33" s="941"/>
      <c r="B33" s="988"/>
      <c r="C33" s="974"/>
      <c r="D33" s="974"/>
      <c r="E33" s="989"/>
      <c r="F33" s="904" t="s">
        <v>890</v>
      </c>
      <c r="G33" s="904"/>
      <c r="H33" s="904" t="s">
        <v>893</v>
      </c>
      <c r="I33" s="836"/>
      <c r="J33" s="105"/>
      <c r="K33" s="40"/>
      <c r="L33" s="40"/>
      <c r="M33" s="40"/>
      <c r="N33" s="40"/>
      <c r="O33" s="40"/>
      <c r="P33" s="40"/>
      <c r="Q33" s="138"/>
      <c r="R33" s="96"/>
      <c r="S33" s="102"/>
      <c r="T33" s="102"/>
      <c r="U33" s="102"/>
    </row>
    <row r="34" spans="1:21" ht="12.75" customHeight="1" x14ac:dyDescent="0.15">
      <c r="A34" s="941"/>
      <c r="B34" s="988"/>
      <c r="C34" s="974"/>
      <c r="D34" s="974"/>
      <c r="E34" s="989"/>
      <c r="F34" s="904"/>
      <c r="G34" s="904"/>
      <c r="H34" s="904"/>
      <c r="I34" s="836"/>
      <c r="J34" s="120"/>
      <c r="K34" s="102"/>
      <c r="L34" s="102"/>
      <c r="M34" s="102"/>
      <c r="N34" s="102"/>
      <c r="O34" s="102"/>
      <c r="P34" s="102"/>
      <c r="Q34" s="139"/>
      <c r="R34" s="96"/>
      <c r="S34" s="102"/>
      <c r="T34" s="102"/>
      <c r="U34" s="102"/>
    </row>
    <row r="35" spans="1:21" ht="12.75" customHeight="1" x14ac:dyDescent="0.15">
      <c r="A35" s="941"/>
      <c r="B35" s="990"/>
      <c r="C35" s="991"/>
      <c r="D35" s="991"/>
      <c r="E35" s="992"/>
      <c r="F35" s="836"/>
      <c r="G35" s="826"/>
      <c r="H35" s="836"/>
      <c r="I35" s="837"/>
      <c r="J35" s="106"/>
      <c r="K35" s="103"/>
      <c r="L35" s="103"/>
      <c r="M35" s="103"/>
      <c r="N35" s="103"/>
      <c r="O35" s="103"/>
      <c r="P35" s="103"/>
      <c r="Q35" s="135"/>
      <c r="R35" s="96"/>
      <c r="S35" s="102"/>
      <c r="T35" s="102"/>
      <c r="U35" s="102"/>
    </row>
    <row r="36" spans="1:21" x14ac:dyDescent="0.15">
      <c r="A36" s="941"/>
      <c r="B36" s="959" t="s">
        <v>894</v>
      </c>
      <c r="C36" s="959"/>
      <c r="D36" s="959"/>
      <c r="E36" s="959"/>
      <c r="F36" s="904"/>
      <c r="G36" s="904"/>
      <c r="H36" s="904"/>
      <c r="I36" s="904"/>
      <c r="J36" s="904"/>
      <c r="K36" s="904"/>
      <c r="L36" s="904"/>
      <c r="M36" s="904"/>
      <c r="N36" s="904"/>
      <c r="O36" s="904"/>
      <c r="P36" s="904"/>
      <c r="Q36" s="919"/>
    </row>
    <row r="37" spans="1:21" x14ac:dyDescent="0.15">
      <c r="A37" s="941"/>
      <c r="B37" s="959"/>
      <c r="C37" s="959"/>
      <c r="D37" s="959"/>
      <c r="E37" s="959"/>
      <c r="F37" s="904"/>
      <c r="G37" s="904"/>
      <c r="H37" s="904"/>
      <c r="I37" s="904"/>
      <c r="J37" s="904"/>
      <c r="K37" s="904"/>
      <c r="L37" s="904"/>
      <c r="M37" s="904"/>
      <c r="N37" s="904"/>
      <c r="O37" s="904"/>
      <c r="P37" s="904"/>
      <c r="Q37" s="919"/>
    </row>
    <row r="38" spans="1:21" x14ac:dyDescent="0.15">
      <c r="A38" s="941"/>
      <c r="B38" s="959" t="s">
        <v>892</v>
      </c>
      <c r="C38" s="959"/>
      <c r="D38" s="959"/>
      <c r="E38" s="959"/>
      <c r="F38" s="904"/>
      <c r="G38" s="904"/>
      <c r="H38" s="904"/>
      <c r="I38" s="904"/>
      <c r="J38" s="904"/>
      <c r="K38" s="904"/>
      <c r="L38" s="904"/>
      <c r="M38" s="904"/>
      <c r="N38" s="904"/>
      <c r="O38" s="904"/>
      <c r="P38" s="904"/>
      <c r="Q38" s="919"/>
    </row>
    <row r="39" spans="1:21" x14ac:dyDescent="0.15">
      <c r="A39" s="941"/>
      <c r="B39" s="913" t="s">
        <v>730</v>
      </c>
      <c r="C39" s="914"/>
      <c r="D39" s="914"/>
      <c r="E39" s="993"/>
      <c r="F39" s="836" t="s">
        <v>422</v>
      </c>
      <c r="G39" s="837"/>
      <c r="H39" s="837"/>
      <c r="I39" s="826"/>
      <c r="J39" s="836" t="s">
        <v>674</v>
      </c>
      <c r="K39" s="837"/>
      <c r="L39" s="837"/>
      <c r="M39" s="826"/>
      <c r="N39" s="836"/>
      <c r="O39" s="794"/>
      <c r="P39" s="794"/>
      <c r="Q39" s="940"/>
    </row>
    <row r="40" spans="1:21" x14ac:dyDescent="0.15">
      <c r="A40" s="941"/>
      <c r="B40" s="988"/>
      <c r="C40" s="974"/>
      <c r="D40" s="974"/>
      <c r="E40" s="989"/>
      <c r="F40" s="836" t="s">
        <v>895</v>
      </c>
      <c r="G40" s="837"/>
      <c r="H40" s="837"/>
      <c r="I40" s="826"/>
      <c r="J40" s="930" t="s">
        <v>896</v>
      </c>
      <c r="K40" s="939"/>
      <c r="L40" s="46"/>
      <c r="M40" s="66"/>
      <c r="N40" s="107" t="s">
        <v>897</v>
      </c>
      <c r="O40" s="836"/>
      <c r="P40" s="794"/>
      <c r="Q40" s="940"/>
    </row>
    <row r="41" spans="1:21" x14ac:dyDescent="0.15">
      <c r="A41" s="994"/>
      <c r="B41" s="990"/>
      <c r="C41" s="991"/>
      <c r="D41" s="991"/>
      <c r="E41" s="992"/>
      <c r="F41" s="836" t="s">
        <v>198</v>
      </c>
      <c r="G41" s="837"/>
      <c r="H41" s="837"/>
      <c r="I41" s="826"/>
      <c r="J41" s="836"/>
      <c r="K41" s="794"/>
      <c r="L41" s="794"/>
      <c r="M41" s="794"/>
      <c r="N41" s="794"/>
      <c r="O41" s="794"/>
      <c r="P41" s="794"/>
      <c r="Q41" s="940"/>
    </row>
    <row r="42" spans="1:21" x14ac:dyDescent="0.15">
      <c r="A42" s="960" t="s">
        <v>899</v>
      </c>
      <c r="B42" s="794"/>
      <c r="C42" s="794"/>
      <c r="D42" s="794"/>
      <c r="E42" s="961"/>
      <c r="F42" s="836" t="s">
        <v>678</v>
      </c>
      <c r="G42" s="826"/>
      <c r="H42" s="122"/>
      <c r="I42" s="122"/>
      <c r="J42" s="122"/>
      <c r="K42" s="65"/>
      <c r="L42" s="904" t="s">
        <v>363</v>
      </c>
      <c r="M42" s="904"/>
      <c r="N42" s="904"/>
      <c r="O42" s="43"/>
      <c r="P42" s="43"/>
      <c r="Q42" s="136"/>
    </row>
    <row r="43" spans="1:21" ht="39" customHeight="1" x14ac:dyDescent="0.15">
      <c r="A43" s="962" t="s">
        <v>850</v>
      </c>
      <c r="B43" s="963"/>
      <c r="C43" s="963"/>
      <c r="D43" s="963"/>
      <c r="E43" s="963"/>
      <c r="F43" s="964" t="s">
        <v>901</v>
      </c>
      <c r="G43" s="965"/>
      <c r="H43" s="965"/>
      <c r="I43" s="965"/>
      <c r="J43" s="965"/>
      <c r="K43" s="965"/>
      <c r="L43" s="965"/>
      <c r="M43" s="965"/>
      <c r="N43" s="965"/>
      <c r="O43" s="965"/>
      <c r="P43" s="965"/>
      <c r="Q43" s="966"/>
    </row>
    <row r="44" spans="1:21" ht="13.5" customHeight="1" x14ac:dyDescent="0.15">
      <c r="A44" s="99" t="s">
        <v>321</v>
      </c>
      <c r="B44" s="100"/>
      <c r="C44" s="100"/>
      <c r="D44" s="100"/>
      <c r="E44" s="100"/>
      <c r="F44" s="100"/>
      <c r="G44" s="100"/>
      <c r="H44" s="100"/>
      <c r="I44" s="100"/>
      <c r="J44" s="100"/>
      <c r="K44" s="100"/>
      <c r="L44" s="100"/>
      <c r="M44" s="100"/>
      <c r="N44" s="100"/>
      <c r="O44" s="100"/>
      <c r="P44" s="100"/>
      <c r="Q44" s="100"/>
    </row>
    <row r="45" spans="1:21" s="89" customFormat="1" ht="13.5" customHeight="1" x14ac:dyDescent="0.15">
      <c r="A45" s="967" t="s">
        <v>904</v>
      </c>
      <c r="B45" s="995"/>
      <c r="C45" s="995"/>
      <c r="D45" s="995"/>
      <c r="E45" s="995"/>
      <c r="F45" s="995"/>
      <c r="G45" s="995"/>
      <c r="H45" s="995"/>
      <c r="I45" s="995"/>
      <c r="J45" s="995"/>
      <c r="K45" s="995"/>
      <c r="L45" s="995"/>
      <c r="M45" s="995"/>
      <c r="N45" s="995"/>
      <c r="O45" s="995"/>
      <c r="P45" s="995"/>
      <c r="Q45" s="995"/>
    </row>
    <row r="46" spans="1:21" s="89" customFormat="1" ht="13.5" customHeight="1" x14ac:dyDescent="0.15">
      <c r="A46" s="969" t="s">
        <v>640</v>
      </c>
      <c r="B46" s="996"/>
      <c r="C46" s="996"/>
      <c r="D46" s="996"/>
      <c r="E46" s="996"/>
      <c r="F46" s="996"/>
      <c r="G46" s="996"/>
      <c r="H46" s="996"/>
      <c r="I46" s="996"/>
      <c r="J46" s="996"/>
      <c r="K46" s="996"/>
      <c r="L46" s="996"/>
      <c r="M46" s="996"/>
      <c r="N46" s="996"/>
      <c r="O46" s="996"/>
      <c r="P46" s="996"/>
      <c r="Q46" s="996"/>
    </row>
    <row r="47" spans="1:21" s="89" customFormat="1" ht="13.5" customHeight="1" x14ac:dyDescent="0.15">
      <c r="A47" s="967" t="s">
        <v>910</v>
      </c>
      <c r="B47" s="995"/>
      <c r="C47" s="995"/>
      <c r="D47" s="995"/>
      <c r="E47" s="995"/>
      <c r="F47" s="995"/>
      <c r="G47" s="995"/>
      <c r="H47" s="995"/>
      <c r="I47" s="995"/>
      <c r="J47" s="995"/>
      <c r="K47" s="995"/>
      <c r="L47" s="995"/>
      <c r="M47" s="995"/>
      <c r="N47" s="995"/>
      <c r="O47" s="995"/>
      <c r="P47" s="995"/>
      <c r="Q47" s="995"/>
    </row>
    <row r="48" spans="1:21" s="89" customFormat="1" ht="13.5" customHeight="1" x14ac:dyDescent="0.15">
      <c r="A48" s="967" t="s">
        <v>913</v>
      </c>
      <c r="B48" s="995"/>
      <c r="C48" s="995"/>
      <c r="D48" s="995"/>
      <c r="E48" s="995"/>
      <c r="F48" s="995"/>
      <c r="G48" s="995"/>
      <c r="H48" s="995"/>
      <c r="I48" s="995"/>
      <c r="J48" s="995"/>
      <c r="K48" s="995"/>
      <c r="L48" s="995"/>
      <c r="M48" s="995"/>
      <c r="N48" s="995"/>
      <c r="O48" s="995"/>
      <c r="P48" s="995"/>
      <c r="Q48" s="995"/>
    </row>
    <row r="49" spans="1:17" s="89" customFormat="1" ht="13.5" customHeight="1" x14ac:dyDescent="0.15">
      <c r="A49" s="967" t="s">
        <v>914</v>
      </c>
      <c r="B49" s="967"/>
      <c r="C49" s="967"/>
      <c r="D49" s="967"/>
      <c r="E49" s="967"/>
      <c r="F49" s="967"/>
      <c r="G49" s="967"/>
      <c r="H49" s="967"/>
      <c r="I49" s="967"/>
      <c r="J49" s="967"/>
      <c r="K49" s="967"/>
      <c r="L49" s="967"/>
      <c r="M49" s="967"/>
      <c r="N49" s="967"/>
      <c r="O49" s="967"/>
      <c r="P49" s="967"/>
      <c r="Q49" s="967"/>
    </row>
    <row r="50" spans="1:17" s="89" customFormat="1" ht="13.5" customHeight="1" x14ac:dyDescent="0.15">
      <c r="A50" s="967" t="s">
        <v>915</v>
      </c>
      <c r="B50" s="995"/>
      <c r="C50" s="995"/>
      <c r="D50" s="995"/>
      <c r="E50" s="995"/>
      <c r="F50" s="995"/>
      <c r="G50" s="995"/>
      <c r="H50" s="995"/>
      <c r="I50" s="995"/>
      <c r="J50" s="995"/>
      <c r="K50" s="995"/>
      <c r="L50" s="995"/>
      <c r="M50" s="995"/>
      <c r="N50" s="995"/>
      <c r="O50" s="995"/>
      <c r="P50" s="995"/>
      <c r="Q50" s="995"/>
    </row>
  </sheetData>
  <mergeCells count="119">
    <mergeCell ref="A43:E43"/>
    <mergeCell ref="F43:Q43"/>
    <mergeCell ref="A45:Q45"/>
    <mergeCell ref="A46:Q46"/>
    <mergeCell ref="A47:Q47"/>
    <mergeCell ref="A48:Q48"/>
    <mergeCell ref="A49:Q49"/>
    <mergeCell ref="A50:Q50"/>
    <mergeCell ref="A2:Q3"/>
    <mergeCell ref="A4:A5"/>
    <mergeCell ref="B4:E5"/>
    <mergeCell ref="F4:F5"/>
    <mergeCell ref="I4:I5"/>
    <mergeCell ref="B9:C11"/>
    <mergeCell ref="A14:E15"/>
    <mergeCell ref="B16:C17"/>
    <mergeCell ref="B20:E21"/>
    <mergeCell ref="L20:Q25"/>
    <mergeCell ref="B22:C23"/>
    <mergeCell ref="B30:E35"/>
    <mergeCell ref="F30:G31"/>
    <mergeCell ref="F33:G34"/>
    <mergeCell ref="H33:I34"/>
    <mergeCell ref="B36:E37"/>
    <mergeCell ref="F39:I39"/>
    <mergeCell ref="J39:M39"/>
    <mergeCell ref="N39:Q39"/>
    <mergeCell ref="F40:I40"/>
    <mergeCell ref="J40:K40"/>
    <mergeCell ref="O40:Q40"/>
    <mergeCell ref="F41:I41"/>
    <mergeCell ref="J41:Q41"/>
    <mergeCell ref="A42:E42"/>
    <mergeCell ref="F42:G42"/>
    <mergeCell ref="L42:N42"/>
    <mergeCell ref="B39:E41"/>
    <mergeCell ref="A28:A41"/>
    <mergeCell ref="F32:G32"/>
    <mergeCell ref="H32:I32"/>
    <mergeCell ref="J32:K32"/>
    <mergeCell ref="L32:M32"/>
    <mergeCell ref="N32:O32"/>
    <mergeCell ref="P32:Q32"/>
    <mergeCell ref="F35:G35"/>
    <mergeCell ref="H35:I35"/>
    <mergeCell ref="B38:E38"/>
    <mergeCell ref="F38:Q38"/>
    <mergeCell ref="F36:Q37"/>
    <mergeCell ref="B28:E28"/>
    <mergeCell ref="F28:Q28"/>
    <mergeCell ref="B29:E29"/>
    <mergeCell ref="F29:Q29"/>
    <mergeCell ref="H30:Q30"/>
    <mergeCell ref="H31:I31"/>
    <mergeCell ref="J31:K31"/>
    <mergeCell ref="L31:M31"/>
    <mergeCell ref="N31:O31"/>
    <mergeCell ref="P31:Q31"/>
    <mergeCell ref="B24:E24"/>
    <mergeCell ref="F24:H24"/>
    <mergeCell ref="I24:K24"/>
    <mergeCell ref="B25:E25"/>
    <mergeCell ref="F25:H25"/>
    <mergeCell ref="I25:K25"/>
    <mergeCell ref="A26:E26"/>
    <mergeCell ref="F26:Q26"/>
    <mergeCell ref="A27:E27"/>
    <mergeCell ref="F27:Q27"/>
    <mergeCell ref="F20:H20"/>
    <mergeCell ref="I20:K20"/>
    <mergeCell ref="G21:H21"/>
    <mergeCell ref="J21:K21"/>
    <mergeCell ref="D22:E22"/>
    <mergeCell ref="G22:H22"/>
    <mergeCell ref="J22:K22"/>
    <mergeCell ref="D23:E23"/>
    <mergeCell ref="G23:H23"/>
    <mergeCell ref="J23:K23"/>
    <mergeCell ref="B18:E18"/>
    <mergeCell ref="F18:H18"/>
    <mergeCell ref="I18:K18"/>
    <mergeCell ref="L18:N18"/>
    <mergeCell ref="O18:Q18"/>
    <mergeCell ref="B19:E19"/>
    <mergeCell ref="F19:H19"/>
    <mergeCell ref="I19:K19"/>
    <mergeCell ref="L19:N19"/>
    <mergeCell ref="O19:Q19"/>
    <mergeCell ref="D16:E16"/>
    <mergeCell ref="G16:H16"/>
    <mergeCell ref="J16:K16"/>
    <mergeCell ref="M16:N16"/>
    <mergeCell ref="P16:Q16"/>
    <mergeCell ref="D17:E17"/>
    <mergeCell ref="G17:H17"/>
    <mergeCell ref="J17:K17"/>
    <mergeCell ref="M17:N17"/>
    <mergeCell ref="P17:Q17"/>
    <mergeCell ref="A13:I13"/>
    <mergeCell ref="J13:Q13"/>
    <mergeCell ref="F14:H14"/>
    <mergeCell ref="I14:K14"/>
    <mergeCell ref="L14:N14"/>
    <mergeCell ref="O14:Q14"/>
    <mergeCell ref="G15:H15"/>
    <mergeCell ref="J15:K15"/>
    <mergeCell ref="M15:N15"/>
    <mergeCell ref="P15:Q15"/>
    <mergeCell ref="A1:D1"/>
    <mergeCell ref="B7:C7"/>
    <mergeCell ref="D7:Q7"/>
    <mergeCell ref="B8:C8"/>
    <mergeCell ref="D8:Q8"/>
    <mergeCell ref="I10:J10"/>
    <mergeCell ref="B12:C12"/>
    <mergeCell ref="D12:E12"/>
    <mergeCell ref="F12:J12"/>
    <mergeCell ref="K12:L12"/>
    <mergeCell ref="M12:Q12"/>
  </mergeCells>
  <phoneticPr fontId="6"/>
  <hyperlinks>
    <hyperlink ref="A1" location="チェック表!C11" display="チェック表へ戻る"/>
  </hyperlinks>
  <printOptions horizontalCentered="1" verticalCentered="1"/>
  <pageMargins left="0.78740157480314965" right="0.78740157480314965" top="0.98425196850393704" bottom="0.98425196850393704" header="0.51181102362204722" footer="0.51181102362204722"/>
  <pageSetup paperSize="9" scale="95" orientation="portrait" r:id="rId1"/>
  <headerFooter alignWithMargins="0">
    <oddFooter>&amp;C&amp;"ＭＳ ゴシック,標準"&amp;12 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7"/>
  <sheetViews>
    <sheetView view="pageBreakPreview" zoomScaleSheetLayoutView="100" workbookViewId="0">
      <selection sqref="A1:D1"/>
    </sheetView>
  </sheetViews>
  <sheetFormatPr defaultColWidth="4.75" defaultRowHeight="12.75" customHeight="1" x14ac:dyDescent="0.15"/>
  <cols>
    <col min="1" max="273" width="4.75" style="144"/>
    <col min="274" max="274" width="6.625" style="144" customWidth="1"/>
    <col min="275" max="529" width="4.75" style="144"/>
    <col min="530" max="530" width="6.625" style="144" customWidth="1"/>
    <col min="531" max="785" width="4.75" style="144"/>
    <col min="786" max="786" width="6.625" style="144" customWidth="1"/>
    <col min="787" max="1041" width="4.75" style="144"/>
    <col min="1042" max="1042" width="6.625" style="144" customWidth="1"/>
    <col min="1043" max="1297" width="4.75" style="144"/>
    <col min="1298" max="1298" width="6.625" style="144" customWidth="1"/>
    <col min="1299" max="1553" width="4.75" style="144"/>
    <col min="1554" max="1554" width="6.625" style="144" customWidth="1"/>
    <col min="1555" max="1809" width="4.75" style="144"/>
    <col min="1810" max="1810" width="6.625" style="144" customWidth="1"/>
    <col min="1811" max="2065" width="4.75" style="144"/>
    <col min="2066" max="2066" width="6.625" style="144" customWidth="1"/>
    <col min="2067" max="2321" width="4.75" style="144"/>
    <col min="2322" max="2322" width="6.625" style="144" customWidth="1"/>
    <col min="2323" max="2577" width="4.75" style="144"/>
    <col min="2578" max="2578" width="6.625" style="144" customWidth="1"/>
    <col min="2579" max="2833" width="4.75" style="144"/>
    <col min="2834" max="2834" width="6.625" style="144" customWidth="1"/>
    <col min="2835" max="3089" width="4.75" style="144"/>
    <col min="3090" max="3090" width="6.625" style="144" customWidth="1"/>
    <col min="3091" max="3345" width="4.75" style="144"/>
    <col min="3346" max="3346" width="6.625" style="144" customWidth="1"/>
    <col min="3347" max="3601" width="4.75" style="144"/>
    <col min="3602" max="3602" width="6.625" style="144" customWidth="1"/>
    <col min="3603" max="3857" width="4.75" style="144"/>
    <col min="3858" max="3858" width="6.625" style="144" customWidth="1"/>
    <col min="3859" max="4113" width="4.75" style="144"/>
    <col min="4114" max="4114" width="6.625" style="144" customWidth="1"/>
    <col min="4115" max="4369" width="4.75" style="144"/>
    <col min="4370" max="4370" width="6.625" style="144" customWidth="1"/>
    <col min="4371" max="4625" width="4.75" style="144"/>
    <col min="4626" max="4626" width="6.625" style="144" customWidth="1"/>
    <col min="4627" max="4881" width="4.75" style="144"/>
    <col min="4882" max="4882" width="6.625" style="144" customWidth="1"/>
    <col min="4883" max="5137" width="4.75" style="144"/>
    <col min="5138" max="5138" width="6.625" style="144" customWidth="1"/>
    <col min="5139" max="5393" width="4.75" style="144"/>
    <col min="5394" max="5394" width="6.625" style="144" customWidth="1"/>
    <col min="5395" max="5649" width="4.75" style="144"/>
    <col min="5650" max="5650" width="6.625" style="144" customWidth="1"/>
    <col min="5651" max="5905" width="4.75" style="144"/>
    <col min="5906" max="5906" width="6.625" style="144" customWidth="1"/>
    <col min="5907" max="6161" width="4.75" style="144"/>
    <col min="6162" max="6162" width="6.625" style="144" customWidth="1"/>
    <col min="6163" max="6417" width="4.75" style="144"/>
    <col min="6418" max="6418" width="6.625" style="144" customWidth="1"/>
    <col min="6419" max="6673" width="4.75" style="144"/>
    <col min="6674" max="6674" width="6.625" style="144" customWidth="1"/>
    <col min="6675" max="6929" width="4.75" style="144"/>
    <col min="6930" max="6930" width="6.625" style="144" customWidth="1"/>
    <col min="6931" max="7185" width="4.75" style="144"/>
    <col min="7186" max="7186" width="6.625" style="144" customWidth="1"/>
    <col min="7187" max="7441" width="4.75" style="144"/>
    <col min="7442" max="7442" width="6.625" style="144" customWidth="1"/>
    <col min="7443" max="7697" width="4.75" style="144"/>
    <col min="7698" max="7698" width="6.625" style="144" customWidth="1"/>
    <col min="7699" max="7953" width="4.75" style="144"/>
    <col min="7954" max="7954" width="6.625" style="144" customWidth="1"/>
    <col min="7955" max="8209" width="4.75" style="144"/>
    <col min="8210" max="8210" width="6.625" style="144" customWidth="1"/>
    <col min="8211" max="8465" width="4.75" style="144"/>
    <col min="8466" max="8466" width="6.625" style="144" customWidth="1"/>
    <col min="8467" max="8721" width="4.75" style="144"/>
    <col min="8722" max="8722" width="6.625" style="144" customWidth="1"/>
    <col min="8723" max="8977" width="4.75" style="144"/>
    <col min="8978" max="8978" width="6.625" style="144" customWidth="1"/>
    <col min="8979" max="9233" width="4.75" style="144"/>
    <col min="9234" max="9234" width="6.625" style="144" customWidth="1"/>
    <col min="9235" max="9489" width="4.75" style="144"/>
    <col min="9490" max="9490" width="6.625" style="144" customWidth="1"/>
    <col min="9491" max="9745" width="4.75" style="144"/>
    <col min="9746" max="9746" width="6.625" style="144" customWidth="1"/>
    <col min="9747" max="10001" width="4.75" style="144"/>
    <col min="10002" max="10002" width="6.625" style="144" customWidth="1"/>
    <col min="10003" max="10257" width="4.75" style="144"/>
    <col min="10258" max="10258" width="6.625" style="144" customWidth="1"/>
    <col min="10259" max="10513" width="4.75" style="144"/>
    <col min="10514" max="10514" width="6.625" style="144" customWidth="1"/>
    <col min="10515" max="10769" width="4.75" style="144"/>
    <col min="10770" max="10770" width="6.625" style="144" customWidth="1"/>
    <col min="10771" max="11025" width="4.75" style="144"/>
    <col min="11026" max="11026" width="6.625" style="144" customWidth="1"/>
    <col min="11027" max="11281" width="4.75" style="144"/>
    <col min="11282" max="11282" width="6.625" style="144" customWidth="1"/>
    <col min="11283" max="11537" width="4.75" style="144"/>
    <col min="11538" max="11538" width="6.625" style="144" customWidth="1"/>
    <col min="11539" max="11793" width="4.75" style="144"/>
    <col min="11794" max="11794" width="6.625" style="144" customWidth="1"/>
    <col min="11795" max="12049" width="4.75" style="144"/>
    <col min="12050" max="12050" width="6.625" style="144" customWidth="1"/>
    <col min="12051" max="12305" width="4.75" style="144"/>
    <col min="12306" max="12306" width="6.625" style="144" customWidth="1"/>
    <col min="12307" max="12561" width="4.75" style="144"/>
    <col min="12562" max="12562" width="6.625" style="144" customWidth="1"/>
    <col min="12563" max="12817" width="4.75" style="144"/>
    <col min="12818" max="12818" width="6.625" style="144" customWidth="1"/>
    <col min="12819" max="13073" width="4.75" style="144"/>
    <col min="13074" max="13074" width="6.625" style="144" customWidth="1"/>
    <col min="13075" max="13329" width="4.75" style="144"/>
    <col min="13330" max="13330" width="6.625" style="144" customWidth="1"/>
    <col min="13331" max="13585" width="4.75" style="144"/>
    <col min="13586" max="13586" width="6.625" style="144" customWidth="1"/>
    <col min="13587" max="13841" width="4.75" style="144"/>
    <col min="13842" max="13842" width="6.625" style="144" customWidth="1"/>
    <col min="13843" max="14097" width="4.75" style="144"/>
    <col min="14098" max="14098" width="6.625" style="144" customWidth="1"/>
    <col min="14099" max="14353" width="4.75" style="144"/>
    <col min="14354" max="14354" width="6.625" style="144" customWidth="1"/>
    <col min="14355" max="14609" width="4.75" style="144"/>
    <col min="14610" max="14610" width="6.625" style="144" customWidth="1"/>
    <col min="14611" max="14865" width="4.75" style="144"/>
    <col min="14866" max="14866" width="6.625" style="144" customWidth="1"/>
    <col min="14867" max="15121" width="4.75" style="144"/>
    <col min="15122" max="15122" width="6.625" style="144" customWidth="1"/>
    <col min="15123" max="15377" width="4.75" style="144"/>
    <col min="15378" max="15378" width="6.625" style="144" customWidth="1"/>
    <col min="15379" max="15633" width="4.75" style="144"/>
    <col min="15634" max="15634" width="6.625" style="144" customWidth="1"/>
    <col min="15635" max="15889" width="4.75" style="144"/>
    <col min="15890" max="15890" width="6.625" style="144" customWidth="1"/>
    <col min="15891" max="16145" width="4.75" style="144"/>
    <col min="16146" max="16146" width="6.625" style="144" customWidth="1"/>
    <col min="16147" max="16384" width="4.75" style="144"/>
  </cols>
  <sheetData>
    <row r="1" spans="1:18" ht="20.25" customHeight="1" x14ac:dyDescent="0.15">
      <c r="A1" s="739" t="s">
        <v>833</v>
      </c>
      <c r="B1" s="739"/>
      <c r="C1" s="739"/>
      <c r="D1" s="739"/>
    </row>
    <row r="2" spans="1:18" ht="23.25" customHeight="1" x14ac:dyDescent="0.15">
      <c r="A2" s="144" t="s">
        <v>787</v>
      </c>
    </row>
    <row r="3" spans="1:18" ht="15" customHeight="1" x14ac:dyDescent="0.15">
      <c r="E3" s="158" t="s">
        <v>571</v>
      </c>
    </row>
    <row r="4" spans="1:18" s="145" customFormat="1" ht="15" customHeight="1" x14ac:dyDescent="0.15">
      <c r="E4" s="158" t="s">
        <v>454</v>
      </c>
    </row>
    <row r="5" spans="1:18" ht="12.75" customHeight="1" x14ac:dyDescent="0.15">
      <c r="B5" s="4"/>
      <c r="C5" s="4"/>
      <c r="D5" s="4"/>
      <c r="F5" s="4"/>
      <c r="G5" s="4"/>
      <c r="H5" s="4"/>
      <c r="I5" s="4"/>
      <c r="J5" s="4"/>
      <c r="K5" s="4"/>
      <c r="L5" s="4"/>
      <c r="N5" s="4"/>
      <c r="O5" s="4"/>
      <c r="P5" s="4"/>
    </row>
    <row r="6" spans="1:18" ht="12.75" customHeight="1" x14ac:dyDescent="0.15">
      <c r="L6" s="172" t="s">
        <v>335</v>
      </c>
    </row>
    <row r="8" spans="1:18" ht="12.75" customHeight="1" x14ac:dyDescent="0.15">
      <c r="A8" s="1022" t="s">
        <v>734</v>
      </c>
      <c r="B8" s="901" t="s">
        <v>383</v>
      </c>
      <c r="C8" s="901"/>
      <c r="D8" s="999"/>
      <c r="E8" s="1000"/>
      <c r="F8" s="1000"/>
      <c r="G8" s="1000"/>
      <c r="H8" s="1000"/>
      <c r="I8" s="1000"/>
      <c r="J8" s="1000"/>
      <c r="K8" s="1000"/>
      <c r="L8" s="1000"/>
      <c r="M8" s="1000"/>
      <c r="N8" s="1000"/>
      <c r="O8" s="1000"/>
      <c r="P8" s="1000"/>
      <c r="Q8" s="1000"/>
      <c r="R8" s="1001"/>
    </row>
    <row r="9" spans="1:18" ht="12.75" customHeight="1" x14ac:dyDescent="0.15">
      <c r="A9" s="978"/>
      <c r="B9" s="826" t="s">
        <v>718</v>
      </c>
      <c r="C9" s="904"/>
      <c r="D9" s="905"/>
      <c r="E9" s="906"/>
      <c r="F9" s="906"/>
      <c r="G9" s="906"/>
      <c r="H9" s="906"/>
      <c r="I9" s="906"/>
      <c r="J9" s="906"/>
      <c r="K9" s="906"/>
      <c r="L9" s="906"/>
      <c r="M9" s="906"/>
      <c r="N9" s="906"/>
      <c r="O9" s="906"/>
      <c r="P9" s="906"/>
      <c r="Q9" s="906"/>
      <c r="R9" s="907"/>
    </row>
    <row r="10" spans="1:18" ht="12.75" customHeight="1" x14ac:dyDescent="0.15">
      <c r="A10" s="978"/>
      <c r="B10" s="877" t="s">
        <v>23</v>
      </c>
      <c r="C10" s="878"/>
      <c r="D10" s="156" t="s">
        <v>78</v>
      </c>
      <c r="E10" s="159"/>
      <c r="F10" s="159"/>
      <c r="G10" s="159"/>
      <c r="H10" s="159"/>
      <c r="I10" s="159"/>
      <c r="J10" s="159"/>
      <c r="K10" s="159"/>
      <c r="L10" s="159"/>
      <c r="M10" s="159"/>
      <c r="N10" s="159"/>
      <c r="O10" s="159"/>
      <c r="P10" s="159"/>
      <c r="Q10" s="159"/>
      <c r="R10" s="174"/>
    </row>
    <row r="11" spans="1:18" ht="12.75" customHeight="1" x14ac:dyDescent="0.15">
      <c r="A11" s="978"/>
      <c r="B11" s="975"/>
      <c r="C11" s="976"/>
      <c r="D11" s="109"/>
      <c r="E11" s="113"/>
      <c r="F11" s="163" t="s">
        <v>13</v>
      </c>
      <c r="G11" s="121"/>
      <c r="H11" s="121"/>
      <c r="I11" s="1002" t="s">
        <v>898</v>
      </c>
      <c r="J11" s="1002"/>
      <c r="K11" s="113"/>
      <c r="L11" s="113"/>
      <c r="M11" s="113"/>
      <c r="N11" s="113"/>
      <c r="O11" s="113"/>
      <c r="P11" s="113"/>
      <c r="Q11" s="113"/>
      <c r="R11" s="175"/>
    </row>
    <row r="12" spans="1:18" ht="12.75" customHeight="1" x14ac:dyDescent="0.15">
      <c r="A12" s="978"/>
      <c r="B12" s="942"/>
      <c r="C12" s="943"/>
      <c r="D12" s="110"/>
      <c r="E12" s="114"/>
      <c r="F12" s="114"/>
      <c r="G12" s="114"/>
      <c r="H12" s="114"/>
      <c r="I12" s="114"/>
      <c r="J12" s="114"/>
      <c r="K12" s="114"/>
      <c r="L12" s="114"/>
      <c r="M12" s="114"/>
      <c r="N12" s="114"/>
      <c r="O12" s="114"/>
      <c r="P12" s="114"/>
      <c r="Q12" s="114"/>
      <c r="R12" s="176"/>
    </row>
    <row r="13" spans="1:18" ht="12.75" customHeight="1" x14ac:dyDescent="0.15">
      <c r="A13" s="979"/>
      <c r="B13" s="826" t="s">
        <v>865</v>
      </c>
      <c r="C13" s="904"/>
      <c r="D13" s="904" t="s">
        <v>83</v>
      </c>
      <c r="E13" s="904"/>
      <c r="F13" s="836"/>
      <c r="G13" s="837"/>
      <c r="H13" s="837"/>
      <c r="I13" s="837"/>
      <c r="J13" s="837"/>
      <c r="K13" s="826"/>
      <c r="L13" s="904" t="s">
        <v>93</v>
      </c>
      <c r="M13" s="904"/>
      <c r="N13" s="909"/>
      <c r="O13" s="909"/>
      <c r="P13" s="909"/>
      <c r="Q13" s="909"/>
      <c r="R13" s="1003"/>
    </row>
    <row r="14" spans="1:18" ht="12.75" customHeight="1" x14ac:dyDescent="0.15">
      <c r="A14" s="148" t="s">
        <v>916</v>
      </c>
      <c r="Q14" s="173"/>
      <c r="R14" s="177"/>
    </row>
    <row r="15" spans="1:18" ht="12.75" customHeight="1" x14ac:dyDescent="0.15">
      <c r="A15" s="1023" t="s">
        <v>397</v>
      </c>
      <c r="B15" s="826" t="s">
        <v>383</v>
      </c>
      <c r="C15" s="904"/>
      <c r="D15" s="1004"/>
      <c r="E15" s="1005"/>
      <c r="F15" s="1005"/>
      <c r="G15" s="1005"/>
      <c r="H15" s="1005"/>
      <c r="I15" s="1005"/>
      <c r="J15" s="1005"/>
      <c r="K15" s="1005"/>
      <c r="L15" s="1005"/>
      <c r="M15" s="1005"/>
      <c r="N15" s="1005"/>
      <c r="O15" s="1005"/>
      <c r="P15" s="1005"/>
      <c r="Q15" s="1005"/>
      <c r="R15" s="1006"/>
    </row>
    <row r="16" spans="1:18" ht="12.75" customHeight="1" x14ac:dyDescent="0.15">
      <c r="A16" s="1024"/>
      <c r="B16" s="826" t="s">
        <v>718</v>
      </c>
      <c r="C16" s="904"/>
      <c r="D16" s="905"/>
      <c r="E16" s="906"/>
      <c r="F16" s="906"/>
      <c r="G16" s="906"/>
      <c r="H16" s="906"/>
      <c r="I16" s="906"/>
      <c r="J16" s="906"/>
      <c r="K16" s="906"/>
      <c r="L16" s="906"/>
      <c r="M16" s="906"/>
      <c r="N16" s="906"/>
      <c r="O16" s="906"/>
      <c r="P16" s="906"/>
      <c r="Q16" s="906"/>
      <c r="R16" s="907"/>
    </row>
    <row r="17" spans="1:18" ht="12.75" customHeight="1" x14ac:dyDescent="0.15">
      <c r="A17" s="1024"/>
      <c r="B17" s="877" t="s">
        <v>23</v>
      </c>
      <c r="C17" s="878"/>
      <c r="D17" s="156" t="s">
        <v>78</v>
      </c>
      <c r="E17" s="159"/>
      <c r="F17" s="159"/>
      <c r="G17" s="159"/>
      <c r="H17" s="159"/>
      <c r="I17" s="159"/>
      <c r="J17" s="159"/>
      <c r="K17" s="159"/>
      <c r="L17" s="159"/>
      <c r="M17" s="159"/>
      <c r="N17" s="159"/>
      <c r="O17" s="159"/>
      <c r="P17" s="159"/>
      <c r="Q17" s="159"/>
      <c r="R17" s="174"/>
    </row>
    <row r="18" spans="1:18" ht="12.75" customHeight="1" x14ac:dyDescent="0.15">
      <c r="A18" s="1024"/>
      <c r="B18" s="975"/>
      <c r="C18" s="976"/>
      <c r="D18" s="109"/>
      <c r="E18" s="113"/>
      <c r="F18" s="163" t="s">
        <v>13</v>
      </c>
      <c r="G18" s="121"/>
      <c r="H18" s="121"/>
      <c r="I18" s="1002" t="s">
        <v>898</v>
      </c>
      <c r="J18" s="1002"/>
      <c r="K18" s="113"/>
      <c r="L18" s="113"/>
      <c r="M18" s="113"/>
      <c r="N18" s="113"/>
      <c r="O18" s="113"/>
      <c r="P18" s="113"/>
      <c r="Q18" s="113"/>
      <c r="R18" s="175"/>
    </row>
    <row r="19" spans="1:18" ht="12.75" customHeight="1" x14ac:dyDescent="0.15">
      <c r="A19" s="1024"/>
      <c r="B19" s="942"/>
      <c r="C19" s="943"/>
      <c r="D19" s="110"/>
      <c r="E19" s="114"/>
      <c r="F19" s="114"/>
      <c r="G19" s="114"/>
      <c r="H19" s="114"/>
      <c r="I19" s="114"/>
      <c r="J19" s="114"/>
      <c r="K19" s="114"/>
      <c r="L19" s="114"/>
      <c r="M19" s="114"/>
      <c r="N19" s="114"/>
      <c r="O19" s="114"/>
      <c r="P19" s="114"/>
      <c r="Q19" s="114"/>
      <c r="R19" s="176"/>
    </row>
    <row r="20" spans="1:18" ht="12.75" customHeight="1" x14ac:dyDescent="0.15">
      <c r="A20" s="1025"/>
      <c r="B20" s="826" t="s">
        <v>865</v>
      </c>
      <c r="C20" s="904"/>
      <c r="D20" s="904" t="s">
        <v>83</v>
      </c>
      <c r="E20" s="904"/>
      <c r="F20" s="836"/>
      <c r="G20" s="837"/>
      <c r="H20" s="837"/>
      <c r="I20" s="837"/>
      <c r="J20" s="837"/>
      <c r="K20" s="826"/>
      <c r="L20" s="904" t="s">
        <v>93</v>
      </c>
      <c r="M20" s="904"/>
      <c r="N20" s="909"/>
      <c r="O20" s="909"/>
      <c r="P20" s="909"/>
      <c r="Q20" s="909"/>
      <c r="R20" s="1003"/>
    </row>
    <row r="21" spans="1:18" ht="12.75" customHeight="1" x14ac:dyDescent="0.15">
      <c r="A21" s="1024" t="s">
        <v>182</v>
      </c>
      <c r="B21" s="826" t="s">
        <v>383</v>
      </c>
      <c r="C21" s="904"/>
      <c r="D21" s="1004"/>
      <c r="E21" s="1005"/>
      <c r="F21" s="1005"/>
      <c r="G21" s="1005"/>
      <c r="H21" s="1005"/>
      <c r="I21" s="1005"/>
      <c r="J21" s="1005"/>
      <c r="K21" s="1005"/>
      <c r="L21" s="1005"/>
      <c r="M21" s="1005"/>
      <c r="N21" s="1005"/>
      <c r="O21" s="1005"/>
      <c r="P21" s="1005"/>
      <c r="Q21" s="1005"/>
      <c r="R21" s="1006"/>
    </row>
    <row r="22" spans="1:18" ht="12.75" customHeight="1" x14ac:dyDescent="0.15">
      <c r="A22" s="1024"/>
      <c r="B22" s="826" t="s">
        <v>718</v>
      </c>
      <c r="C22" s="904"/>
      <c r="D22" s="905"/>
      <c r="E22" s="906"/>
      <c r="F22" s="906"/>
      <c r="G22" s="906"/>
      <c r="H22" s="906"/>
      <c r="I22" s="906"/>
      <c r="J22" s="906"/>
      <c r="K22" s="906"/>
      <c r="L22" s="906"/>
      <c r="M22" s="906"/>
      <c r="N22" s="906"/>
      <c r="O22" s="906"/>
      <c r="P22" s="906"/>
      <c r="Q22" s="906"/>
      <c r="R22" s="907"/>
    </row>
    <row r="23" spans="1:18" ht="12.75" customHeight="1" x14ac:dyDescent="0.15">
      <c r="A23" s="1024"/>
      <c r="B23" s="877" t="s">
        <v>23</v>
      </c>
      <c r="C23" s="878"/>
      <c r="D23" s="156" t="s">
        <v>78</v>
      </c>
      <c r="E23" s="159"/>
      <c r="F23" s="159"/>
      <c r="G23" s="159"/>
      <c r="H23" s="159"/>
      <c r="I23" s="159"/>
      <c r="J23" s="159"/>
      <c r="K23" s="159"/>
      <c r="L23" s="159"/>
      <c r="M23" s="159"/>
      <c r="N23" s="159"/>
      <c r="O23" s="159"/>
      <c r="P23" s="159"/>
      <c r="Q23" s="159"/>
      <c r="R23" s="174"/>
    </row>
    <row r="24" spans="1:18" ht="12.75" customHeight="1" x14ac:dyDescent="0.15">
      <c r="A24" s="1024"/>
      <c r="B24" s="975"/>
      <c r="C24" s="976"/>
      <c r="D24" s="109"/>
      <c r="E24" s="113"/>
      <c r="F24" s="163" t="s">
        <v>13</v>
      </c>
      <c r="G24" s="121"/>
      <c r="H24" s="121"/>
      <c r="I24" s="1002" t="s">
        <v>898</v>
      </c>
      <c r="J24" s="1002"/>
      <c r="K24" s="113"/>
      <c r="L24" s="113"/>
      <c r="M24" s="113"/>
      <c r="N24" s="113"/>
      <c r="O24" s="113"/>
      <c r="P24" s="113"/>
      <c r="Q24" s="113"/>
      <c r="R24" s="175"/>
    </row>
    <row r="25" spans="1:18" ht="12.75" customHeight="1" x14ac:dyDescent="0.15">
      <c r="A25" s="1024"/>
      <c r="B25" s="942"/>
      <c r="C25" s="943"/>
      <c r="D25" s="110"/>
      <c r="E25" s="114"/>
      <c r="F25" s="114"/>
      <c r="G25" s="114"/>
      <c r="H25" s="114"/>
      <c r="I25" s="114"/>
      <c r="J25" s="114"/>
      <c r="K25" s="114"/>
      <c r="L25" s="114"/>
      <c r="M25" s="114"/>
      <c r="N25" s="114"/>
      <c r="O25" s="114"/>
      <c r="P25" s="114"/>
      <c r="Q25" s="114"/>
      <c r="R25" s="176"/>
    </row>
    <row r="26" spans="1:18" ht="12.75" customHeight="1" x14ac:dyDescent="0.15">
      <c r="A26" s="1024"/>
      <c r="B26" s="826" t="s">
        <v>865</v>
      </c>
      <c r="C26" s="904"/>
      <c r="D26" s="904" t="s">
        <v>83</v>
      </c>
      <c r="E26" s="904"/>
      <c r="F26" s="836"/>
      <c r="G26" s="837"/>
      <c r="H26" s="837"/>
      <c r="I26" s="837"/>
      <c r="J26" s="837"/>
      <c r="K26" s="826"/>
      <c r="L26" s="904" t="s">
        <v>93</v>
      </c>
      <c r="M26" s="904"/>
      <c r="N26" s="909"/>
      <c r="O26" s="909"/>
      <c r="P26" s="909"/>
      <c r="Q26" s="909"/>
      <c r="R26" s="1003"/>
    </row>
    <row r="27" spans="1:18" ht="12.75" customHeight="1" x14ac:dyDescent="0.15">
      <c r="A27" s="1023" t="s">
        <v>918</v>
      </c>
      <c r="B27" s="826" t="s">
        <v>383</v>
      </c>
      <c r="C27" s="904"/>
      <c r="D27" s="1004"/>
      <c r="E27" s="1005"/>
      <c r="F27" s="1005"/>
      <c r="G27" s="1005"/>
      <c r="H27" s="1005"/>
      <c r="I27" s="1005"/>
      <c r="J27" s="1005"/>
      <c r="K27" s="1005"/>
      <c r="L27" s="1005"/>
      <c r="M27" s="1005"/>
      <c r="N27" s="1005"/>
      <c r="O27" s="1005"/>
      <c r="P27" s="1005"/>
      <c r="Q27" s="1005"/>
      <c r="R27" s="1006"/>
    </row>
    <row r="28" spans="1:18" ht="12.75" customHeight="1" x14ac:dyDescent="0.15">
      <c r="A28" s="1024"/>
      <c r="B28" s="826" t="s">
        <v>718</v>
      </c>
      <c r="C28" s="904"/>
      <c r="D28" s="905"/>
      <c r="E28" s="906"/>
      <c r="F28" s="906"/>
      <c r="G28" s="906"/>
      <c r="H28" s="906"/>
      <c r="I28" s="906"/>
      <c r="J28" s="906"/>
      <c r="K28" s="906"/>
      <c r="L28" s="906"/>
      <c r="M28" s="906"/>
      <c r="N28" s="906"/>
      <c r="O28" s="906"/>
      <c r="P28" s="906"/>
      <c r="Q28" s="906"/>
      <c r="R28" s="907"/>
    </row>
    <row r="29" spans="1:18" ht="12.75" customHeight="1" x14ac:dyDescent="0.15">
      <c r="A29" s="1024"/>
      <c r="B29" s="877" t="s">
        <v>23</v>
      </c>
      <c r="C29" s="878"/>
      <c r="D29" s="156" t="s">
        <v>78</v>
      </c>
      <c r="E29" s="159"/>
      <c r="F29" s="159"/>
      <c r="G29" s="159"/>
      <c r="H29" s="159"/>
      <c r="I29" s="159"/>
      <c r="J29" s="159"/>
      <c r="K29" s="159"/>
      <c r="L29" s="159"/>
      <c r="M29" s="159"/>
      <c r="N29" s="159"/>
      <c r="O29" s="159"/>
      <c r="P29" s="159"/>
      <c r="Q29" s="159"/>
      <c r="R29" s="174"/>
    </row>
    <row r="30" spans="1:18" ht="12.75" customHeight="1" x14ac:dyDescent="0.15">
      <c r="A30" s="1024"/>
      <c r="B30" s="975"/>
      <c r="C30" s="976"/>
      <c r="D30" s="109"/>
      <c r="E30" s="113"/>
      <c r="F30" s="163" t="s">
        <v>13</v>
      </c>
      <c r="G30" s="121"/>
      <c r="H30" s="121"/>
      <c r="I30" s="1002" t="s">
        <v>898</v>
      </c>
      <c r="J30" s="1002"/>
      <c r="K30" s="113"/>
      <c r="L30" s="113"/>
      <c r="M30" s="113"/>
      <c r="N30" s="113"/>
      <c r="O30" s="113"/>
      <c r="P30" s="113"/>
      <c r="Q30" s="113"/>
      <c r="R30" s="175"/>
    </row>
    <row r="31" spans="1:18" ht="12.75" customHeight="1" x14ac:dyDescent="0.15">
      <c r="A31" s="1024"/>
      <c r="B31" s="942"/>
      <c r="C31" s="943"/>
      <c r="D31" s="110"/>
      <c r="E31" s="114"/>
      <c r="F31" s="114"/>
      <c r="G31" s="114"/>
      <c r="H31" s="114"/>
      <c r="I31" s="114"/>
      <c r="J31" s="114"/>
      <c r="K31" s="114"/>
      <c r="L31" s="114"/>
      <c r="M31" s="114"/>
      <c r="N31" s="114"/>
      <c r="O31" s="114"/>
      <c r="P31" s="114"/>
      <c r="Q31" s="114"/>
      <c r="R31" s="176"/>
    </row>
    <row r="32" spans="1:18" ht="12.75" customHeight="1" x14ac:dyDescent="0.15">
      <c r="A32" s="1025"/>
      <c r="B32" s="826" t="s">
        <v>865</v>
      </c>
      <c r="C32" s="904"/>
      <c r="D32" s="904" t="s">
        <v>83</v>
      </c>
      <c r="E32" s="904"/>
      <c r="F32" s="836"/>
      <c r="G32" s="837"/>
      <c r="H32" s="837"/>
      <c r="I32" s="837"/>
      <c r="J32" s="837"/>
      <c r="K32" s="826"/>
      <c r="L32" s="904" t="s">
        <v>93</v>
      </c>
      <c r="M32" s="904"/>
      <c r="N32" s="909"/>
      <c r="O32" s="909"/>
      <c r="P32" s="909"/>
      <c r="Q32" s="909"/>
      <c r="R32" s="1003"/>
    </row>
    <row r="33" spans="1:23" ht="12.75" customHeight="1" x14ac:dyDescent="0.15">
      <c r="A33" s="1023" t="s">
        <v>315</v>
      </c>
      <c r="B33" s="826" t="s">
        <v>383</v>
      </c>
      <c r="C33" s="904"/>
      <c r="D33" s="1004"/>
      <c r="E33" s="1005"/>
      <c r="F33" s="1005"/>
      <c r="G33" s="1005"/>
      <c r="H33" s="1005"/>
      <c r="I33" s="1005"/>
      <c r="J33" s="1005"/>
      <c r="K33" s="1005"/>
      <c r="L33" s="1005"/>
      <c r="M33" s="1005"/>
      <c r="N33" s="1005"/>
      <c r="O33" s="1005"/>
      <c r="P33" s="1005"/>
      <c r="Q33" s="1005"/>
      <c r="R33" s="1006"/>
    </row>
    <row r="34" spans="1:23" ht="12.75" customHeight="1" x14ac:dyDescent="0.15">
      <c r="A34" s="1024"/>
      <c r="B34" s="826" t="s">
        <v>718</v>
      </c>
      <c r="C34" s="904"/>
      <c r="D34" s="905"/>
      <c r="E34" s="906"/>
      <c r="F34" s="906"/>
      <c r="G34" s="906"/>
      <c r="H34" s="906"/>
      <c r="I34" s="906"/>
      <c r="J34" s="906"/>
      <c r="K34" s="906"/>
      <c r="L34" s="906"/>
      <c r="M34" s="906"/>
      <c r="N34" s="906"/>
      <c r="O34" s="906"/>
      <c r="P34" s="906"/>
      <c r="Q34" s="906"/>
      <c r="R34" s="907"/>
    </row>
    <row r="35" spans="1:23" ht="12.75" customHeight="1" x14ac:dyDescent="0.15">
      <c r="A35" s="1024"/>
      <c r="B35" s="877" t="s">
        <v>23</v>
      </c>
      <c r="C35" s="878"/>
      <c r="D35" s="156" t="s">
        <v>78</v>
      </c>
      <c r="E35" s="159"/>
      <c r="F35" s="159"/>
      <c r="G35" s="159"/>
      <c r="H35" s="159"/>
      <c r="I35" s="159"/>
      <c r="J35" s="159"/>
      <c r="K35" s="159"/>
      <c r="L35" s="159"/>
      <c r="M35" s="159"/>
      <c r="N35" s="159"/>
      <c r="O35" s="159"/>
      <c r="P35" s="159"/>
      <c r="Q35" s="159"/>
      <c r="R35" s="174"/>
    </row>
    <row r="36" spans="1:23" ht="12.75" customHeight="1" x14ac:dyDescent="0.15">
      <c r="A36" s="1024"/>
      <c r="B36" s="975"/>
      <c r="C36" s="976"/>
      <c r="D36" s="109"/>
      <c r="E36" s="113"/>
      <c r="F36" s="163" t="s">
        <v>13</v>
      </c>
      <c r="G36" s="121"/>
      <c r="H36" s="121"/>
      <c r="I36" s="1002" t="s">
        <v>898</v>
      </c>
      <c r="J36" s="1002"/>
      <c r="K36" s="113"/>
      <c r="L36" s="113"/>
      <c r="M36" s="113"/>
      <c r="N36" s="113"/>
      <c r="O36" s="113"/>
      <c r="P36" s="113"/>
      <c r="Q36" s="113"/>
      <c r="R36" s="175"/>
    </row>
    <row r="37" spans="1:23" ht="12.75" customHeight="1" x14ac:dyDescent="0.15">
      <c r="A37" s="1024"/>
      <c r="B37" s="942"/>
      <c r="C37" s="943"/>
      <c r="D37" s="110"/>
      <c r="E37" s="114"/>
      <c r="F37" s="114"/>
      <c r="G37" s="114"/>
      <c r="H37" s="114"/>
      <c r="I37" s="114"/>
      <c r="J37" s="114"/>
      <c r="K37" s="114"/>
      <c r="L37" s="114"/>
      <c r="M37" s="114"/>
      <c r="N37" s="114"/>
      <c r="O37" s="114"/>
      <c r="P37" s="114"/>
      <c r="Q37" s="114"/>
      <c r="R37" s="176"/>
    </row>
    <row r="38" spans="1:23" ht="12.75" customHeight="1" x14ac:dyDescent="0.15">
      <c r="A38" s="1025"/>
      <c r="B38" s="826" t="s">
        <v>865</v>
      </c>
      <c r="C38" s="904"/>
      <c r="D38" s="904" t="s">
        <v>83</v>
      </c>
      <c r="E38" s="904"/>
      <c r="F38" s="836"/>
      <c r="G38" s="837"/>
      <c r="H38" s="837"/>
      <c r="I38" s="837"/>
      <c r="J38" s="837"/>
      <c r="K38" s="826"/>
      <c r="L38" s="904" t="s">
        <v>93</v>
      </c>
      <c r="M38" s="904"/>
      <c r="N38" s="909"/>
      <c r="O38" s="909"/>
      <c r="P38" s="909"/>
      <c r="Q38" s="909"/>
      <c r="R38" s="1003"/>
    </row>
    <row r="39" spans="1:23" s="88" customFormat="1" ht="12.75" customHeight="1" x14ac:dyDescent="0.15">
      <c r="A39" s="977" t="s">
        <v>719</v>
      </c>
      <c r="B39" s="904" t="s">
        <v>383</v>
      </c>
      <c r="C39" s="904"/>
      <c r="D39" s="909"/>
      <c r="E39" s="909"/>
      <c r="F39" s="909"/>
      <c r="G39" s="909"/>
      <c r="H39" s="944" t="s">
        <v>866</v>
      </c>
      <c r="I39" s="1026"/>
      <c r="J39" s="169" t="s">
        <v>867</v>
      </c>
      <c r="K39" s="123"/>
      <c r="L39" s="123"/>
      <c r="M39" s="123"/>
      <c r="N39" s="123"/>
      <c r="O39" s="123"/>
      <c r="P39" s="123"/>
      <c r="Q39" s="123"/>
      <c r="R39" s="179"/>
    </row>
    <row r="40" spans="1:23" s="88" customFormat="1" ht="12.75" customHeight="1" x14ac:dyDescent="0.15">
      <c r="A40" s="978"/>
      <c r="B40" s="944" t="s">
        <v>522</v>
      </c>
      <c r="C40" s="878"/>
      <c r="D40" s="854"/>
      <c r="E40" s="855"/>
      <c r="F40" s="855"/>
      <c r="G40" s="856"/>
      <c r="H40" s="1027"/>
      <c r="I40" s="1028"/>
      <c r="J40" s="170"/>
      <c r="K40" s="171"/>
      <c r="L40" s="163" t="s">
        <v>13</v>
      </c>
      <c r="M40" s="171"/>
      <c r="N40" s="1002" t="s">
        <v>898</v>
      </c>
      <c r="O40" s="1002"/>
      <c r="P40" s="171"/>
      <c r="Q40" s="171"/>
      <c r="R40" s="180"/>
    </row>
    <row r="41" spans="1:23" s="88" customFormat="1" ht="12.75" customHeight="1" x14ac:dyDescent="0.15">
      <c r="A41" s="978"/>
      <c r="B41" s="927"/>
      <c r="C41" s="943"/>
      <c r="D41" s="857"/>
      <c r="E41" s="858"/>
      <c r="F41" s="858"/>
      <c r="G41" s="859"/>
      <c r="H41" s="1029"/>
      <c r="I41" s="1030"/>
      <c r="J41" s="126"/>
      <c r="K41" s="129"/>
      <c r="L41" s="129"/>
      <c r="M41" s="129"/>
      <c r="N41" s="129"/>
      <c r="O41" s="129"/>
      <c r="P41" s="129"/>
      <c r="Q41" s="129"/>
      <c r="R41" s="134"/>
    </row>
    <row r="42" spans="1:23" s="88" customFormat="1" ht="12.75" customHeight="1" x14ac:dyDescent="0.15">
      <c r="A42" s="889"/>
      <c r="B42" s="1031" t="s">
        <v>919</v>
      </c>
      <c r="C42" s="1032"/>
      <c r="D42" s="1032"/>
      <c r="E42" s="1033"/>
      <c r="F42" s="949" t="s">
        <v>552</v>
      </c>
      <c r="G42" s="1007"/>
      <c r="H42" s="1008"/>
      <c r="I42" s="50"/>
      <c r="J42" s="56"/>
      <c r="K42" s="56"/>
      <c r="L42" s="56"/>
      <c r="M42" s="56"/>
      <c r="N42" s="56"/>
      <c r="O42" s="56"/>
      <c r="P42" s="56"/>
      <c r="Q42" s="56"/>
      <c r="R42" s="76"/>
    </row>
    <row r="43" spans="1:23" s="88" customFormat="1" ht="12.75" customHeight="1" x14ac:dyDescent="0.15">
      <c r="A43" s="889"/>
      <c r="B43" s="1034"/>
      <c r="C43" s="1035"/>
      <c r="D43" s="1035"/>
      <c r="E43" s="1036"/>
      <c r="F43" s="946" t="s">
        <v>729</v>
      </c>
      <c r="G43" s="751"/>
      <c r="H43" s="768"/>
      <c r="I43" s="160"/>
      <c r="J43" s="160"/>
      <c r="K43" s="160"/>
      <c r="L43" s="160"/>
      <c r="M43" s="160"/>
      <c r="N43" s="160"/>
      <c r="O43" s="160"/>
      <c r="P43" s="160"/>
      <c r="Q43" s="160"/>
      <c r="R43" s="178"/>
      <c r="W43" s="100"/>
    </row>
    <row r="44" spans="1:23" s="88" customFormat="1" ht="12.75" customHeight="1" x14ac:dyDescent="0.15">
      <c r="A44" s="890"/>
      <c r="B44" s="1037"/>
      <c r="C44" s="1038"/>
      <c r="D44" s="1038"/>
      <c r="E44" s="1039"/>
      <c r="F44" s="848"/>
      <c r="G44" s="849"/>
      <c r="H44" s="1040"/>
      <c r="I44" s="44"/>
      <c r="J44" s="44"/>
      <c r="K44" s="44"/>
      <c r="L44" s="44"/>
      <c r="M44" s="44"/>
      <c r="N44" s="44"/>
      <c r="O44" s="44"/>
      <c r="P44" s="44"/>
      <c r="Q44" s="44"/>
      <c r="R44" s="137"/>
    </row>
    <row r="45" spans="1:23" s="146" customFormat="1" ht="12.75" customHeight="1" x14ac:dyDescent="0.15">
      <c r="A45" s="1041" t="s">
        <v>795</v>
      </c>
      <c r="B45" s="1042"/>
      <c r="C45" s="944" t="s">
        <v>920</v>
      </c>
      <c r="D45" s="878"/>
      <c r="E45" s="955" t="s">
        <v>742</v>
      </c>
      <c r="F45" s="955"/>
      <c r="G45" s="955"/>
      <c r="H45" s="955"/>
      <c r="I45" s="955"/>
      <c r="J45" s="955"/>
      <c r="K45" s="955"/>
      <c r="L45" s="955"/>
      <c r="M45" s="955"/>
      <c r="N45" s="955"/>
      <c r="O45" s="904" t="s">
        <v>890</v>
      </c>
      <c r="P45" s="904"/>
      <c r="Q45" s="904" t="s">
        <v>893</v>
      </c>
      <c r="R45" s="919"/>
    </row>
    <row r="46" spans="1:23" s="146" customFormat="1" ht="12.75" customHeight="1" x14ac:dyDescent="0.15">
      <c r="A46" s="1043"/>
      <c r="B46" s="1044"/>
      <c r="C46" s="980"/>
      <c r="D46" s="976"/>
      <c r="E46" s="957" t="s">
        <v>882</v>
      </c>
      <c r="F46" s="957"/>
      <c r="G46" s="957" t="s">
        <v>884</v>
      </c>
      <c r="H46" s="957"/>
      <c r="I46" s="957" t="s">
        <v>885</v>
      </c>
      <c r="J46" s="957"/>
      <c r="K46" s="957" t="s">
        <v>886</v>
      </c>
      <c r="L46" s="957"/>
      <c r="M46" s="957" t="s">
        <v>888</v>
      </c>
      <c r="N46" s="957"/>
      <c r="O46" s="904"/>
      <c r="P46" s="904"/>
      <c r="Q46" s="904"/>
      <c r="R46" s="919"/>
    </row>
    <row r="47" spans="1:23" s="146" customFormat="1" ht="12.75" customHeight="1" x14ac:dyDescent="0.15">
      <c r="A47" s="1045"/>
      <c r="B47" s="1046"/>
      <c r="C47" s="904"/>
      <c r="D47" s="904"/>
      <c r="E47" s="904"/>
      <c r="F47" s="904"/>
      <c r="G47" s="904"/>
      <c r="H47" s="904"/>
      <c r="I47" s="904"/>
      <c r="J47" s="904"/>
      <c r="K47" s="904"/>
      <c r="L47" s="904"/>
      <c r="M47" s="904"/>
      <c r="N47" s="904"/>
      <c r="O47" s="836"/>
      <c r="P47" s="826"/>
      <c r="Q47" s="836"/>
      <c r="R47" s="933"/>
    </row>
    <row r="48" spans="1:23" s="146" customFormat="1" ht="12.75" customHeight="1" x14ac:dyDescent="0.15">
      <c r="A48" s="1047" t="s">
        <v>921</v>
      </c>
      <c r="B48" s="1048"/>
      <c r="C48" s="1048"/>
      <c r="D48" s="1048"/>
      <c r="E48" s="1048"/>
      <c r="F48" s="1049"/>
      <c r="G48" s="1009" t="s">
        <v>922</v>
      </c>
      <c r="H48" s="1009"/>
      <c r="I48" s="1009"/>
      <c r="J48" s="1009"/>
      <c r="K48" s="1009"/>
      <c r="L48" s="1009"/>
      <c r="M48" s="1009"/>
      <c r="N48" s="1009"/>
      <c r="O48" s="1009"/>
      <c r="P48" s="1009"/>
      <c r="Q48" s="1009"/>
      <c r="R48" s="1010"/>
    </row>
    <row r="49" spans="1:18" s="146" customFormat="1" ht="12.75" customHeight="1" x14ac:dyDescent="0.15">
      <c r="A49" s="1050"/>
      <c r="B49" s="1051"/>
      <c r="C49" s="1051"/>
      <c r="D49" s="1051"/>
      <c r="E49" s="1051"/>
      <c r="F49" s="1052"/>
      <c r="G49" s="1011" t="s">
        <v>923</v>
      </c>
      <c r="H49" s="1011"/>
      <c r="I49" s="1011"/>
      <c r="J49" s="1011"/>
      <c r="K49" s="1011" t="s">
        <v>925</v>
      </c>
      <c r="L49" s="1011"/>
      <c r="M49" s="1011"/>
      <c r="N49" s="1011"/>
      <c r="O49" s="1011" t="s">
        <v>926</v>
      </c>
      <c r="P49" s="1011"/>
      <c r="Q49" s="1011"/>
      <c r="R49" s="1012"/>
    </row>
    <row r="50" spans="1:18" s="146" customFormat="1" ht="12.75" customHeight="1" x14ac:dyDescent="0.15">
      <c r="A50" s="149"/>
      <c r="B50" s="1053" t="s">
        <v>927</v>
      </c>
      <c r="C50" s="1054"/>
      <c r="D50" s="157" t="s">
        <v>806</v>
      </c>
      <c r="E50" s="157"/>
      <c r="F50" s="157"/>
      <c r="G50" s="904"/>
      <c r="H50" s="904"/>
      <c r="I50" s="904"/>
      <c r="J50" s="904"/>
      <c r="K50" s="904"/>
      <c r="L50" s="904"/>
      <c r="M50" s="904"/>
      <c r="N50" s="904"/>
      <c r="O50" s="904"/>
      <c r="P50" s="904"/>
      <c r="Q50" s="904"/>
      <c r="R50" s="919"/>
    </row>
    <row r="51" spans="1:18" s="146" customFormat="1" ht="12.75" customHeight="1" x14ac:dyDescent="0.15">
      <c r="A51" s="150"/>
      <c r="B51" s="1055"/>
      <c r="C51" s="1056"/>
      <c r="D51" s="157" t="s">
        <v>285</v>
      </c>
      <c r="E51" s="157"/>
      <c r="F51" s="157"/>
      <c r="G51" s="904"/>
      <c r="H51" s="904"/>
      <c r="I51" s="904"/>
      <c r="J51" s="904"/>
      <c r="K51" s="904"/>
      <c r="L51" s="904"/>
      <c r="M51" s="904"/>
      <c r="N51" s="904"/>
      <c r="O51" s="904"/>
      <c r="P51" s="904"/>
      <c r="Q51" s="904"/>
      <c r="R51" s="919"/>
    </row>
    <row r="52" spans="1:18" s="146" customFormat="1" ht="12.75" customHeight="1" x14ac:dyDescent="0.15">
      <c r="A52" s="151"/>
      <c r="B52" s="1057"/>
      <c r="C52" s="1058"/>
      <c r="D52" s="157" t="s">
        <v>930</v>
      </c>
      <c r="E52" s="157"/>
      <c r="F52" s="157"/>
      <c r="G52" s="904"/>
      <c r="H52" s="904"/>
      <c r="I52" s="904"/>
      <c r="J52" s="904"/>
      <c r="K52" s="904"/>
      <c r="L52" s="904"/>
      <c r="M52" s="904"/>
      <c r="N52" s="904"/>
      <c r="O52" s="904"/>
      <c r="P52" s="904"/>
      <c r="Q52" s="904"/>
      <c r="R52" s="919"/>
    </row>
    <row r="53" spans="1:18" s="147" customFormat="1" ht="12.75" customHeight="1" x14ac:dyDescent="0.15">
      <c r="A53" s="876" t="s">
        <v>504</v>
      </c>
      <c r="B53" s="877"/>
      <c r="C53" s="877"/>
      <c r="D53" s="878"/>
      <c r="E53" s="882" t="s">
        <v>156</v>
      </c>
      <c r="F53" s="1013"/>
      <c r="G53" s="1059" t="s">
        <v>402</v>
      </c>
      <c r="H53" s="1059"/>
      <c r="I53" s="1059" t="s">
        <v>237</v>
      </c>
      <c r="J53" s="1059"/>
      <c r="K53" s="1059" t="s">
        <v>109</v>
      </c>
      <c r="L53" s="1059"/>
      <c r="M53" s="1059" t="s">
        <v>822</v>
      </c>
      <c r="N53" s="1059"/>
      <c r="O53" s="1059" t="s">
        <v>931</v>
      </c>
      <c r="P53" s="1059"/>
      <c r="Q53" s="1059" t="s">
        <v>932</v>
      </c>
      <c r="R53" s="1061"/>
    </row>
    <row r="54" spans="1:18" s="147" customFormat="1" ht="12.75" customHeight="1" x14ac:dyDescent="0.15">
      <c r="A54" s="941"/>
      <c r="B54" s="975"/>
      <c r="C54" s="975"/>
      <c r="D54" s="976"/>
      <c r="E54" s="1014" t="s">
        <v>933</v>
      </c>
      <c r="F54" s="1015"/>
      <c r="G54" s="1060"/>
      <c r="H54" s="1060"/>
      <c r="I54" s="1060"/>
      <c r="J54" s="1060"/>
      <c r="K54" s="1060"/>
      <c r="L54" s="1060"/>
      <c r="M54" s="1060"/>
      <c r="N54" s="1060"/>
      <c r="O54" s="1060"/>
      <c r="P54" s="1060"/>
      <c r="Q54" s="1060"/>
      <c r="R54" s="1062"/>
    </row>
    <row r="55" spans="1:18" s="147" customFormat="1" ht="12.75" customHeight="1" x14ac:dyDescent="0.15">
      <c r="A55" s="941"/>
      <c r="B55" s="942"/>
      <c r="C55" s="942"/>
      <c r="D55" s="943"/>
      <c r="E55" s="154" t="s">
        <v>934</v>
      </c>
      <c r="F55" s="154" t="s">
        <v>936</v>
      </c>
      <c r="G55" s="1060"/>
      <c r="H55" s="1060"/>
      <c r="I55" s="1060"/>
      <c r="J55" s="1060"/>
      <c r="K55" s="1060"/>
      <c r="L55" s="1060"/>
      <c r="M55" s="1060"/>
      <c r="N55" s="1060"/>
      <c r="O55" s="1060"/>
      <c r="P55" s="1060"/>
      <c r="Q55" s="1060"/>
      <c r="R55" s="1062"/>
    </row>
    <row r="56" spans="1:18" s="147" customFormat="1" ht="12.75" customHeight="1" x14ac:dyDescent="0.15">
      <c r="A56" s="152"/>
      <c r="B56" s="820" t="s">
        <v>734</v>
      </c>
      <c r="C56" s="821"/>
      <c r="D56" s="822"/>
      <c r="E56" s="161"/>
      <c r="F56" s="65"/>
      <c r="G56" s="1016"/>
      <c r="H56" s="1016"/>
      <c r="I56" s="1016"/>
      <c r="J56" s="1016"/>
      <c r="K56" s="1016"/>
      <c r="L56" s="1016"/>
      <c r="M56" s="1016"/>
      <c r="N56" s="1016"/>
      <c r="O56" s="1016"/>
      <c r="P56" s="1016"/>
      <c r="Q56" s="1016"/>
      <c r="R56" s="1017"/>
    </row>
    <row r="57" spans="1:18" s="147" customFormat="1" ht="12.75" customHeight="1" x14ac:dyDescent="0.15">
      <c r="A57" s="153"/>
      <c r="B57" s="820" t="s">
        <v>30</v>
      </c>
      <c r="C57" s="821"/>
      <c r="D57" s="822"/>
      <c r="E57" s="161"/>
      <c r="F57" s="65"/>
      <c r="G57" s="1016"/>
      <c r="H57" s="1016"/>
      <c r="I57" s="1016"/>
      <c r="J57" s="1016"/>
      <c r="K57" s="1016"/>
      <c r="L57" s="1016"/>
      <c r="M57" s="1016"/>
      <c r="N57" s="1016"/>
      <c r="O57" s="1016"/>
      <c r="P57" s="1016"/>
      <c r="Q57" s="1016"/>
      <c r="R57" s="1017"/>
    </row>
    <row r="58" spans="1:18" s="147" customFormat="1" ht="12.75" customHeight="1" x14ac:dyDescent="0.15">
      <c r="A58" s="1063" t="s">
        <v>938</v>
      </c>
      <c r="B58" s="1064"/>
      <c r="C58" s="1064"/>
      <c r="D58" s="1065"/>
      <c r="E58" s="1069" t="s">
        <v>939</v>
      </c>
      <c r="F58" s="1069"/>
      <c r="G58" s="944"/>
      <c r="H58" s="877"/>
      <c r="I58" s="877"/>
      <c r="J58" s="877"/>
      <c r="K58" s="877"/>
      <c r="L58" s="877"/>
      <c r="M58" s="877"/>
      <c r="N58" s="877"/>
      <c r="O58" s="877"/>
      <c r="P58" s="877"/>
      <c r="Q58" s="877"/>
      <c r="R58" s="945"/>
    </row>
    <row r="59" spans="1:18" s="147" customFormat="1" ht="12.75" customHeight="1" x14ac:dyDescent="0.15">
      <c r="A59" s="1066"/>
      <c r="B59" s="1067"/>
      <c r="C59" s="1067"/>
      <c r="D59" s="1068"/>
      <c r="E59" s="1069"/>
      <c r="F59" s="1069"/>
      <c r="G59" s="927"/>
      <c r="H59" s="942"/>
      <c r="I59" s="942"/>
      <c r="J59" s="942"/>
      <c r="K59" s="942"/>
      <c r="L59" s="942"/>
      <c r="M59" s="942"/>
      <c r="N59" s="942"/>
      <c r="O59" s="942"/>
      <c r="P59" s="942"/>
      <c r="Q59" s="942"/>
      <c r="R59" s="1070"/>
    </row>
    <row r="60" spans="1:18" s="147" customFormat="1" ht="12.75" customHeight="1" x14ac:dyDescent="0.15">
      <c r="A60" s="876" t="s">
        <v>488</v>
      </c>
      <c r="B60" s="878"/>
      <c r="C60" s="882" t="s">
        <v>221</v>
      </c>
      <c r="D60" s="1013"/>
      <c r="E60" s="883" t="s">
        <v>156</v>
      </c>
      <c r="F60" s="1013"/>
      <c r="G60" s="1075" t="s">
        <v>402</v>
      </c>
      <c r="H60" s="1076"/>
      <c r="I60" s="1079" t="s">
        <v>237</v>
      </c>
      <c r="J60" s="1080"/>
      <c r="K60" s="1079" t="s">
        <v>109</v>
      </c>
      <c r="L60" s="1080"/>
      <c r="M60" s="1079" t="s">
        <v>822</v>
      </c>
      <c r="N60" s="1080"/>
      <c r="O60" s="1079" t="s">
        <v>931</v>
      </c>
      <c r="P60" s="1080"/>
      <c r="Q60" s="1079" t="s">
        <v>932</v>
      </c>
      <c r="R60" s="1083"/>
    </row>
    <row r="61" spans="1:18" s="147" customFormat="1" ht="12.75" customHeight="1" x14ac:dyDescent="0.15">
      <c r="A61" s="994"/>
      <c r="B61" s="943"/>
      <c r="C61" s="1071"/>
      <c r="D61" s="1072"/>
      <c r="E61" s="1073"/>
      <c r="F61" s="1074"/>
      <c r="G61" s="1077"/>
      <c r="H61" s="1078"/>
      <c r="I61" s="1081"/>
      <c r="J61" s="1082"/>
      <c r="K61" s="1081"/>
      <c r="L61" s="1082"/>
      <c r="M61" s="1081"/>
      <c r="N61" s="1082"/>
      <c r="O61" s="1081"/>
      <c r="P61" s="1082"/>
      <c r="Q61" s="1081"/>
      <c r="R61" s="1084"/>
    </row>
    <row r="62" spans="1:18" s="147" customFormat="1" ht="12.75" customHeight="1" x14ac:dyDescent="0.15">
      <c r="A62" s="994" t="s">
        <v>221</v>
      </c>
      <c r="B62" s="943"/>
      <c r="C62" s="904"/>
      <c r="D62" s="904"/>
      <c r="E62" s="904"/>
      <c r="F62" s="904"/>
      <c r="G62" s="904"/>
      <c r="H62" s="904"/>
      <c r="I62" s="904"/>
      <c r="J62" s="904"/>
      <c r="K62" s="904"/>
      <c r="L62" s="904"/>
      <c r="M62" s="904"/>
      <c r="N62" s="904"/>
      <c r="O62" s="904"/>
      <c r="P62" s="904"/>
      <c r="Q62" s="904"/>
      <c r="R62" s="919"/>
    </row>
    <row r="63" spans="1:18" s="147" customFormat="1" ht="12.75" customHeight="1" x14ac:dyDescent="0.15">
      <c r="A63" s="1018" t="s">
        <v>734</v>
      </c>
      <c r="B63" s="822"/>
      <c r="C63" s="904"/>
      <c r="D63" s="904"/>
      <c r="E63" s="904"/>
      <c r="F63" s="904"/>
      <c r="G63" s="904"/>
      <c r="H63" s="904"/>
      <c r="I63" s="904"/>
      <c r="J63" s="904"/>
      <c r="K63" s="904"/>
      <c r="L63" s="904"/>
      <c r="M63" s="904"/>
      <c r="N63" s="904"/>
      <c r="O63" s="904"/>
      <c r="P63" s="904"/>
      <c r="Q63" s="904"/>
      <c r="R63" s="919"/>
    </row>
    <row r="64" spans="1:18" s="147" customFormat="1" ht="12.75" customHeight="1" x14ac:dyDescent="0.15">
      <c r="A64" s="1019" t="s">
        <v>30</v>
      </c>
      <c r="B64" s="1020"/>
      <c r="C64" s="963"/>
      <c r="D64" s="963"/>
      <c r="E64" s="963"/>
      <c r="F64" s="963"/>
      <c r="G64" s="963"/>
      <c r="H64" s="963"/>
      <c r="I64" s="963"/>
      <c r="J64" s="963"/>
      <c r="K64" s="963"/>
      <c r="L64" s="963"/>
      <c r="M64" s="963"/>
      <c r="N64" s="963"/>
      <c r="O64" s="963"/>
      <c r="P64" s="963"/>
      <c r="Q64" s="963"/>
      <c r="R64" s="1021"/>
    </row>
    <row r="65" spans="1:6" ht="12.75" customHeight="1" x14ac:dyDescent="0.15">
      <c r="A65" s="142"/>
      <c r="B65" s="142"/>
      <c r="C65" s="155"/>
      <c r="D65" s="155"/>
      <c r="E65" s="155"/>
      <c r="F65" s="155"/>
    </row>
    <row r="66" spans="1:6" ht="12.75" customHeight="1" x14ac:dyDescent="0.15">
      <c r="A66" s="142"/>
      <c r="B66" s="142"/>
      <c r="C66" s="155"/>
      <c r="D66" s="155"/>
      <c r="E66" s="155"/>
      <c r="F66" s="155"/>
    </row>
    <row r="67" spans="1:6" ht="12.75" customHeight="1" x14ac:dyDescent="0.15">
      <c r="A67" s="142"/>
      <c r="B67" s="142"/>
      <c r="C67" s="155"/>
      <c r="D67" s="155"/>
      <c r="E67" s="155"/>
      <c r="F67" s="155"/>
    </row>
  </sheetData>
  <mergeCells count="166">
    <mergeCell ref="K60:L61"/>
    <mergeCell ref="M60:N61"/>
    <mergeCell ref="O60:P61"/>
    <mergeCell ref="Q60:R61"/>
    <mergeCell ref="Q45:R46"/>
    <mergeCell ref="A48:F49"/>
    <mergeCell ref="B50:C52"/>
    <mergeCell ref="A53:D55"/>
    <mergeCell ref="G53:H55"/>
    <mergeCell ref="I53:J55"/>
    <mergeCell ref="K53:L55"/>
    <mergeCell ref="M53:N55"/>
    <mergeCell ref="O53:P55"/>
    <mergeCell ref="Q53:R55"/>
    <mergeCell ref="A15:A20"/>
    <mergeCell ref="B17:C19"/>
    <mergeCell ref="A21:A26"/>
    <mergeCell ref="B23:C25"/>
    <mergeCell ref="A27:A32"/>
    <mergeCell ref="B29:C31"/>
    <mergeCell ref="A33:A38"/>
    <mergeCell ref="B35:C37"/>
    <mergeCell ref="A39:A44"/>
    <mergeCell ref="B40:C41"/>
    <mergeCell ref="B42:E44"/>
    <mergeCell ref="A64:B64"/>
    <mergeCell ref="C64:D64"/>
    <mergeCell ref="E64:F64"/>
    <mergeCell ref="G64:H64"/>
    <mergeCell ref="I64:J64"/>
    <mergeCell ref="K64:L64"/>
    <mergeCell ref="M64:N64"/>
    <mergeCell ref="O64:P64"/>
    <mergeCell ref="Q64:R64"/>
    <mergeCell ref="A63:B63"/>
    <mergeCell ref="C63:D63"/>
    <mergeCell ref="E63:F63"/>
    <mergeCell ref="G63:H63"/>
    <mergeCell ref="I63:J63"/>
    <mergeCell ref="K63:L63"/>
    <mergeCell ref="M63:N63"/>
    <mergeCell ref="O63:P63"/>
    <mergeCell ref="Q63:R63"/>
    <mergeCell ref="B57:D57"/>
    <mergeCell ref="G57:H57"/>
    <mergeCell ref="I57:J57"/>
    <mergeCell ref="K57:L57"/>
    <mergeCell ref="M57:N57"/>
    <mergeCell ref="O57:P57"/>
    <mergeCell ref="Q57:R57"/>
    <mergeCell ref="A62:B62"/>
    <mergeCell ref="C62:D62"/>
    <mergeCell ref="E62:F62"/>
    <mergeCell ref="G62:H62"/>
    <mergeCell ref="I62:J62"/>
    <mergeCell ref="K62:L62"/>
    <mergeCell ref="M62:N62"/>
    <mergeCell ref="O62:P62"/>
    <mergeCell ref="Q62:R62"/>
    <mergeCell ref="A58:D59"/>
    <mergeCell ref="E58:F59"/>
    <mergeCell ref="G58:R59"/>
    <mergeCell ref="A60:B61"/>
    <mergeCell ref="C60:D61"/>
    <mergeCell ref="E60:F61"/>
    <mergeCell ref="G60:H61"/>
    <mergeCell ref="I60:J61"/>
    <mergeCell ref="G52:J52"/>
    <mergeCell ref="K52:N52"/>
    <mergeCell ref="O52:R52"/>
    <mergeCell ref="E53:F53"/>
    <mergeCell ref="E54:F54"/>
    <mergeCell ref="B56:D56"/>
    <mergeCell ref="G56:H56"/>
    <mergeCell ref="I56:J56"/>
    <mergeCell ref="K56:L56"/>
    <mergeCell ref="M56:N56"/>
    <mergeCell ref="O56:P56"/>
    <mergeCell ref="Q56:R56"/>
    <mergeCell ref="G49:J49"/>
    <mergeCell ref="K49:N49"/>
    <mergeCell ref="O49:R49"/>
    <mergeCell ref="G50:J50"/>
    <mergeCell ref="K50:N50"/>
    <mergeCell ref="O50:R50"/>
    <mergeCell ref="G51:J51"/>
    <mergeCell ref="K51:N51"/>
    <mergeCell ref="O51:R51"/>
    <mergeCell ref="C47:D47"/>
    <mergeCell ref="E47:F47"/>
    <mergeCell ref="G47:H47"/>
    <mergeCell ref="I47:J47"/>
    <mergeCell ref="K47:L47"/>
    <mergeCell ref="M47:N47"/>
    <mergeCell ref="O47:P47"/>
    <mergeCell ref="Q47:R47"/>
    <mergeCell ref="G48:R48"/>
    <mergeCell ref="B39:C39"/>
    <mergeCell ref="D39:G39"/>
    <mergeCell ref="N40:O40"/>
    <mergeCell ref="F42:H42"/>
    <mergeCell ref="E45:N45"/>
    <mergeCell ref="E46:F46"/>
    <mergeCell ref="G46:H46"/>
    <mergeCell ref="I46:J46"/>
    <mergeCell ref="K46:L46"/>
    <mergeCell ref="M46:N46"/>
    <mergeCell ref="H39:I41"/>
    <mergeCell ref="D40:G41"/>
    <mergeCell ref="F43:H44"/>
    <mergeCell ref="A45:B47"/>
    <mergeCell ref="C45:D46"/>
    <mergeCell ref="O45:P46"/>
    <mergeCell ref="B33:C33"/>
    <mergeCell ref="D33:R33"/>
    <mergeCell ref="B34:C34"/>
    <mergeCell ref="D34:R34"/>
    <mergeCell ref="I36:J36"/>
    <mergeCell ref="B38:C38"/>
    <mergeCell ref="D38:E38"/>
    <mergeCell ref="F38:K38"/>
    <mergeCell ref="L38:M38"/>
    <mergeCell ref="N38:R38"/>
    <mergeCell ref="B27:C27"/>
    <mergeCell ref="D27:R27"/>
    <mergeCell ref="B28:C28"/>
    <mergeCell ref="D28:R28"/>
    <mergeCell ref="I30:J30"/>
    <mergeCell ref="B32:C32"/>
    <mergeCell ref="D32:E32"/>
    <mergeCell ref="F32:K32"/>
    <mergeCell ref="L32:M32"/>
    <mergeCell ref="N32:R32"/>
    <mergeCell ref="B21:C21"/>
    <mergeCell ref="D21:R21"/>
    <mergeCell ref="B22:C22"/>
    <mergeCell ref="D22:R22"/>
    <mergeCell ref="I24:J24"/>
    <mergeCell ref="B26:C26"/>
    <mergeCell ref="D26:E26"/>
    <mergeCell ref="F26:K26"/>
    <mergeCell ref="L26:M26"/>
    <mergeCell ref="N26:R26"/>
    <mergeCell ref="B15:C15"/>
    <mergeCell ref="D15:R15"/>
    <mergeCell ref="B16:C16"/>
    <mergeCell ref="D16:R16"/>
    <mergeCell ref="I18:J18"/>
    <mergeCell ref="B20:C20"/>
    <mergeCell ref="D20:E20"/>
    <mergeCell ref="F20:K20"/>
    <mergeCell ref="L20:M20"/>
    <mergeCell ref="N20:R20"/>
    <mergeCell ref="A1:D1"/>
    <mergeCell ref="B8:C8"/>
    <mergeCell ref="D8:R8"/>
    <mergeCell ref="B9:C9"/>
    <mergeCell ref="D9:R9"/>
    <mergeCell ref="I11:J11"/>
    <mergeCell ref="B13:C13"/>
    <mergeCell ref="D13:E13"/>
    <mergeCell ref="F13:K13"/>
    <mergeCell ref="L13:M13"/>
    <mergeCell ref="N13:R13"/>
    <mergeCell ref="A8:A13"/>
    <mergeCell ref="B10:C12"/>
  </mergeCells>
  <phoneticPr fontId="6"/>
  <hyperlinks>
    <hyperlink ref="A1" location="チェック表!C12" display="チェック表へ戻る"/>
  </hyperlinks>
  <printOptions horizontalCentered="1" verticalCentered="1"/>
  <pageMargins left="0.39370078740157483" right="0.39370078740157483" top="0.39370078740157483" bottom="0.39370078740157483" header="0.51181102362204722" footer="0.51181102362204722"/>
  <pageSetup paperSize="9" scale="98" orientation="portrait" horizontalDpi="300" verticalDpi="300" r:id="rId1"/>
  <headerFooter alignWithMargins="0">
    <oddFooter>&amp;C&amp;"ＭＳ ゴシック,標準"&amp;12 28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1"/>
  <sheetViews>
    <sheetView view="pageBreakPreview" zoomScaleSheetLayoutView="100" workbookViewId="0">
      <selection sqref="A1:D1"/>
    </sheetView>
  </sheetViews>
  <sheetFormatPr defaultColWidth="3.75" defaultRowHeight="12.75" customHeight="1" x14ac:dyDescent="0.15"/>
  <cols>
    <col min="1" max="1" width="3.125" style="146" customWidth="1"/>
    <col min="2" max="5" width="3.875" style="146" customWidth="1"/>
    <col min="6" max="6" width="4.125" style="146" customWidth="1"/>
    <col min="7" max="7" width="5.625" style="146" customWidth="1"/>
    <col min="8" max="8" width="4.125" style="146" customWidth="1"/>
    <col min="9" max="9" width="5.625" style="146" customWidth="1"/>
    <col min="10" max="10" width="4.125" style="146" customWidth="1"/>
    <col min="11" max="11" width="5.5" style="146" customWidth="1"/>
    <col min="12" max="12" width="4.125" style="146" customWidth="1"/>
    <col min="13" max="13" width="5.625" style="146" customWidth="1"/>
    <col min="14" max="14" width="4.125" style="146" customWidth="1"/>
    <col min="15" max="15" width="5.625" style="146" customWidth="1"/>
    <col min="16" max="16" width="4.125" style="146" customWidth="1"/>
    <col min="17" max="17" width="5.625" style="146" customWidth="1"/>
    <col min="18" max="18" width="4.25" style="146" customWidth="1"/>
    <col min="19" max="19" width="5.625" style="146" customWidth="1"/>
    <col min="20" max="20" width="4.25" style="146" customWidth="1"/>
    <col min="21" max="255" width="3.75" style="146"/>
    <col min="256" max="256" width="3.125" style="146" customWidth="1"/>
    <col min="257" max="260" width="3.875" style="146" customWidth="1"/>
    <col min="261" max="261" width="4.125" style="146" customWidth="1"/>
    <col min="262" max="262" width="5.625" style="146" customWidth="1"/>
    <col min="263" max="263" width="4.125" style="146" customWidth="1"/>
    <col min="264" max="264" width="5.625" style="146" customWidth="1"/>
    <col min="265" max="265" width="4.125" style="146" customWidth="1"/>
    <col min="266" max="266" width="5.5" style="146" customWidth="1"/>
    <col min="267" max="267" width="4.125" style="146" customWidth="1"/>
    <col min="268" max="268" width="5.625" style="146" customWidth="1"/>
    <col min="269" max="269" width="4.125" style="146" customWidth="1"/>
    <col min="270" max="270" width="5.625" style="146" customWidth="1"/>
    <col min="271" max="271" width="4.125" style="146" customWidth="1"/>
    <col min="272" max="272" width="5.625" style="146" customWidth="1"/>
    <col min="273" max="273" width="4.25" style="146" customWidth="1"/>
    <col min="274" max="274" width="5.625" style="146" customWidth="1"/>
    <col min="275" max="275" width="5.375" style="146" customWidth="1"/>
    <col min="276" max="276" width="4.25" style="146" customWidth="1"/>
    <col min="277" max="511" width="3.75" style="146"/>
    <col min="512" max="512" width="3.125" style="146" customWidth="1"/>
    <col min="513" max="516" width="3.875" style="146" customWidth="1"/>
    <col min="517" max="517" width="4.125" style="146" customWidth="1"/>
    <col min="518" max="518" width="5.625" style="146" customWidth="1"/>
    <col min="519" max="519" width="4.125" style="146" customWidth="1"/>
    <col min="520" max="520" width="5.625" style="146" customWidth="1"/>
    <col min="521" max="521" width="4.125" style="146" customWidth="1"/>
    <col min="522" max="522" width="5.5" style="146" customWidth="1"/>
    <col min="523" max="523" width="4.125" style="146" customWidth="1"/>
    <col min="524" max="524" width="5.625" style="146" customWidth="1"/>
    <col min="525" max="525" width="4.125" style="146" customWidth="1"/>
    <col min="526" max="526" width="5.625" style="146" customWidth="1"/>
    <col min="527" max="527" width="4.125" style="146" customWidth="1"/>
    <col min="528" max="528" width="5.625" style="146" customWidth="1"/>
    <col min="529" max="529" width="4.25" style="146" customWidth="1"/>
    <col min="530" max="530" width="5.625" style="146" customWidth="1"/>
    <col min="531" max="531" width="5.375" style="146" customWidth="1"/>
    <col min="532" max="532" width="4.25" style="146" customWidth="1"/>
    <col min="533" max="767" width="3.75" style="146"/>
    <col min="768" max="768" width="3.125" style="146" customWidth="1"/>
    <col min="769" max="772" width="3.875" style="146" customWidth="1"/>
    <col min="773" max="773" width="4.125" style="146" customWidth="1"/>
    <col min="774" max="774" width="5.625" style="146" customWidth="1"/>
    <col min="775" max="775" width="4.125" style="146" customWidth="1"/>
    <col min="776" max="776" width="5.625" style="146" customWidth="1"/>
    <col min="777" max="777" width="4.125" style="146" customWidth="1"/>
    <col min="778" max="778" width="5.5" style="146" customWidth="1"/>
    <col min="779" max="779" width="4.125" style="146" customWidth="1"/>
    <col min="780" max="780" width="5.625" style="146" customWidth="1"/>
    <col min="781" max="781" width="4.125" style="146" customWidth="1"/>
    <col min="782" max="782" width="5.625" style="146" customWidth="1"/>
    <col min="783" max="783" width="4.125" style="146" customWidth="1"/>
    <col min="784" max="784" width="5.625" style="146" customWidth="1"/>
    <col min="785" max="785" width="4.25" style="146" customWidth="1"/>
    <col min="786" max="786" width="5.625" style="146" customWidth="1"/>
    <col min="787" max="787" width="5.375" style="146" customWidth="1"/>
    <col min="788" max="788" width="4.25" style="146" customWidth="1"/>
    <col min="789" max="1023" width="3.75" style="146"/>
    <col min="1024" max="1024" width="3.125" style="146" customWidth="1"/>
    <col min="1025" max="1028" width="3.875" style="146" customWidth="1"/>
    <col min="1029" max="1029" width="4.125" style="146" customWidth="1"/>
    <col min="1030" max="1030" width="5.625" style="146" customWidth="1"/>
    <col min="1031" max="1031" width="4.125" style="146" customWidth="1"/>
    <col min="1032" max="1032" width="5.625" style="146" customWidth="1"/>
    <col min="1033" max="1033" width="4.125" style="146" customWidth="1"/>
    <col min="1034" max="1034" width="5.5" style="146" customWidth="1"/>
    <col min="1035" max="1035" width="4.125" style="146" customWidth="1"/>
    <col min="1036" max="1036" width="5.625" style="146" customWidth="1"/>
    <col min="1037" max="1037" width="4.125" style="146" customWidth="1"/>
    <col min="1038" max="1038" width="5.625" style="146" customWidth="1"/>
    <col min="1039" max="1039" width="4.125" style="146" customWidth="1"/>
    <col min="1040" max="1040" width="5.625" style="146" customWidth="1"/>
    <col min="1041" max="1041" width="4.25" style="146" customWidth="1"/>
    <col min="1042" max="1042" width="5.625" style="146" customWidth="1"/>
    <col min="1043" max="1043" width="5.375" style="146" customWidth="1"/>
    <col min="1044" max="1044" width="4.25" style="146" customWidth="1"/>
    <col min="1045" max="1279" width="3.75" style="146"/>
    <col min="1280" max="1280" width="3.125" style="146" customWidth="1"/>
    <col min="1281" max="1284" width="3.875" style="146" customWidth="1"/>
    <col min="1285" max="1285" width="4.125" style="146" customWidth="1"/>
    <col min="1286" max="1286" width="5.625" style="146" customWidth="1"/>
    <col min="1287" max="1287" width="4.125" style="146" customWidth="1"/>
    <col min="1288" max="1288" width="5.625" style="146" customWidth="1"/>
    <col min="1289" max="1289" width="4.125" style="146" customWidth="1"/>
    <col min="1290" max="1290" width="5.5" style="146" customWidth="1"/>
    <col min="1291" max="1291" width="4.125" style="146" customWidth="1"/>
    <col min="1292" max="1292" width="5.625" style="146" customWidth="1"/>
    <col min="1293" max="1293" width="4.125" style="146" customWidth="1"/>
    <col min="1294" max="1294" width="5.625" style="146" customWidth="1"/>
    <col min="1295" max="1295" width="4.125" style="146" customWidth="1"/>
    <col min="1296" max="1296" width="5.625" style="146" customWidth="1"/>
    <col min="1297" max="1297" width="4.25" style="146" customWidth="1"/>
    <col min="1298" max="1298" width="5.625" style="146" customWidth="1"/>
    <col min="1299" max="1299" width="5.375" style="146" customWidth="1"/>
    <col min="1300" max="1300" width="4.25" style="146" customWidth="1"/>
    <col min="1301" max="1535" width="3.75" style="146"/>
    <col min="1536" max="1536" width="3.125" style="146" customWidth="1"/>
    <col min="1537" max="1540" width="3.875" style="146" customWidth="1"/>
    <col min="1541" max="1541" width="4.125" style="146" customWidth="1"/>
    <col min="1542" max="1542" width="5.625" style="146" customWidth="1"/>
    <col min="1543" max="1543" width="4.125" style="146" customWidth="1"/>
    <col min="1544" max="1544" width="5.625" style="146" customWidth="1"/>
    <col min="1545" max="1545" width="4.125" style="146" customWidth="1"/>
    <col min="1546" max="1546" width="5.5" style="146" customWidth="1"/>
    <col min="1547" max="1547" width="4.125" style="146" customWidth="1"/>
    <col min="1548" max="1548" width="5.625" style="146" customWidth="1"/>
    <col min="1549" max="1549" width="4.125" style="146" customWidth="1"/>
    <col min="1550" max="1550" width="5.625" style="146" customWidth="1"/>
    <col min="1551" max="1551" width="4.125" style="146" customWidth="1"/>
    <col min="1552" max="1552" width="5.625" style="146" customWidth="1"/>
    <col min="1553" max="1553" width="4.25" style="146" customWidth="1"/>
    <col min="1554" max="1554" width="5.625" style="146" customWidth="1"/>
    <col min="1555" max="1555" width="5.375" style="146" customWidth="1"/>
    <col min="1556" max="1556" width="4.25" style="146" customWidth="1"/>
    <col min="1557" max="1791" width="3.75" style="146"/>
    <col min="1792" max="1792" width="3.125" style="146" customWidth="1"/>
    <col min="1793" max="1796" width="3.875" style="146" customWidth="1"/>
    <col min="1797" max="1797" width="4.125" style="146" customWidth="1"/>
    <col min="1798" max="1798" width="5.625" style="146" customWidth="1"/>
    <col min="1799" max="1799" width="4.125" style="146" customWidth="1"/>
    <col min="1800" max="1800" width="5.625" style="146" customWidth="1"/>
    <col min="1801" max="1801" width="4.125" style="146" customWidth="1"/>
    <col min="1802" max="1802" width="5.5" style="146" customWidth="1"/>
    <col min="1803" max="1803" width="4.125" style="146" customWidth="1"/>
    <col min="1804" max="1804" width="5.625" style="146" customWidth="1"/>
    <col min="1805" max="1805" width="4.125" style="146" customWidth="1"/>
    <col min="1806" max="1806" width="5.625" style="146" customWidth="1"/>
    <col min="1807" max="1807" width="4.125" style="146" customWidth="1"/>
    <col min="1808" max="1808" width="5.625" style="146" customWidth="1"/>
    <col min="1809" max="1809" width="4.25" style="146" customWidth="1"/>
    <col min="1810" max="1810" width="5.625" style="146" customWidth="1"/>
    <col min="1811" max="1811" width="5.375" style="146" customWidth="1"/>
    <col min="1812" max="1812" width="4.25" style="146" customWidth="1"/>
    <col min="1813" max="2047" width="3.75" style="146"/>
    <col min="2048" max="2048" width="3.125" style="146" customWidth="1"/>
    <col min="2049" max="2052" width="3.875" style="146" customWidth="1"/>
    <col min="2053" max="2053" width="4.125" style="146" customWidth="1"/>
    <col min="2054" max="2054" width="5.625" style="146" customWidth="1"/>
    <col min="2055" max="2055" width="4.125" style="146" customWidth="1"/>
    <col min="2056" max="2056" width="5.625" style="146" customWidth="1"/>
    <col min="2057" max="2057" width="4.125" style="146" customWidth="1"/>
    <col min="2058" max="2058" width="5.5" style="146" customWidth="1"/>
    <col min="2059" max="2059" width="4.125" style="146" customWidth="1"/>
    <col min="2060" max="2060" width="5.625" style="146" customWidth="1"/>
    <col min="2061" max="2061" width="4.125" style="146" customWidth="1"/>
    <col min="2062" max="2062" width="5.625" style="146" customWidth="1"/>
    <col min="2063" max="2063" width="4.125" style="146" customWidth="1"/>
    <col min="2064" max="2064" width="5.625" style="146" customWidth="1"/>
    <col min="2065" max="2065" width="4.25" style="146" customWidth="1"/>
    <col min="2066" max="2066" width="5.625" style="146" customWidth="1"/>
    <col min="2067" max="2067" width="5.375" style="146" customWidth="1"/>
    <col min="2068" max="2068" width="4.25" style="146" customWidth="1"/>
    <col min="2069" max="2303" width="3.75" style="146"/>
    <col min="2304" max="2304" width="3.125" style="146" customWidth="1"/>
    <col min="2305" max="2308" width="3.875" style="146" customWidth="1"/>
    <col min="2309" max="2309" width="4.125" style="146" customWidth="1"/>
    <col min="2310" max="2310" width="5.625" style="146" customWidth="1"/>
    <col min="2311" max="2311" width="4.125" style="146" customWidth="1"/>
    <col min="2312" max="2312" width="5.625" style="146" customWidth="1"/>
    <col min="2313" max="2313" width="4.125" style="146" customWidth="1"/>
    <col min="2314" max="2314" width="5.5" style="146" customWidth="1"/>
    <col min="2315" max="2315" width="4.125" style="146" customWidth="1"/>
    <col min="2316" max="2316" width="5.625" style="146" customWidth="1"/>
    <col min="2317" max="2317" width="4.125" style="146" customWidth="1"/>
    <col min="2318" max="2318" width="5.625" style="146" customWidth="1"/>
    <col min="2319" max="2319" width="4.125" style="146" customWidth="1"/>
    <col min="2320" max="2320" width="5.625" style="146" customWidth="1"/>
    <col min="2321" max="2321" width="4.25" style="146" customWidth="1"/>
    <col min="2322" max="2322" width="5.625" style="146" customWidth="1"/>
    <col min="2323" max="2323" width="5.375" style="146" customWidth="1"/>
    <col min="2324" max="2324" width="4.25" style="146" customWidth="1"/>
    <col min="2325" max="2559" width="3.75" style="146"/>
    <col min="2560" max="2560" width="3.125" style="146" customWidth="1"/>
    <col min="2561" max="2564" width="3.875" style="146" customWidth="1"/>
    <col min="2565" max="2565" width="4.125" style="146" customWidth="1"/>
    <col min="2566" max="2566" width="5.625" style="146" customWidth="1"/>
    <col min="2567" max="2567" width="4.125" style="146" customWidth="1"/>
    <col min="2568" max="2568" width="5.625" style="146" customWidth="1"/>
    <col min="2569" max="2569" width="4.125" style="146" customWidth="1"/>
    <col min="2570" max="2570" width="5.5" style="146" customWidth="1"/>
    <col min="2571" max="2571" width="4.125" style="146" customWidth="1"/>
    <col min="2572" max="2572" width="5.625" style="146" customWidth="1"/>
    <col min="2573" max="2573" width="4.125" style="146" customWidth="1"/>
    <col min="2574" max="2574" width="5.625" style="146" customWidth="1"/>
    <col min="2575" max="2575" width="4.125" style="146" customWidth="1"/>
    <col min="2576" max="2576" width="5.625" style="146" customWidth="1"/>
    <col min="2577" max="2577" width="4.25" style="146" customWidth="1"/>
    <col min="2578" max="2578" width="5.625" style="146" customWidth="1"/>
    <col min="2579" max="2579" width="5.375" style="146" customWidth="1"/>
    <col min="2580" max="2580" width="4.25" style="146" customWidth="1"/>
    <col min="2581" max="2815" width="3.75" style="146"/>
    <col min="2816" max="2816" width="3.125" style="146" customWidth="1"/>
    <col min="2817" max="2820" width="3.875" style="146" customWidth="1"/>
    <col min="2821" max="2821" width="4.125" style="146" customWidth="1"/>
    <col min="2822" max="2822" width="5.625" style="146" customWidth="1"/>
    <col min="2823" max="2823" width="4.125" style="146" customWidth="1"/>
    <col min="2824" max="2824" width="5.625" style="146" customWidth="1"/>
    <col min="2825" max="2825" width="4.125" style="146" customWidth="1"/>
    <col min="2826" max="2826" width="5.5" style="146" customWidth="1"/>
    <col min="2827" max="2827" width="4.125" style="146" customWidth="1"/>
    <col min="2828" max="2828" width="5.625" style="146" customWidth="1"/>
    <col min="2829" max="2829" width="4.125" style="146" customWidth="1"/>
    <col min="2830" max="2830" width="5.625" style="146" customWidth="1"/>
    <col min="2831" max="2831" width="4.125" style="146" customWidth="1"/>
    <col min="2832" max="2832" width="5.625" style="146" customWidth="1"/>
    <col min="2833" max="2833" width="4.25" style="146" customWidth="1"/>
    <col min="2834" max="2834" width="5.625" style="146" customWidth="1"/>
    <col min="2835" max="2835" width="5.375" style="146" customWidth="1"/>
    <col min="2836" max="2836" width="4.25" style="146" customWidth="1"/>
    <col min="2837" max="3071" width="3.75" style="146"/>
    <col min="3072" max="3072" width="3.125" style="146" customWidth="1"/>
    <col min="3073" max="3076" width="3.875" style="146" customWidth="1"/>
    <col min="3077" max="3077" width="4.125" style="146" customWidth="1"/>
    <col min="3078" max="3078" width="5.625" style="146" customWidth="1"/>
    <col min="3079" max="3079" width="4.125" style="146" customWidth="1"/>
    <col min="3080" max="3080" width="5.625" style="146" customWidth="1"/>
    <col min="3081" max="3081" width="4.125" style="146" customWidth="1"/>
    <col min="3082" max="3082" width="5.5" style="146" customWidth="1"/>
    <col min="3083" max="3083" width="4.125" style="146" customWidth="1"/>
    <col min="3084" max="3084" width="5.625" style="146" customWidth="1"/>
    <col min="3085" max="3085" width="4.125" style="146" customWidth="1"/>
    <col min="3086" max="3086" width="5.625" style="146" customWidth="1"/>
    <col min="3087" max="3087" width="4.125" style="146" customWidth="1"/>
    <col min="3088" max="3088" width="5.625" style="146" customWidth="1"/>
    <col min="3089" max="3089" width="4.25" style="146" customWidth="1"/>
    <col min="3090" max="3090" width="5.625" style="146" customWidth="1"/>
    <col min="3091" max="3091" width="5.375" style="146" customWidth="1"/>
    <col min="3092" max="3092" width="4.25" style="146" customWidth="1"/>
    <col min="3093" max="3327" width="3.75" style="146"/>
    <col min="3328" max="3328" width="3.125" style="146" customWidth="1"/>
    <col min="3329" max="3332" width="3.875" style="146" customWidth="1"/>
    <col min="3333" max="3333" width="4.125" style="146" customWidth="1"/>
    <col min="3334" max="3334" width="5.625" style="146" customWidth="1"/>
    <col min="3335" max="3335" width="4.125" style="146" customWidth="1"/>
    <col min="3336" max="3336" width="5.625" style="146" customWidth="1"/>
    <col min="3337" max="3337" width="4.125" style="146" customWidth="1"/>
    <col min="3338" max="3338" width="5.5" style="146" customWidth="1"/>
    <col min="3339" max="3339" width="4.125" style="146" customWidth="1"/>
    <col min="3340" max="3340" width="5.625" style="146" customWidth="1"/>
    <col min="3341" max="3341" width="4.125" style="146" customWidth="1"/>
    <col min="3342" max="3342" width="5.625" style="146" customWidth="1"/>
    <col min="3343" max="3343" width="4.125" style="146" customWidth="1"/>
    <col min="3344" max="3344" width="5.625" style="146" customWidth="1"/>
    <col min="3345" max="3345" width="4.25" style="146" customWidth="1"/>
    <col min="3346" max="3346" width="5.625" style="146" customWidth="1"/>
    <col min="3347" max="3347" width="5.375" style="146" customWidth="1"/>
    <col min="3348" max="3348" width="4.25" style="146" customWidth="1"/>
    <col min="3349" max="3583" width="3.75" style="146"/>
    <col min="3584" max="3584" width="3.125" style="146" customWidth="1"/>
    <col min="3585" max="3588" width="3.875" style="146" customWidth="1"/>
    <col min="3589" max="3589" width="4.125" style="146" customWidth="1"/>
    <col min="3590" max="3590" width="5.625" style="146" customWidth="1"/>
    <col min="3591" max="3591" width="4.125" style="146" customWidth="1"/>
    <col min="3592" max="3592" width="5.625" style="146" customWidth="1"/>
    <col min="3593" max="3593" width="4.125" style="146" customWidth="1"/>
    <col min="3594" max="3594" width="5.5" style="146" customWidth="1"/>
    <col min="3595" max="3595" width="4.125" style="146" customWidth="1"/>
    <col min="3596" max="3596" width="5.625" style="146" customWidth="1"/>
    <col min="3597" max="3597" width="4.125" style="146" customWidth="1"/>
    <col min="3598" max="3598" width="5.625" style="146" customWidth="1"/>
    <col min="3599" max="3599" width="4.125" style="146" customWidth="1"/>
    <col min="3600" max="3600" width="5.625" style="146" customWidth="1"/>
    <col min="3601" max="3601" width="4.25" style="146" customWidth="1"/>
    <col min="3602" max="3602" width="5.625" style="146" customWidth="1"/>
    <col min="3603" max="3603" width="5.375" style="146" customWidth="1"/>
    <col min="3604" max="3604" width="4.25" style="146" customWidth="1"/>
    <col min="3605" max="3839" width="3.75" style="146"/>
    <col min="3840" max="3840" width="3.125" style="146" customWidth="1"/>
    <col min="3841" max="3844" width="3.875" style="146" customWidth="1"/>
    <col min="3845" max="3845" width="4.125" style="146" customWidth="1"/>
    <col min="3846" max="3846" width="5.625" style="146" customWidth="1"/>
    <col min="3847" max="3847" width="4.125" style="146" customWidth="1"/>
    <col min="3848" max="3848" width="5.625" style="146" customWidth="1"/>
    <col min="3849" max="3849" width="4.125" style="146" customWidth="1"/>
    <col min="3850" max="3850" width="5.5" style="146" customWidth="1"/>
    <col min="3851" max="3851" width="4.125" style="146" customWidth="1"/>
    <col min="3852" max="3852" width="5.625" style="146" customWidth="1"/>
    <col min="3853" max="3853" width="4.125" style="146" customWidth="1"/>
    <col min="3854" max="3854" width="5.625" style="146" customWidth="1"/>
    <col min="3855" max="3855" width="4.125" style="146" customWidth="1"/>
    <col min="3856" max="3856" width="5.625" style="146" customWidth="1"/>
    <col min="3857" max="3857" width="4.25" style="146" customWidth="1"/>
    <col min="3858" max="3858" width="5.625" style="146" customWidth="1"/>
    <col min="3859" max="3859" width="5.375" style="146" customWidth="1"/>
    <col min="3860" max="3860" width="4.25" style="146" customWidth="1"/>
    <col min="3861" max="4095" width="3.75" style="146"/>
    <col min="4096" max="4096" width="3.125" style="146" customWidth="1"/>
    <col min="4097" max="4100" width="3.875" style="146" customWidth="1"/>
    <col min="4101" max="4101" width="4.125" style="146" customWidth="1"/>
    <col min="4102" max="4102" width="5.625" style="146" customWidth="1"/>
    <col min="4103" max="4103" width="4.125" style="146" customWidth="1"/>
    <col min="4104" max="4104" width="5.625" style="146" customWidth="1"/>
    <col min="4105" max="4105" width="4.125" style="146" customWidth="1"/>
    <col min="4106" max="4106" width="5.5" style="146" customWidth="1"/>
    <col min="4107" max="4107" width="4.125" style="146" customWidth="1"/>
    <col min="4108" max="4108" width="5.625" style="146" customWidth="1"/>
    <col min="4109" max="4109" width="4.125" style="146" customWidth="1"/>
    <col min="4110" max="4110" width="5.625" style="146" customWidth="1"/>
    <col min="4111" max="4111" width="4.125" style="146" customWidth="1"/>
    <col min="4112" max="4112" width="5.625" style="146" customWidth="1"/>
    <col min="4113" max="4113" width="4.25" style="146" customWidth="1"/>
    <col min="4114" max="4114" width="5.625" style="146" customWidth="1"/>
    <col min="4115" max="4115" width="5.375" style="146" customWidth="1"/>
    <col min="4116" max="4116" width="4.25" style="146" customWidth="1"/>
    <col min="4117" max="4351" width="3.75" style="146"/>
    <col min="4352" max="4352" width="3.125" style="146" customWidth="1"/>
    <col min="4353" max="4356" width="3.875" style="146" customWidth="1"/>
    <col min="4357" max="4357" width="4.125" style="146" customWidth="1"/>
    <col min="4358" max="4358" width="5.625" style="146" customWidth="1"/>
    <col min="4359" max="4359" width="4.125" style="146" customWidth="1"/>
    <col min="4360" max="4360" width="5.625" style="146" customWidth="1"/>
    <col min="4361" max="4361" width="4.125" style="146" customWidth="1"/>
    <col min="4362" max="4362" width="5.5" style="146" customWidth="1"/>
    <col min="4363" max="4363" width="4.125" style="146" customWidth="1"/>
    <col min="4364" max="4364" width="5.625" style="146" customWidth="1"/>
    <col min="4365" max="4365" width="4.125" style="146" customWidth="1"/>
    <col min="4366" max="4366" width="5.625" style="146" customWidth="1"/>
    <col min="4367" max="4367" width="4.125" style="146" customWidth="1"/>
    <col min="4368" max="4368" width="5.625" style="146" customWidth="1"/>
    <col min="4369" max="4369" width="4.25" style="146" customWidth="1"/>
    <col min="4370" max="4370" width="5.625" style="146" customWidth="1"/>
    <col min="4371" max="4371" width="5.375" style="146" customWidth="1"/>
    <col min="4372" max="4372" width="4.25" style="146" customWidth="1"/>
    <col min="4373" max="4607" width="3.75" style="146"/>
    <col min="4608" max="4608" width="3.125" style="146" customWidth="1"/>
    <col min="4609" max="4612" width="3.875" style="146" customWidth="1"/>
    <col min="4613" max="4613" width="4.125" style="146" customWidth="1"/>
    <col min="4614" max="4614" width="5.625" style="146" customWidth="1"/>
    <col min="4615" max="4615" width="4.125" style="146" customWidth="1"/>
    <col min="4616" max="4616" width="5.625" style="146" customWidth="1"/>
    <col min="4617" max="4617" width="4.125" style="146" customWidth="1"/>
    <col min="4618" max="4618" width="5.5" style="146" customWidth="1"/>
    <col min="4619" max="4619" width="4.125" style="146" customWidth="1"/>
    <col min="4620" max="4620" width="5.625" style="146" customWidth="1"/>
    <col min="4621" max="4621" width="4.125" style="146" customWidth="1"/>
    <col min="4622" max="4622" width="5.625" style="146" customWidth="1"/>
    <col min="4623" max="4623" width="4.125" style="146" customWidth="1"/>
    <col min="4624" max="4624" width="5.625" style="146" customWidth="1"/>
    <col min="4625" max="4625" width="4.25" style="146" customWidth="1"/>
    <col min="4626" max="4626" width="5.625" style="146" customWidth="1"/>
    <col min="4627" max="4627" width="5.375" style="146" customWidth="1"/>
    <col min="4628" max="4628" width="4.25" style="146" customWidth="1"/>
    <col min="4629" max="4863" width="3.75" style="146"/>
    <col min="4864" max="4864" width="3.125" style="146" customWidth="1"/>
    <col min="4865" max="4868" width="3.875" style="146" customWidth="1"/>
    <col min="4869" max="4869" width="4.125" style="146" customWidth="1"/>
    <col min="4870" max="4870" width="5.625" style="146" customWidth="1"/>
    <col min="4871" max="4871" width="4.125" style="146" customWidth="1"/>
    <col min="4872" max="4872" width="5.625" style="146" customWidth="1"/>
    <col min="4873" max="4873" width="4.125" style="146" customWidth="1"/>
    <col min="4874" max="4874" width="5.5" style="146" customWidth="1"/>
    <col min="4875" max="4875" width="4.125" style="146" customWidth="1"/>
    <col min="4876" max="4876" width="5.625" style="146" customWidth="1"/>
    <col min="4877" max="4877" width="4.125" style="146" customWidth="1"/>
    <col min="4878" max="4878" width="5.625" style="146" customWidth="1"/>
    <col min="4879" max="4879" width="4.125" style="146" customWidth="1"/>
    <col min="4880" max="4880" width="5.625" style="146" customWidth="1"/>
    <col min="4881" max="4881" width="4.25" style="146" customWidth="1"/>
    <col min="4882" max="4882" width="5.625" style="146" customWidth="1"/>
    <col min="4883" max="4883" width="5.375" style="146" customWidth="1"/>
    <col min="4884" max="4884" width="4.25" style="146" customWidth="1"/>
    <col min="4885" max="5119" width="3.75" style="146"/>
    <col min="5120" max="5120" width="3.125" style="146" customWidth="1"/>
    <col min="5121" max="5124" width="3.875" style="146" customWidth="1"/>
    <col min="5125" max="5125" width="4.125" style="146" customWidth="1"/>
    <col min="5126" max="5126" width="5.625" style="146" customWidth="1"/>
    <col min="5127" max="5127" width="4.125" style="146" customWidth="1"/>
    <col min="5128" max="5128" width="5.625" style="146" customWidth="1"/>
    <col min="5129" max="5129" width="4.125" style="146" customWidth="1"/>
    <col min="5130" max="5130" width="5.5" style="146" customWidth="1"/>
    <col min="5131" max="5131" width="4.125" style="146" customWidth="1"/>
    <col min="5132" max="5132" width="5.625" style="146" customWidth="1"/>
    <col min="5133" max="5133" width="4.125" style="146" customWidth="1"/>
    <col min="5134" max="5134" width="5.625" style="146" customWidth="1"/>
    <col min="5135" max="5135" width="4.125" style="146" customWidth="1"/>
    <col min="5136" max="5136" width="5.625" style="146" customWidth="1"/>
    <col min="5137" max="5137" width="4.25" style="146" customWidth="1"/>
    <col min="5138" max="5138" width="5.625" style="146" customWidth="1"/>
    <col min="5139" max="5139" width="5.375" style="146" customWidth="1"/>
    <col min="5140" max="5140" width="4.25" style="146" customWidth="1"/>
    <col min="5141" max="5375" width="3.75" style="146"/>
    <col min="5376" max="5376" width="3.125" style="146" customWidth="1"/>
    <col min="5377" max="5380" width="3.875" style="146" customWidth="1"/>
    <col min="5381" max="5381" width="4.125" style="146" customWidth="1"/>
    <col min="5382" max="5382" width="5.625" style="146" customWidth="1"/>
    <col min="5383" max="5383" width="4.125" style="146" customWidth="1"/>
    <col min="5384" max="5384" width="5.625" style="146" customWidth="1"/>
    <col min="5385" max="5385" width="4.125" style="146" customWidth="1"/>
    <col min="5386" max="5386" width="5.5" style="146" customWidth="1"/>
    <col min="5387" max="5387" width="4.125" style="146" customWidth="1"/>
    <col min="5388" max="5388" width="5.625" style="146" customWidth="1"/>
    <col min="5389" max="5389" width="4.125" style="146" customWidth="1"/>
    <col min="5390" max="5390" width="5.625" style="146" customWidth="1"/>
    <col min="5391" max="5391" width="4.125" style="146" customWidth="1"/>
    <col min="5392" max="5392" width="5.625" style="146" customWidth="1"/>
    <col min="5393" max="5393" width="4.25" style="146" customWidth="1"/>
    <col min="5394" max="5394" width="5.625" style="146" customWidth="1"/>
    <col min="5395" max="5395" width="5.375" style="146" customWidth="1"/>
    <col min="5396" max="5396" width="4.25" style="146" customWidth="1"/>
    <col min="5397" max="5631" width="3.75" style="146"/>
    <col min="5632" max="5632" width="3.125" style="146" customWidth="1"/>
    <col min="5633" max="5636" width="3.875" style="146" customWidth="1"/>
    <col min="5637" max="5637" width="4.125" style="146" customWidth="1"/>
    <col min="5638" max="5638" width="5.625" style="146" customWidth="1"/>
    <col min="5639" max="5639" width="4.125" style="146" customWidth="1"/>
    <col min="5640" max="5640" width="5.625" style="146" customWidth="1"/>
    <col min="5641" max="5641" width="4.125" style="146" customWidth="1"/>
    <col min="5642" max="5642" width="5.5" style="146" customWidth="1"/>
    <col min="5643" max="5643" width="4.125" style="146" customWidth="1"/>
    <col min="5644" max="5644" width="5.625" style="146" customWidth="1"/>
    <col min="5645" max="5645" width="4.125" style="146" customWidth="1"/>
    <col min="5646" max="5646" width="5.625" style="146" customWidth="1"/>
    <col min="5647" max="5647" width="4.125" style="146" customWidth="1"/>
    <col min="5648" max="5648" width="5.625" style="146" customWidth="1"/>
    <col min="5649" max="5649" width="4.25" style="146" customWidth="1"/>
    <col min="5650" max="5650" width="5.625" style="146" customWidth="1"/>
    <col min="5651" max="5651" width="5.375" style="146" customWidth="1"/>
    <col min="5652" max="5652" width="4.25" style="146" customWidth="1"/>
    <col min="5653" max="5887" width="3.75" style="146"/>
    <col min="5888" max="5888" width="3.125" style="146" customWidth="1"/>
    <col min="5889" max="5892" width="3.875" style="146" customWidth="1"/>
    <col min="5893" max="5893" width="4.125" style="146" customWidth="1"/>
    <col min="5894" max="5894" width="5.625" style="146" customWidth="1"/>
    <col min="5895" max="5895" width="4.125" style="146" customWidth="1"/>
    <col min="5896" max="5896" width="5.625" style="146" customWidth="1"/>
    <col min="5897" max="5897" width="4.125" style="146" customWidth="1"/>
    <col min="5898" max="5898" width="5.5" style="146" customWidth="1"/>
    <col min="5899" max="5899" width="4.125" style="146" customWidth="1"/>
    <col min="5900" max="5900" width="5.625" style="146" customWidth="1"/>
    <col min="5901" max="5901" width="4.125" style="146" customWidth="1"/>
    <col min="5902" max="5902" width="5.625" style="146" customWidth="1"/>
    <col min="5903" max="5903" width="4.125" style="146" customWidth="1"/>
    <col min="5904" max="5904" width="5.625" style="146" customWidth="1"/>
    <col min="5905" max="5905" width="4.25" style="146" customWidth="1"/>
    <col min="5906" max="5906" width="5.625" style="146" customWidth="1"/>
    <col min="5907" max="5907" width="5.375" style="146" customWidth="1"/>
    <col min="5908" max="5908" width="4.25" style="146" customWidth="1"/>
    <col min="5909" max="6143" width="3.75" style="146"/>
    <col min="6144" max="6144" width="3.125" style="146" customWidth="1"/>
    <col min="6145" max="6148" width="3.875" style="146" customWidth="1"/>
    <col min="6149" max="6149" width="4.125" style="146" customWidth="1"/>
    <col min="6150" max="6150" width="5.625" style="146" customWidth="1"/>
    <col min="6151" max="6151" width="4.125" style="146" customWidth="1"/>
    <col min="6152" max="6152" width="5.625" style="146" customWidth="1"/>
    <col min="6153" max="6153" width="4.125" style="146" customWidth="1"/>
    <col min="6154" max="6154" width="5.5" style="146" customWidth="1"/>
    <col min="6155" max="6155" width="4.125" style="146" customWidth="1"/>
    <col min="6156" max="6156" width="5.625" style="146" customWidth="1"/>
    <col min="6157" max="6157" width="4.125" style="146" customWidth="1"/>
    <col min="6158" max="6158" width="5.625" style="146" customWidth="1"/>
    <col min="6159" max="6159" width="4.125" style="146" customWidth="1"/>
    <col min="6160" max="6160" width="5.625" style="146" customWidth="1"/>
    <col min="6161" max="6161" width="4.25" style="146" customWidth="1"/>
    <col min="6162" max="6162" width="5.625" style="146" customWidth="1"/>
    <col min="6163" max="6163" width="5.375" style="146" customWidth="1"/>
    <col min="6164" max="6164" width="4.25" style="146" customWidth="1"/>
    <col min="6165" max="6399" width="3.75" style="146"/>
    <col min="6400" max="6400" width="3.125" style="146" customWidth="1"/>
    <col min="6401" max="6404" width="3.875" style="146" customWidth="1"/>
    <col min="6405" max="6405" width="4.125" style="146" customWidth="1"/>
    <col min="6406" max="6406" width="5.625" style="146" customWidth="1"/>
    <col min="6407" max="6407" width="4.125" style="146" customWidth="1"/>
    <col min="6408" max="6408" width="5.625" style="146" customWidth="1"/>
    <col min="6409" max="6409" width="4.125" style="146" customWidth="1"/>
    <col min="6410" max="6410" width="5.5" style="146" customWidth="1"/>
    <col min="6411" max="6411" width="4.125" style="146" customWidth="1"/>
    <col min="6412" max="6412" width="5.625" style="146" customWidth="1"/>
    <col min="6413" max="6413" width="4.125" style="146" customWidth="1"/>
    <col min="6414" max="6414" width="5.625" style="146" customWidth="1"/>
    <col min="6415" max="6415" width="4.125" style="146" customWidth="1"/>
    <col min="6416" max="6416" width="5.625" style="146" customWidth="1"/>
    <col min="6417" max="6417" width="4.25" style="146" customWidth="1"/>
    <col min="6418" max="6418" width="5.625" style="146" customWidth="1"/>
    <col min="6419" max="6419" width="5.375" style="146" customWidth="1"/>
    <col min="6420" max="6420" width="4.25" style="146" customWidth="1"/>
    <col min="6421" max="6655" width="3.75" style="146"/>
    <col min="6656" max="6656" width="3.125" style="146" customWidth="1"/>
    <col min="6657" max="6660" width="3.875" style="146" customWidth="1"/>
    <col min="6661" max="6661" width="4.125" style="146" customWidth="1"/>
    <col min="6662" max="6662" width="5.625" style="146" customWidth="1"/>
    <col min="6663" max="6663" width="4.125" style="146" customWidth="1"/>
    <col min="6664" max="6664" width="5.625" style="146" customWidth="1"/>
    <col min="6665" max="6665" width="4.125" style="146" customWidth="1"/>
    <col min="6666" max="6666" width="5.5" style="146" customWidth="1"/>
    <col min="6667" max="6667" width="4.125" style="146" customWidth="1"/>
    <col min="6668" max="6668" width="5.625" style="146" customWidth="1"/>
    <col min="6669" max="6669" width="4.125" style="146" customWidth="1"/>
    <col min="6670" max="6670" width="5.625" style="146" customWidth="1"/>
    <col min="6671" max="6671" width="4.125" style="146" customWidth="1"/>
    <col min="6672" max="6672" width="5.625" style="146" customWidth="1"/>
    <col min="6673" max="6673" width="4.25" style="146" customWidth="1"/>
    <col min="6674" max="6674" width="5.625" style="146" customWidth="1"/>
    <col min="6675" max="6675" width="5.375" style="146" customWidth="1"/>
    <col min="6676" max="6676" width="4.25" style="146" customWidth="1"/>
    <col min="6677" max="6911" width="3.75" style="146"/>
    <col min="6912" max="6912" width="3.125" style="146" customWidth="1"/>
    <col min="6913" max="6916" width="3.875" style="146" customWidth="1"/>
    <col min="6917" max="6917" width="4.125" style="146" customWidth="1"/>
    <col min="6918" max="6918" width="5.625" style="146" customWidth="1"/>
    <col min="6919" max="6919" width="4.125" style="146" customWidth="1"/>
    <col min="6920" max="6920" width="5.625" style="146" customWidth="1"/>
    <col min="6921" max="6921" width="4.125" style="146" customWidth="1"/>
    <col min="6922" max="6922" width="5.5" style="146" customWidth="1"/>
    <col min="6923" max="6923" width="4.125" style="146" customWidth="1"/>
    <col min="6924" max="6924" width="5.625" style="146" customWidth="1"/>
    <col min="6925" max="6925" width="4.125" style="146" customWidth="1"/>
    <col min="6926" max="6926" width="5.625" style="146" customWidth="1"/>
    <col min="6927" max="6927" width="4.125" style="146" customWidth="1"/>
    <col min="6928" max="6928" width="5.625" style="146" customWidth="1"/>
    <col min="6929" max="6929" width="4.25" style="146" customWidth="1"/>
    <col min="6930" max="6930" width="5.625" style="146" customWidth="1"/>
    <col min="6931" max="6931" width="5.375" style="146" customWidth="1"/>
    <col min="6932" max="6932" width="4.25" style="146" customWidth="1"/>
    <col min="6933" max="7167" width="3.75" style="146"/>
    <col min="7168" max="7168" width="3.125" style="146" customWidth="1"/>
    <col min="7169" max="7172" width="3.875" style="146" customWidth="1"/>
    <col min="7173" max="7173" width="4.125" style="146" customWidth="1"/>
    <col min="7174" max="7174" width="5.625" style="146" customWidth="1"/>
    <col min="7175" max="7175" width="4.125" style="146" customWidth="1"/>
    <col min="7176" max="7176" width="5.625" style="146" customWidth="1"/>
    <col min="7177" max="7177" width="4.125" style="146" customWidth="1"/>
    <col min="7178" max="7178" width="5.5" style="146" customWidth="1"/>
    <col min="7179" max="7179" width="4.125" style="146" customWidth="1"/>
    <col min="7180" max="7180" width="5.625" style="146" customWidth="1"/>
    <col min="7181" max="7181" width="4.125" style="146" customWidth="1"/>
    <col min="7182" max="7182" width="5.625" style="146" customWidth="1"/>
    <col min="7183" max="7183" width="4.125" style="146" customWidth="1"/>
    <col min="7184" max="7184" width="5.625" style="146" customWidth="1"/>
    <col min="7185" max="7185" width="4.25" style="146" customWidth="1"/>
    <col min="7186" max="7186" width="5.625" style="146" customWidth="1"/>
    <col min="7187" max="7187" width="5.375" style="146" customWidth="1"/>
    <col min="7188" max="7188" width="4.25" style="146" customWidth="1"/>
    <col min="7189" max="7423" width="3.75" style="146"/>
    <col min="7424" max="7424" width="3.125" style="146" customWidth="1"/>
    <col min="7425" max="7428" width="3.875" style="146" customWidth="1"/>
    <col min="7429" max="7429" width="4.125" style="146" customWidth="1"/>
    <col min="7430" max="7430" width="5.625" style="146" customWidth="1"/>
    <col min="7431" max="7431" width="4.125" style="146" customWidth="1"/>
    <col min="7432" max="7432" width="5.625" style="146" customWidth="1"/>
    <col min="7433" max="7433" width="4.125" style="146" customWidth="1"/>
    <col min="7434" max="7434" width="5.5" style="146" customWidth="1"/>
    <col min="7435" max="7435" width="4.125" style="146" customWidth="1"/>
    <col min="7436" max="7436" width="5.625" style="146" customWidth="1"/>
    <col min="7437" max="7437" width="4.125" style="146" customWidth="1"/>
    <col min="7438" max="7438" width="5.625" style="146" customWidth="1"/>
    <col min="7439" max="7439" width="4.125" style="146" customWidth="1"/>
    <col min="7440" max="7440" width="5.625" style="146" customWidth="1"/>
    <col min="7441" max="7441" width="4.25" style="146" customWidth="1"/>
    <col min="7442" max="7442" width="5.625" style="146" customWidth="1"/>
    <col min="7443" max="7443" width="5.375" style="146" customWidth="1"/>
    <col min="7444" max="7444" width="4.25" style="146" customWidth="1"/>
    <col min="7445" max="7679" width="3.75" style="146"/>
    <col min="7680" max="7680" width="3.125" style="146" customWidth="1"/>
    <col min="7681" max="7684" width="3.875" style="146" customWidth="1"/>
    <col min="7685" max="7685" width="4.125" style="146" customWidth="1"/>
    <col min="7686" max="7686" width="5.625" style="146" customWidth="1"/>
    <col min="7687" max="7687" width="4.125" style="146" customWidth="1"/>
    <col min="7688" max="7688" width="5.625" style="146" customWidth="1"/>
    <col min="7689" max="7689" width="4.125" style="146" customWidth="1"/>
    <col min="7690" max="7690" width="5.5" style="146" customWidth="1"/>
    <col min="7691" max="7691" width="4.125" style="146" customWidth="1"/>
    <col min="7692" max="7692" width="5.625" style="146" customWidth="1"/>
    <col min="7693" max="7693" width="4.125" style="146" customWidth="1"/>
    <col min="7694" max="7694" width="5.625" style="146" customWidth="1"/>
    <col min="7695" max="7695" width="4.125" style="146" customWidth="1"/>
    <col min="7696" max="7696" width="5.625" style="146" customWidth="1"/>
    <col min="7697" max="7697" width="4.25" style="146" customWidth="1"/>
    <col min="7698" max="7698" width="5.625" style="146" customWidth="1"/>
    <col min="7699" max="7699" width="5.375" style="146" customWidth="1"/>
    <col min="7700" max="7700" width="4.25" style="146" customWidth="1"/>
    <col min="7701" max="7935" width="3.75" style="146"/>
    <col min="7936" max="7936" width="3.125" style="146" customWidth="1"/>
    <col min="7937" max="7940" width="3.875" style="146" customWidth="1"/>
    <col min="7941" max="7941" width="4.125" style="146" customWidth="1"/>
    <col min="7942" max="7942" width="5.625" style="146" customWidth="1"/>
    <col min="7943" max="7943" width="4.125" style="146" customWidth="1"/>
    <col min="7944" max="7944" width="5.625" style="146" customWidth="1"/>
    <col min="7945" max="7945" width="4.125" style="146" customWidth="1"/>
    <col min="7946" max="7946" width="5.5" style="146" customWidth="1"/>
    <col min="7947" max="7947" width="4.125" style="146" customWidth="1"/>
    <col min="7948" max="7948" width="5.625" style="146" customWidth="1"/>
    <col min="7949" max="7949" width="4.125" style="146" customWidth="1"/>
    <col min="7950" max="7950" width="5.625" style="146" customWidth="1"/>
    <col min="7951" max="7951" width="4.125" style="146" customWidth="1"/>
    <col min="7952" max="7952" width="5.625" style="146" customWidth="1"/>
    <col min="7953" max="7953" width="4.25" style="146" customWidth="1"/>
    <col min="7954" max="7954" width="5.625" style="146" customWidth="1"/>
    <col min="7955" max="7955" width="5.375" style="146" customWidth="1"/>
    <col min="7956" max="7956" width="4.25" style="146" customWidth="1"/>
    <col min="7957" max="8191" width="3.75" style="146"/>
    <col min="8192" max="8192" width="3.125" style="146" customWidth="1"/>
    <col min="8193" max="8196" width="3.875" style="146" customWidth="1"/>
    <col min="8197" max="8197" width="4.125" style="146" customWidth="1"/>
    <col min="8198" max="8198" width="5.625" style="146" customWidth="1"/>
    <col min="8199" max="8199" width="4.125" style="146" customWidth="1"/>
    <col min="8200" max="8200" width="5.625" style="146" customWidth="1"/>
    <col min="8201" max="8201" width="4.125" style="146" customWidth="1"/>
    <col min="8202" max="8202" width="5.5" style="146" customWidth="1"/>
    <col min="8203" max="8203" width="4.125" style="146" customWidth="1"/>
    <col min="8204" max="8204" width="5.625" style="146" customWidth="1"/>
    <col min="8205" max="8205" width="4.125" style="146" customWidth="1"/>
    <col min="8206" max="8206" width="5.625" style="146" customWidth="1"/>
    <col min="8207" max="8207" width="4.125" style="146" customWidth="1"/>
    <col min="8208" max="8208" width="5.625" style="146" customWidth="1"/>
    <col min="8209" max="8209" width="4.25" style="146" customWidth="1"/>
    <col min="8210" max="8210" width="5.625" style="146" customWidth="1"/>
    <col min="8211" max="8211" width="5.375" style="146" customWidth="1"/>
    <col min="8212" max="8212" width="4.25" style="146" customWidth="1"/>
    <col min="8213" max="8447" width="3.75" style="146"/>
    <col min="8448" max="8448" width="3.125" style="146" customWidth="1"/>
    <col min="8449" max="8452" width="3.875" style="146" customWidth="1"/>
    <col min="8453" max="8453" width="4.125" style="146" customWidth="1"/>
    <col min="8454" max="8454" width="5.625" style="146" customWidth="1"/>
    <col min="8455" max="8455" width="4.125" style="146" customWidth="1"/>
    <col min="8456" max="8456" width="5.625" style="146" customWidth="1"/>
    <col min="8457" max="8457" width="4.125" style="146" customWidth="1"/>
    <col min="8458" max="8458" width="5.5" style="146" customWidth="1"/>
    <col min="8459" max="8459" width="4.125" style="146" customWidth="1"/>
    <col min="8460" max="8460" width="5.625" style="146" customWidth="1"/>
    <col min="8461" max="8461" width="4.125" style="146" customWidth="1"/>
    <col min="8462" max="8462" width="5.625" style="146" customWidth="1"/>
    <col min="8463" max="8463" width="4.125" style="146" customWidth="1"/>
    <col min="8464" max="8464" width="5.625" style="146" customWidth="1"/>
    <col min="8465" max="8465" width="4.25" style="146" customWidth="1"/>
    <col min="8466" max="8466" width="5.625" style="146" customWidth="1"/>
    <col min="8467" max="8467" width="5.375" style="146" customWidth="1"/>
    <col min="8468" max="8468" width="4.25" style="146" customWidth="1"/>
    <col min="8469" max="8703" width="3.75" style="146"/>
    <col min="8704" max="8704" width="3.125" style="146" customWidth="1"/>
    <col min="8705" max="8708" width="3.875" style="146" customWidth="1"/>
    <col min="8709" max="8709" width="4.125" style="146" customWidth="1"/>
    <col min="8710" max="8710" width="5.625" style="146" customWidth="1"/>
    <col min="8711" max="8711" width="4.125" style="146" customWidth="1"/>
    <col min="8712" max="8712" width="5.625" style="146" customWidth="1"/>
    <col min="8713" max="8713" width="4.125" style="146" customWidth="1"/>
    <col min="8714" max="8714" width="5.5" style="146" customWidth="1"/>
    <col min="8715" max="8715" width="4.125" style="146" customWidth="1"/>
    <col min="8716" max="8716" width="5.625" style="146" customWidth="1"/>
    <col min="8717" max="8717" width="4.125" style="146" customWidth="1"/>
    <col min="8718" max="8718" width="5.625" style="146" customWidth="1"/>
    <col min="8719" max="8719" width="4.125" style="146" customWidth="1"/>
    <col min="8720" max="8720" width="5.625" style="146" customWidth="1"/>
    <col min="8721" max="8721" width="4.25" style="146" customWidth="1"/>
    <col min="8722" max="8722" width="5.625" style="146" customWidth="1"/>
    <col min="8723" max="8723" width="5.375" style="146" customWidth="1"/>
    <col min="8724" max="8724" width="4.25" style="146" customWidth="1"/>
    <col min="8725" max="8959" width="3.75" style="146"/>
    <col min="8960" max="8960" width="3.125" style="146" customWidth="1"/>
    <col min="8961" max="8964" width="3.875" style="146" customWidth="1"/>
    <col min="8965" max="8965" width="4.125" style="146" customWidth="1"/>
    <col min="8966" max="8966" width="5.625" style="146" customWidth="1"/>
    <col min="8967" max="8967" width="4.125" style="146" customWidth="1"/>
    <col min="8968" max="8968" width="5.625" style="146" customWidth="1"/>
    <col min="8969" max="8969" width="4.125" style="146" customWidth="1"/>
    <col min="8970" max="8970" width="5.5" style="146" customWidth="1"/>
    <col min="8971" max="8971" width="4.125" style="146" customWidth="1"/>
    <col min="8972" max="8972" width="5.625" style="146" customWidth="1"/>
    <col min="8973" max="8973" width="4.125" style="146" customWidth="1"/>
    <col min="8974" max="8974" width="5.625" style="146" customWidth="1"/>
    <col min="8975" max="8975" width="4.125" style="146" customWidth="1"/>
    <col min="8976" max="8976" width="5.625" style="146" customWidth="1"/>
    <col min="8977" max="8977" width="4.25" style="146" customWidth="1"/>
    <col min="8978" max="8978" width="5.625" style="146" customWidth="1"/>
    <col min="8979" max="8979" width="5.375" style="146" customWidth="1"/>
    <col min="8980" max="8980" width="4.25" style="146" customWidth="1"/>
    <col min="8981" max="9215" width="3.75" style="146"/>
    <col min="9216" max="9216" width="3.125" style="146" customWidth="1"/>
    <col min="9217" max="9220" width="3.875" style="146" customWidth="1"/>
    <col min="9221" max="9221" width="4.125" style="146" customWidth="1"/>
    <col min="9222" max="9222" width="5.625" style="146" customWidth="1"/>
    <col min="9223" max="9223" width="4.125" style="146" customWidth="1"/>
    <col min="9224" max="9224" width="5.625" style="146" customWidth="1"/>
    <col min="9225" max="9225" width="4.125" style="146" customWidth="1"/>
    <col min="9226" max="9226" width="5.5" style="146" customWidth="1"/>
    <col min="9227" max="9227" width="4.125" style="146" customWidth="1"/>
    <col min="9228" max="9228" width="5.625" style="146" customWidth="1"/>
    <col min="9229" max="9229" width="4.125" style="146" customWidth="1"/>
    <col min="9230" max="9230" width="5.625" style="146" customWidth="1"/>
    <col min="9231" max="9231" width="4.125" style="146" customWidth="1"/>
    <col min="9232" max="9232" width="5.625" style="146" customWidth="1"/>
    <col min="9233" max="9233" width="4.25" style="146" customWidth="1"/>
    <col min="9234" max="9234" width="5.625" style="146" customWidth="1"/>
    <col min="9235" max="9235" width="5.375" style="146" customWidth="1"/>
    <col min="9236" max="9236" width="4.25" style="146" customWidth="1"/>
    <col min="9237" max="9471" width="3.75" style="146"/>
    <col min="9472" max="9472" width="3.125" style="146" customWidth="1"/>
    <col min="9473" max="9476" width="3.875" style="146" customWidth="1"/>
    <col min="9477" max="9477" width="4.125" style="146" customWidth="1"/>
    <col min="9478" max="9478" width="5.625" style="146" customWidth="1"/>
    <col min="9479" max="9479" width="4.125" style="146" customWidth="1"/>
    <col min="9480" max="9480" width="5.625" style="146" customWidth="1"/>
    <col min="9481" max="9481" width="4.125" style="146" customWidth="1"/>
    <col min="9482" max="9482" width="5.5" style="146" customWidth="1"/>
    <col min="9483" max="9483" width="4.125" style="146" customWidth="1"/>
    <col min="9484" max="9484" width="5.625" style="146" customWidth="1"/>
    <col min="9485" max="9485" width="4.125" style="146" customWidth="1"/>
    <col min="9486" max="9486" width="5.625" style="146" customWidth="1"/>
    <col min="9487" max="9487" width="4.125" style="146" customWidth="1"/>
    <col min="9488" max="9488" width="5.625" style="146" customWidth="1"/>
    <col min="9489" max="9489" width="4.25" style="146" customWidth="1"/>
    <col min="9490" max="9490" width="5.625" style="146" customWidth="1"/>
    <col min="9491" max="9491" width="5.375" style="146" customWidth="1"/>
    <col min="9492" max="9492" width="4.25" style="146" customWidth="1"/>
    <col min="9493" max="9727" width="3.75" style="146"/>
    <col min="9728" max="9728" width="3.125" style="146" customWidth="1"/>
    <col min="9729" max="9732" width="3.875" style="146" customWidth="1"/>
    <col min="9733" max="9733" width="4.125" style="146" customWidth="1"/>
    <col min="9734" max="9734" width="5.625" style="146" customWidth="1"/>
    <col min="9735" max="9735" width="4.125" style="146" customWidth="1"/>
    <col min="9736" max="9736" width="5.625" style="146" customWidth="1"/>
    <col min="9737" max="9737" width="4.125" style="146" customWidth="1"/>
    <col min="9738" max="9738" width="5.5" style="146" customWidth="1"/>
    <col min="9739" max="9739" width="4.125" style="146" customWidth="1"/>
    <col min="9740" max="9740" width="5.625" style="146" customWidth="1"/>
    <col min="9741" max="9741" width="4.125" style="146" customWidth="1"/>
    <col min="9742" max="9742" width="5.625" style="146" customWidth="1"/>
    <col min="9743" max="9743" width="4.125" style="146" customWidth="1"/>
    <col min="9744" max="9744" width="5.625" style="146" customWidth="1"/>
    <col min="9745" max="9745" width="4.25" style="146" customWidth="1"/>
    <col min="9746" max="9746" width="5.625" style="146" customWidth="1"/>
    <col min="9747" max="9747" width="5.375" style="146" customWidth="1"/>
    <col min="9748" max="9748" width="4.25" style="146" customWidth="1"/>
    <col min="9749" max="9983" width="3.75" style="146"/>
    <col min="9984" max="9984" width="3.125" style="146" customWidth="1"/>
    <col min="9985" max="9988" width="3.875" style="146" customWidth="1"/>
    <col min="9989" max="9989" width="4.125" style="146" customWidth="1"/>
    <col min="9990" max="9990" width="5.625" style="146" customWidth="1"/>
    <col min="9991" max="9991" width="4.125" style="146" customWidth="1"/>
    <col min="9992" max="9992" width="5.625" style="146" customWidth="1"/>
    <col min="9993" max="9993" width="4.125" style="146" customWidth="1"/>
    <col min="9994" max="9994" width="5.5" style="146" customWidth="1"/>
    <col min="9995" max="9995" width="4.125" style="146" customWidth="1"/>
    <col min="9996" max="9996" width="5.625" style="146" customWidth="1"/>
    <col min="9997" max="9997" width="4.125" style="146" customWidth="1"/>
    <col min="9998" max="9998" width="5.625" style="146" customWidth="1"/>
    <col min="9999" max="9999" width="4.125" style="146" customWidth="1"/>
    <col min="10000" max="10000" width="5.625" style="146" customWidth="1"/>
    <col min="10001" max="10001" width="4.25" style="146" customWidth="1"/>
    <col min="10002" max="10002" width="5.625" style="146" customWidth="1"/>
    <col min="10003" max="10003" width="5.375" style="146" customWidth="1"/>
    <col min="10004" max="10004" width="4.25" style="146" customWidth="1"/>
    <col min="10005" max="10239" width="3.75" style="146"/>
    <col min="10240" max="10240" width="3.125" style="146" customWidth="1"/>
    <col min="10241" max="10244" width="3.875" style="146" customWidth="1"/>
    <col min="10245" max="10245" width="4.125" style="146" customWidth="1"/>
    <col min="10246" max="10246" width="5.625" style="146" customWidth="1"/>
    <col min="10247" max="10247" width="4.125" style="146" customWidth="1"/>
    <col min="10248" max="10248" width="5.625" style="146" customWidth="1"/>
    <col min="10249" max="10249" width="4.125" style="146" customWidth="1"/>
    <col min="10250" max="10250" width="5.5" style="146" customWidth="1"/>
    <col min="10251" max="10251" width="4.125" style="146" customWidth="1"/>
    <col min="10252" max="10252" width="5.625" style="146" customWidth="1"/>
    <col min="10253" max="10253" width="4.125" style="146" customWidth="1"/>
    <col min="10254" max="10254" width="5.625" style="146" customWidth="1"/>
    <col min="10255" max="10255" width="4.125" style="146" customWidth="1"/>
    <col min="10256" max="10256" width="5.625" style="146" customWidth="1"/>
    <col min="10257" max="10257" width="4.25" style="146" customWidth="1"/>
    <col min="10258" max="10258" width="5.625" style="146" customWidth="1"/>
    <col min="10259" max="10259" width="5.375" style="146" customWidth="1"/>
    <col min="10260" max="10260" width="4.25" style="146" customWidth="1"/>
    <col min="10261" max="10495" width="3.75" style="146"/>
    <col min="10496" max="10496" width="3.125" style="146" customWidth="1"/>
    <col min="10497" max="10500" width="3.875" style="146" customWidth="1"/>
    <col min="10501" max="10501" width="4.125" style="146" customWidth="1"/>
    <col min="10502" max="10502" width="5.625" style="146" customWidth="1"/>
    <col min="10503" max="10503" width="4.125" style="146" customWidth="1"/>
    <col min="10504" max="10504" width="5.625" style="146" customWidth="1"/>
    <col min="10505" max="10505" width="4.125" style="146" customWidth="1"/>
    <col min="10506" max="10506" width="5.5" style="146" customWidth="1"/>
    <col min="10507" max="10507" width="4.125" style="146" customWidth="1"/>
    <col min="10508" max="10508" width="5.625" style="146" customWidth="1"/>
    <col min="10509" max="10509" width="4.125" style="146" customWidth="1"/>
    <col min="10510" max="10510" width="5.625" style="146" customWidth="1"/>
    <col min="10511" max="10511" width="4.125" style="146" customWidth="1"/>
    <col min="10512" max="10512" width="5.625" style="146" customWidth="1"/>
    <col min="10513" max="10513" width="4.25" style="146" customWidth="1"/>
    <col min="10514" max="10514" width="5.625" style="146" customWidth="1"/>
    <col min="10515" max="10515" width="5.375" style="146" customWidth="1"/>
    <col min="10516" max="10516" width="4.25" style="146" customWidth="1"/>
    <col min="10517" max="10751" width="3.75" style="146"/>
    <col min="10752" max="10752" width="3.125" style="146" customWidth="1"/>
    <col min="10753" max="10756" width="3.875" style="146" customWidth="1"/>
    <col min="10757" max="10757" width="4.125" style="146" customWidth="1"/>
    <col min="10758" max="10758" width="5.625" style="146" customWidth="1"/>
    <col min="10759" max="10759" width="4.125" style="146" customWidth="1"/>
    <col min="10760" max="10760" width="5.625" style="146" customWidth="1"/>
    <col min="10761" max="10761" width="4.125" style="146" customWidth="1"/>
    <col min="10762" max="10762" width="5.5" style="146" customWidth="1"/>
    <col min="10763" max="10763" width="4.125" style="146" customWidth="1"/>
    <col min="10764" max="10764" width="5.625" style="146" customWidth="1"/>
    <col min="10765" max="10765" width="4.125" style="146" customWidth="1"/>
    <col min="10766" max="10766" width="5.625" style="146" customWidth="1"/>
    <col min="10767" max="10767" width="4.125" style="146" customWidth="1"/>
    <col min="10768" max="10768" width="5.625" style="146" customWidth="1"/>
    <col min="10769" max="10769" width="4.25" style="146" customWidth="1"/>
    <col min="10770" max="10770" width="5.625" style="146" customWidth="1"/>
    <col min="10771" max="10771" width="5.375" style="146" customWidth="1"/>
    <col min="10772" max="10772" width="4.25" style="146" customWidth="1"/>
    <col min="10773" max="11007" width="3.75" style="146"/>
    <col min="11008" max="11008" width="3.125" style="146" customWidth="1"/>
    <col min="11009" max="11012" width="3.875" style="146" customWidth="1"/>
    <col min="11013" max="11013" width="4.125" style="146" customWidth="1"/>
    <col min="11014" max="11014" width="5.625" style="146" customWidth="1"/>
    <col min="11015" max="11015" width="4.125" style="146" customWidth="1"/>
    <col min="11016" max="11016" width="5.625" style="146" customWidth="1"/>
    <col min="11017" max="11017" width="4.125" style="146" customWidth="1"/>
    <col min="11018" max="11018" width="5.5" style="146" customWidth="1"/>
    <col min="11019" max="11019" width="4.125" style="146" customWidth="1"/>
    <col min="11020" max="11020" width="5.625" style="146" customWidth="1"/>
    <col min="11021" max="11021" width="4.125" style="146" customWidth="1"/>
    <col min="11022" max="11022" width="5.625" style="146" customWidth="1"/>
    <col min="11023" max="11023" width="4.125" style="146" customWidth="1"/>
    <col min="11024" max="11024" width="5.625" style="146" customWidth="1"/>
    <col min="11025" max="11025" width="4.25" style="146" customWidth="1"/>
    <col min="11026" max="11026" width="5.625" style="146" customWidth="1"/>
    <col min="11027" max="11027" width="5.375" style="146" customWidth="1"/>
    <col min="11028" max="11028" width="4.25" style="146" customWidth="1"/>
    <col min="11029" max="11263" width="3.75" style="146"/>
    <col min="11264" max="11264" width="3.125" style="146" customWidth="1"/>
    <col min="11265" max="11268" width="3.875" style="146" customWidth="1"/>
    <col min="11269" max="11269" width="4.125" style="146" customWidth="1"/>
    <col min="11270" max="11270" width="5.625" style="146" customWidth="1"/>
    <col min="11271" max="11271" width="4.125" style="146" customWidth="1"/>
    <col min="11272" max="11272" width="5.625" style="146" customWidth="1"/>
    <col min="11273" max="11273" width="4.125" style="146" customWidth="1"/>
    <col min="11274" max="11274" width="5.5" style="146" customWidth="1"/>
    <col min="11275" max="11275" width="4.125" style="146" customWidth="1"/>
    <col min="11276" max="11276" width="5.625" style="146" customWidth="1"/>
    <col min="11277" max="11277" width="4.125" style="146" customWidth="1"/>
    <col min="11278" max="11278" width="5.625" style="146" customWidth="1"/>
    <col min="11279" max="11279" width="4.125" style="146" customWidth="1"/>
    <col min="11280" max="11280" width="5.625" style="146" customWidth="1"/>
    <col min="11281" max="11281" width="4.25" style="146" customWidth="1"/>
    <col min="11282" max="11282" width="5.625" style="146" customWidth="1"/>
    <col min="11283" max="11283" width="5.375" style="146" customWidth="1"/>
    <col min="11284" max="11284" width="4.25" style="146" customWidth="1"/>
    <col min="11285" max="11519" width="3.75" style="146"/>
    <col min="11520" max="11520" width="3.125" style="146" customWidth="1"/>
    <col min="11521" max="11524" width="3.875" style="146" customWidth="1"/>
    <col min="11525" max="11525" width="4.125" style="146" customWidth="1"/>
    <col min="11526" max="11526" width="5.625" style="146" customWidth="1"/>
    <col min="11527" max="11527" width="4.125" style="146" customWidth="1"/>
    <col min="11528" max="11528" width="5.625" style="146" customWidth="1"/>
    <col min="11529" max="11529" width="4.125" style="146" customWidth="1"/>
    <col min="11530" max="11530" width="5.5" style="146" customWidth="1"/>
    <col min="11531" max="11531" width="4.125" style="146" customWidth="1"/>
    <col min="11532" max="11532" width="5.625" style="146" customWidth="1"/>
    <col min="11533" max="11533" width="4.125" style="146" customWidth="1"/>
    <col min="11534" max="11534" width="5.625" style="146" customWidth="1"/>
    <col min="11535" max="11535" width="4.125" style="146" customWidth="1"/>
    <col min="11536" max="11536" width="5.625" style="146" customWidth="1"/>
    <col min="11537" max="11537" width="4.25" style="146" customWidth="1"/>
    <col min="11538" max="11538" width="5.625" style="146" customWidth="1"/>
    <col min="11539" max="11539" width="5.375" style="146" customWidth="1"/>
    <col min="11540" max="11540" width="4.25" style="146" customWidth="1"/>
    <col min="11541" max="11775" width="3.75" style="146"/>
    <col min="11776" max="11776" width="3.125" style="146" customWidth="1"/>
    <col min="11777" max="11780" width="3.875" style="146" customWidth="1"/>
    <col min="11781" max="11781" width="4.125" style="146" customWidth="1"/>
    <col min="11782" max="11782" width="5.625" style="146" customWidth="1"/>
    <col min="11783" max="11783" width="4.125" style="146" customWidth="1"/>
    <col min="11784" max="11784" width="5.625" style="146" customWidth="1"/>
    <col min="11785" max="11785" width="4.125" style="146" customWidth="1"/>
    <col min="11786" max="11786" width="5.5" style="146" customWidth="1"/>
    <col min="11787" max="11787" width="4.125" style="146" customWidth="1"/>
    <col min="11788" max="11788" width="5.625" style="146" customWidth="1"/>
    <col min="11789" max="11789" width="4.125" style="146" customWidth="1"/>
    <col min="11790" max="11790" width="5.625" style="146" customWidth="1"/>
    <col min="11791" max="11791" width="4.125" style="146" customWidth="1"/>
    <col min="11792" max="11792" width="5.625" style="146" customWidth="1"/>
    <col min="11793" max="11793" width="4.25" style="146" customWidth="1"/>
    <col min="11794" max="11794" width="5.625" style="146" customWidth="1"/>
    <col min="11795" max="11795" width="5.375" style="146" customWidth="1"/>
    <col min="11796" max="11796" width="4.25" style="146" customWidth="1"/>
    <col min="11797" max="12031" width="3.75" style="146"/>
    <col min="12032" max="12032" width="3.125" style="146" customWidth="1"/>
    <col min="12033" max="12036" width="3.875" style="146" customWidth="1"/>
    <col min="12037" max="12037" width="4.125" style="146" customWidth="1"/>
    <col min="12038" max="12038" width="5.625" style="146" customWidth="1"/>
    <col min="12039" max="12039" width="4.125" style="146" customWidth="1"/>
    <col min="12040" max="12040" width="5.625" style="146" customWidth="1"/>
    <col min="12041" max="12041" width="4.125" style="146" customWidth="1"/>
    <col min="12042" max="12042" width="5.5" style="146" customWidth="1"/>
    <col min="12043" max="12043" width="4.125" style="146" customWidth="1"/>
    <col min="12044" max="12044" width="5.625" style="146" customWidth="1"/>
    <col min="12045" max="12045" width="4.125" style="146" customWidth="1"/>
    <col min="12046" max="12046" width="5.625" style="146" customWidth="1"/>
    <col min="12047" max="12047" width="4.125" style="146" customWidth="1"/>
    <col min="12048" max="12048" width="5.625" style="146" customWidth="1"/>
    <col min="12049" max="12049" width="4.25" style="146" customWidth="1"/>
    <col min="12050" max="12050" width="5.625" style="146" customWidth="1"/>
    <col min="12051" max="12051" width="5.375" style="146" customWidth="1"/>
    <col min="12052" max="12052" width="4.25" style="146" customWidth="1"/>
    <col min="12053" max="12287" width="3.75" style="146"/>
    <col min="12288" max="12288" width="3.125" style="146" customWidth="1"/>
    <col min="12289" max="12292" width="3.875" style="146" customWidth="1"/>
    <col min="12293" max="12293" width="4.125" style="146" customWidth="1"/>
    <col min="12294" max="12294" width="5.625" style="146" customWidth="1"/>
    <col min="12295" max="12295" width="4.125" style="146" customWidth="1"/>
    <col min="12296" max="12296" width="5.625" style="146" customWidth="1"/>
    <col min="12297" max="12297" width="4.125" style="146" customWidth="1"/>
    <col min="12298" max="12298" width="5.5" style="146" customWidth="1"/>
    <col min="12299" max="12299" width="4.125" style="146" customWidth="1"/>
    <col min="12300" max="12300" width="5.625" style="146" customWidth="1"/>
    <col min="12301" max="12301" width="4.125" style="146" customWidth="1"/>
    <col min="12302" max="12302" width="5.625" style="146" customWidth="1"/>
    <col min="12303" max="12303" width="4.125" style="146" customWidth="1"/>
    <col min="12304" max="12304" width="5.625" style="146" customWidth="1"/>
    <col min="12305" max="12305" width="4.25" style="146" customWidth="1"/>
    <col min="12306" max="12306" width="5.625" style="146" customWidth="1"/>
    <col min="12307" max="12307" width="5.375" style="146" customWidth="1"/>
    <col min="12308" max="12308" width="4.25" style="146" customWidth="1"/>
    <col min="12309" max="12543" width="3.75" style="146"/>
    <col min="12544" max="12544" width="3.125" style="146" customWidth="1"/>
    <col min="12545" max="12548" width="3.875" style="146" customWidth="1"/>
    <col min="12549" max="12549" width="4.125" style="146" customWidth="1"/>
    <col min="12550" max="12550" width="5.625" style="146" customWidth="1"/>
    <col min="12551" max="12551" width="4.125" style="146" customWidth="1"/>
    <col min="12552" max="12552" width="5.625" style="146" customWidth="1"/>
    <col min="12553" max="12553" width="4.125" style="146" customWidth="1"/>
    <col min="12554" max="12554" width="5.5" style="146" customWidth="1"/>
    <col min="12555" max="12555" width="4.125" style="146" customWidth="1"/>
    <col min="12556" max="12556" width="5.625" style="146" customWidth="1"/>
    <col min="12557" max="12557" width="4.125" style="146" customWidth="1"/>
    <col min="12558" max="12558" width="5.625" style="146" customWidth="1"/>
    <col min="12559" max="12559" width="4.125" style="146" customWidth="1"/>
    <col min="12560" max="12560" width="5.625" style="146" customWidth="1"/>
    <col min="12561" max="12561" width="4.25" style="146" customWidth="1"/>
    <col min="12562" max="12562" width="5.625" style="146" customWidth="1"/>
    <col min="12563" max="12563" width="5.375" style="146" customWidth="1"/>
    <col min="12564" max="12564" width="4.25" style="146" customWidth="1"/>
    <col min="12565" max="12799" width="3.75" style="146"/>
    <col min="12800" max="12800" width="3.125" style="146" customWidth="1"/>
    <col min="12801" max="12804" width="3.875" style="146" customWidth="1"/>
    <col min="12805" max="12805" width="4.125" style="146" customWidth="1"/>
    <col min="12806" max="12806" width="5.625" style="146" customWidth="1"/>
    <col min="12807" max="12807" width="4.125" style="146" customWidth="1"/>
    <col min="12808" max="12808" width="5.625" style="146" customWidth="1"/>
    <col min="12809" max="12809" width="4.125" style="146" customWidth="1"/>
    <col min="12810" max="12810" width="5.5" style="146" customWidth="1"/>
    <col min="12811" max="12811" width="4.125" style="146" customWidth="1"/>
    <col min="12812" max="12812" width="5.625" style="146" customWidth="1"/>
    <col min="12813" max="12813" width="4.125" style="146" customWidth="1"/>
    <col min="12814" max="12814" width="5.625" style="146" customWidth="1"/>
    <col min="12815" max="12815" width="4.125" style="146" customWidth="1"/>
    <col min="12816" max="12816" width="5.625" style="146" customWidth="1"/>
    <col min="12817" max="12817" width="4.25" style="146" customWidth="1"/>
    <col min="12818" max="12818" width="5.625" style="146" customWidth="1"/>
    <col min="12819" max="12819" width="5.375" style="146" customWidth="1"/>
    <col min="12820" max="12820" width="4.25" style="146" customWidth="1"/>
    <col min="12821" max="13055" width="3.75" style="146"/>
    <col min="13056" max="13056" width="3.125" style="146" customWidth="1"/>
    <col min="13057" max="13060" width="3.875" style="146" customWidth="1"/>
    <col min="13061" max="13061" width="4.125" style="146" customWidth="1"/>
    <col min="13062" max="13062" width="5.625" style="146" customWidth="1"/>
    <col min="13063" max="13063" width="4.125" style="146" customWidth="1"/>
    <col min="13064" max="13064" width="5.625" style="146" customWidth="1"/>
    <col min="13065" max="13065" width="4.125" style="146" customWidth="1"/>
    <col min="13066" max="13066" width="5.5" style="146" customWidth="1"/>
    <col min="13067" max="13067" width="4.125" style="146" customWidth="1"/>
    <col min="13068" max="13068" width="5.625" style="146" customWidth="1"/>
    <col min="13069" max="13069" width="4.125" style="146" customWidth="1"/>
    <col min="13070" max="13070" width="5.625" style="146" customWidth="1"/>
    <col min="13071" max="13071" width="4.125" style="146" customWidth="1"/>
    <col min="13072" max="13072" width="5.625" style="146" customWidth="1"/>
    <col min="13073" max="13073" width="4.25" style="146" customWidth="1"/>
    <col min="13074" max="13074" width="5.625" style="146" customWidth="1"/>
    <col min="13075" max="13075" width="5.375" style="146" customWidth="1"/>
    <col min="13076" max="13076" width="4.25" style="146" customWidth="1"/>
    <col min="13077" max="13311" width="3.75" style="146"/>
    <col min="13312" max="13312" width="3.125" style="146" customWidth="1"/>
    <col min="13313" max="13316" width="3.875" style="146" customWidth="1"/>
    <col min="13317" max="13317" width="4.125" style="146" customWidth="1"/>
    <col min="13318" max="13318" width="5.625" style="146" customWidth="1"/>
    <col min="13319" max="13319" width="4.125" style="146" customWidth="1"/>
    <col min="13320" max="13320" width="5.625" style="146" customWidth="1"/>
    <col min="13321" max="13321" width="4.125" style="146" customWidth="1"/>
    <col min="13322" max="13322" width="5.5" style="146" customWidth="1"/>
    <col min="13323" max="13323" width="4.125" style="146" customWidth="1"/>
    <col min="13324" max="13324" width="5.625" style="146" customWidth="1"/>
    <col min="13325" max="13325" width="4.125" style="146" customWidth="1"/>
    <col min="13326" max="13326" width="5.625" style="146" customWidth="1"/>
    <col min="13327" max="13327" width="4.125" style="146" customWidth="1"/>
    <col min="13328" max="13328" width="5.625" style="146" customWidth="1"/>
    <col min="13329" max="13329" width="4.25" style="146" customWidth="1"/>
    <col min="13330" max="13330" width="5.625" style="146" customWidth="1"/>
    <col min="13331" max="13331" width="5.375" style="146" customWidth="1"/>
    <col min="13332" max="13332" width="4.25" style="146" customWidth="1"/>
    <col min="13333" max="13567" width="3.75" style="146"/>
    <col min="13568" max="13568" width="3.125" style="146" customWidth="1"/>
    <col min="13569" max="13572" width="3.875" style="146" customWidth="1"/>
    <col min="13573" max="13573" width="4.125" style="146" customWidth="1"/>
    <col min="13574" max="13574" width="5.625" style="146" customWidth="1"/>
    <col min="13575" max="13575" width="4.125" style="146" customWidth="1"/>
    <col min="13576" max="13576" width="5.625" style="146" customWidth="1"/>
    <col min="13577" max="13577" width="4.125" style="146" customWidth="1"/>
    <col min="13578" max="13578" width="5.5" style="146" customWidth="1"/>
    <col min="13579" max="13579" width="4.125" style="146" customWidth="1"/>
    <col min="13580" max="13580" width="5.625" style="146" customWidth="1"/>
    <col min="13581" max="13581" width="4.125" style="146" customWidth="1"/>
    <col min="13582" max="13582" width="5.625" style="146" customWidth="1"/>
    <col min="13583" max="13583" width="4.125" style="146" customWidth="1"/>
    <col min="13584" max="13584" width="5.625" style="146" customWidth="1"/>
    <col min="13585" max="13585" width="4.25" style="146" customWidth="1"/>
    <col min="13586" max="13586" width="5.625" style="146" customWidth="1"/>
    <col min="13587" max="13587" width="5.375" style="146" customWidth="1"/>
    <col min="13588" max="13588" width="4.25" style="146" customWidth="1"/>
    <col min="13589" max="13823" width="3.75" style="146"/>
    <col min="13824" max="13824" width="3.125" style="146" customWidth="1"/>
    <col min="13825" max="13828" width="3.875" style="146" customWidth="1"/>
    <col min="13829" max="13829" width="4.125" style="146" customWidth="1"/>
    <col min="13830" max="13830" width="5.625" style="146" customWidth="1"/>
    <col min="13831" max="13831" width="4.125" style="146" customWidth="1"/>
    <col min="13832" max="13832" width="5.625" style="146" customWidth="1"/>
    <col min="13833" max="13833" width="4.125" style="146" customWidth="1"/>
    <col min="13834" max="13834" width="5.5" style="146" customWidth="1"/>
    <col min="13835" max="13835" width="4.125" style="146" customWidth="1"/>
    <col min="13836" max="13836" width="5.625" style="146" customWidth="1"/>
    <col min="13837" max="13837" width="4.125" style="146" customWidth="1"/>
    <col min="13838" max="13838" width="5.625" style="146" customWidth="1"/>
    <col min="13839" max="13839" width="4.125" style="146" customWidth="1"/>
    <col min="13840" max="13840" width="5.625" style="146" customWidth="1"/>
    <col min="13841" max="13841" width="4.25" style="146" customWidth="1"/>
    <col min="13842" max="13842" width="5.625" style="146" customWidth="1"/>
    <col min="13843" max="13843" width="5.375" style="146" customWidth="1"/>
    <col min="13844" max="13844" width="4.25" style="146" customWidth="1"/>
    <col min="13845" max="14079" width="3.75" style="146"/>
    <col min="14080" max="14080" width="3.125" style="146" customWidth="1"/>
    <col min="14081" max="14084" width="3.875" style="146" customWidth="1"/>
    <col min="14085" max="14085" width="4.125" style="146" customWidth="1"/>
    <col min="14086" max="14086" width="5.625" style="146" customWidth="1"/>
    <col min="14087" max="14087" width="4.125" style="146" customWidth="1"/>
    <col min="14088" max="14088" width="5.625" style="146" customWidth="1"/>
    <col min="14089" max="14089" width="4.125" style="146" customWidth="1"/>
    <col min="14090" max="14090" width="5.5" style="146" customWidth="1"/>
    <col min="14091" max="14091" width="4.125" style="146" customWidth="1"/>
    <col min="14092" max="14092" width="5.625" style="146" customWidth="1"/>
    <col min="14093" max="14093" width="4.125" style="146" customWidth="1"/>
    <col min="14094" max="14094" width="5.625" style="146" customWidth="1"/>
    <col min="14095" max="14095" width="4.125" style="146" customWidth="1"/>
    <col min="14096" max="14096" width="5.625" style="146" customWidth="1"/>
    <col min="14097" max="14097" width="4.25" style="146" customWidth="1"/>
    <col min="14098" max="14098" width="5.625" style="146" customWidth="1"/>
    <col min="14099" max="14099" width="5.375" style="146" customWidth="1"/>
    <col min="14100" max="14100" width="4.25" style="146" customWidth="1"/>
    <col min="14101" max="14335" width="3.75" style="146"/>
    <col min="14336" max="14336" width="3.125" style="146" customWidth="1"/>
    <col min="14337" max="14340" width="3.875" style="146" customWidth="1"/>
    <col min="14341" max="14341" width="4.125" style="146" customWidth="1"/>
    <col min="14342" max="14342" width="5.625" style="146" customWidth="1"/>
    <col min="14343" max="14343" width="4.125" style="146" customWidth="1"/>
    <col min="14344" max="14344" width="5.625" style="146" customWidth="1"/>
    <col min="14345" max="14345" width="4.125" style="146" customWidth="1"/>
    <col min="14346" max="14346" width="5.5" style="146" customWidth="1"/>
    <col min="14347" max="14347" width="4.125" style="146" customWidth="1"/>
    <col min="14348" max="14348" width="5.625" style="146" customWidth="1"/>
    <col min="14349" max="14349" width="4.125" style="146" customWidth="1"/>
    <col min="14350" max="14350" width="5.625" style="146" customWidth="1"/>
    <col min="14351" max="14351" width="4.125" style="146" customWidth="1"/>
    <col min="14352" max="14352" width="5.625" style="146" customWidth="1"/>
    <col min="14353" max="14353" width="4.25" style="146" customWidth="1"/>
    <col min="14354" max="14354" width="5.625" style="146" customWidth="1"/>
    <col min="14355" max="14355" width="5.375" style="146" customWidth="1"/>
    <col min="14356" max="14356" width="4.25" style="146" customWidth="1"/>
    <col min="14357" max="14591" width="3.75" style="146"/>
    <col min="14592" max="14592" width="3.125" style="146" customWidth="1"/>
    <col min="14593" max="14596" width="3.875" style="146" customWidth="1"/>
    <col min="14597" max="14597" width="4.125" style="146" customWidth="1"/>
    <col min="14598" max="14598" width="5.625" style="146" customWidth="1"/>
    <col min="14599" max="14599" width="4.125" style="146" customWidth="1"/>
    <col min="14600" max="14600" width="5.625" style="146" customWidth="1"/>
    <col min="14601" max="14601" width="4.125" style="146" customWidth="1"/>
    <col min="14602" max="14602" width="5.5" style="146" customWidth="1"/>
    <col min="14603" max="14603" width="4.125" style="146" customWidth="1"/>
    <col min="14604" max="14604" width="5.625" style="146" customWidth="1"/>
    <col min="14605" max="14605" width="4.125" style="146" customWidth="1"/>
    <col min="14606" max="14606" width="5.625" style="146" customWidth="1"/>
    <col min="14607" max="14607" width="4.125" style="146" customWidth="1"/>
    <col min="14608" max="14608" width="5.625" style="146" customWidth="1"/>
    <col min="14609" max="14609" width="4.25" style="146" customWidth="1"/>
    <col min="14610" max="14610" width="5.625" style="146" customWidth="1"/>
    <col min="14611" max="14611" width="5.375" style="146" customWidth="1"/>
    <col min="14612" max="14612" width="4.25" style="146" customWidth="1"/>
    <col min="14613" max="14847" width="3.75" style="146"/>
    <col min="14848" max="14848" width="3.125" style="146" customWidth="1"/>
    <col min="14849" max="14852" width="3.875" style="146" customWidth="1"/>
    <col min="14853" max="14853" width="4.125" style="146" customWidth="1"/>
    <col min="14854" max="14854" width="5.625" style="146" customWidth="1"/>
    <col min="14855" max="14855" width="4.125" style="146" customWidth="1"/>
    <col min="14856" max="14856" width="5.625" style="146" customWidth="1"/>
    <col min="14857" max="14857" width="4.125" style="146" customWidth="1"/>
    <col min="14858" max="14858" width="5.5" style="146" customWidth="1"/>
    <col min="14859" max="14859" width="4.125" style="146" customWidth="1"/>
    <col min="14860" max="14860" width="5.625" style="146" customWidth="1"/>
    <col min="14861" max="14861" width="4.125" style="146" customWidth="1"/>
    <col min="14862" max="14862" width="5.625" style="146" customWidth="1"/>
    <col min="14863" max="14863" width="4.125" style="146" customWidth="1"/>
    <col min="14864" max="14864" width="5.625" style="146" customWidth="1"/>
    <col min="14865" max="14865" width="4.25" style="146" customWidth="1"/>
    <col min="14866" max="14866" width="5.625" style="146" customWidth="1"/>
    <col min="14867" max="14867" width="5.375" style="146" customWidth="1"/>
    <col min="14868" max="14868" width="4.25" style="146" customWidth="1"/>
    <col min="14869" max="15103" width="3.75" style="146"/>
    <col min="15104" max="15104" width="3.125" style="146" customWidth="1"/>
    <col min="15105" max="15108" width="3.875" style="146" customWidth="1"/>
    <col min="15109" max="15109" width="4.125" style="146" customWidth="1"/>
    <col min="15110" max="15110" width="5.625" style="146" customWidth="1"/>
    <col min="15111" max="15111" width="4.125" style="146" customWidth="1"/>
    <col min="15112" max="15112" width="5.625" style="146" customWidth="1"/>
    <col min="15113" max="15113" width="4.125" style="146" customWidth="1"/>
    <col min="15114" max="15114" width="5.5" style="146" customWidth="1"/>
    <col min="15115" max="15115" width="4.125" style="146" customWidth="1"/>
    <col min="15116" max="15116" width="5.625" style="146" customWidth="1"/>
    <col min="15117" max="15117" width="4.125" style="146" customWidth="1"/>
    <col min="15118" max="15118" width="5.625" style="146" customWidth="1"/>
    <col min="15119" max="15119" width="4.125" style="146" customWidth="1"/>
    <col min="15120" max="15120" width="5.625" style="146" customWidth="1"/>
    <col min="15121" max="15121" width="4.25" style="146" customWidth="1"/>
    <col min="15122" max="15122" width="5.625" style="146" customWidth="1"/>
    <col min="15123" max="15123" width="5.375" style="146" customWidth="1"/>
    <col min="15124" max="15124" width="4.25" style="146" customWidth="1"/>
    <col min="15125" max="15359" width="3.75" style="146"/>
    <col min="15360" max="15360" width="3.125" style="146" customWidth="1"/>
    <col min="15361" max="15364" width="3.875" style="146" customWidth="1"/>
    <col min="15365" max="15365" width="4.125" style="146" customWidth="1"/>
    <col min="15366" max="15366" width="5.625" style="146" customWidth="1"/>
    <col min="15367" max="15367" width="4.125" style="146" customWidth="1"/>
    <col min="15368" max="15368" width="5.625" style="146" customWidth="1"/>
    <col min="15369" max="15369" width="4.125" style="146" customWidth="1"/>
    <col min="15370" max="15370" width="5.5" style="146" customWidth="1"/>
    <col min="15371" max="15371" width="4.125" style="146" customWidth="1"/>
    <col min="15372" max="15372" width="5.625" style="146" customWidth="1"/>
    <col min="15373" max="15373" width="4.125" style="146" customWidth="1"/>
    <col min="15374" max="15374" width="5.625" style="146" customWidth="1"/>
    <col min="15375" max="15375" width="4.125" style="146" customWidth="1"/>
    <col min="15376" max="15376" width="5.625" style="146" customWidth="1"/>
    <col min="15377" max="15377" width="4.25" style="146" customWidth="1"/>
    <col min="15378" max="15378" width="5.625" style="146" customWidth="1"/>
    <col min="15379" max="15379" width="5.375" style="146" customWidth="1"/>
    <col min="15380" max="15380" width="4.25" style="146" customWidth="1"/>
    <col min="15381" max="15615" width="3.75" style="146"/>
    <col min="15616" max="15616" width="3.125" style="146" customWidth="1"/>
    <col min="15617" max="15620" width="3.875" style="146" customWidth="1"/>
    <col min="15621" max="15621" width="4.125" style="146" customWidth="1"/>
    <col min="15622" max="15622" width="5.625" style="146" customWidth="1"/>
    <col min="15623" max="15623" width="4.125" style="146" customWidth="1"/>
    <col min="15624" max="15624" width="5.625" style="146" customWidth="1"/>
    <col min="15625" max="15625" width="4.125" style="146" customWidth="1"/>
    <col min="15626" max="15626" width="5.5" style="146" customWidth="1"/>
    <col min="15627" max="15627" width="4.125" style="146" customWidth="1"/>
    <col min="15628" max="15628" width="5.625" style="146" customWidth="1"/>
    <col min="15629" max="15629" width="4.125" style="146" customWidth="1"/>
    <col min="15630" max="15630" width="5.625" style="146" customWidth="1"/>
    <col min="15631" max="15631" width="4.125" style="146" customWidth="1"/>
    <col min="15632" max="15632" width="5.625" style="146" customWidth="1"/>
    <col min="15633" max="15633" width="4.25" style="146" customWidth="1"/>
    <col min="15634" max="15634" width="5.625" style="146" customWidth="1"/>
    <col min="15635" max="15635" width="5.375" style="146" customWidth="1"/>
    <col min="15636" max="15636" width="4.25" style="146" customWidth="1"/>
    <col min="15637" max="15871" width="3.75" style="146"/>
    <col min="15872" max="15872" width="3.125" style="146" customWidth="1"/>
    <col min="15873" max="15876" width="3.875" style="146" customWidth="1"/>
    <col min="15877" max="15877" width="4.125" style="146" customWidth="1"/>
    <col min="15878" max="15878" width="5.625" style="146" customWidth="1"/>
    <col min="15879" max="15879" width="4.125" style="146" customWidth="1"/>
    <col min="15880" max="15880" width="5.625" style="146" customWidth="1"/>
    <col min="15881" max="15881" width="4.125" style="146" customWidth="1"/>
    <col min="15882" max="15882" width="5.5" style="146" customWidth="1"/>
    <col min="15883" max="15883" width="4.125" style="146" customWidth="1"/>
    <col min="15884" max="15884" width="5.625" style="146" customWidth="1"/>
    <col min="15885" max="15885" width="4.125" style="146" customWidth="1"/>
    <col min="15886" max="15886" width="5.625" style="146" customWidth="1"/>
    <col min="15887" max="15887" width="4.125" style="146" customWidth="1"/>
    <col min="15888" max="15888" width="5.625" style="146" customWidth="1"/>
    <col min="15889" max="15889" width="4.25" style="146" customWidth="1"/>
    <col min="15890" max="15890" width="5.625" style="146" customWidth="1"/>
    <col min="15891" max="15891" width="5.375" style="146" customWidth="1"/>
    <col min="15892" max="15892" width="4.25" style="146" customWidth="1"/>
    <col min="15893" max="16127" width="3.75" style="146"/>
    <col min="16128" max="16128" width="3.125" style="146" customWidth="1"/>
    <col min="16129" max="16132" width="3.875" style="146" customWidth="1"/>
    <col min="16133" max="16133" width="4.125" style="146" customWidth="1"/>
    <col min="16134" max="16134" width="5.625" style="146" customWidth="1"/>
    <col min="16135" max="16135" width="4.125" style="146" customWidth="1"/>
    <col min="16136" max="16136" width="5.625" style="146" customWidth="1"/>
    <col min="16137" max="16137" width="4.125" style="146" customWidth="1"/>
    <col min="16138" max="16138" width="5.5" style="146" customWidth="1"/>
    <col min="16139" max="16139" width="4.125" style="146" customWidth="1"/>
    <col min="16140" max="16140" width="5.625" style="146" customWidth="1"/>
    <col min="16141" max="16141" width="4.125" style="146" customWidth="1"/>
    <col min="16142" max="16142" width="5.625" style="146" customWidth="1"/>
    <col min="16143" max="16143" width="4.125" style="146" customWidth="1"/>
    <col min="16144" max="16144" width="5.625" style="146" customWidth="1"/>
    <col min="16145" max="16145" width="4.25" style="146" customWidth="1"/>
    <col min="16146" max="16146" width="5.625" style="146" customWidth="1"/>
    <col min="16147" max="16147" width="5.375" style="146" customWidth="1"/>
    <col min="16148" max="16148" width="4.25" style="146" customWidth="1"/>
    <col min="16149" max="16384" width="3.75" style="146"/>
  </cols>
  <sheetData>
    <row r="1" spans="1:19" ht="21" customHeight="1" x14ac:dyDescent="0.15">
      <c r="A1" s="739" t="s">
        <v>833</v>
      </c>
      <c r="B1" s="739"/>
      <c r="C1" s="739"/>
      <c r="D1" s="739"/>
    </row>
    <row r="2" spans="1:19" ht="18.75" customHeight="1" x14ac:dyDescent="0.15">
      <c r="A2" s="144" t="s">
        <v>940</v>
      </c>
    </row>
    <row r="7" spans="1:19" ht="13.5" customHeight="1" x14ac:dyDescent="0.15">
      <c r="M7" s="187"/>
      <c r="N7" s="187"/>
    </row>
    <row r="8" spans="1:19" ht="13.5" customHeight="1" x14ac:dyDescent="0.15">
      <c r="M8" s="102"/>
      <c r="N8" s="41"/>
    </row>
    <row r="9" spans="1:19" ht="18" customHeight="1" x14ac:dyDescent="0.15">
      <c r="A9" s="1085" t="s">
        <v>941</v>
      </c>
      <c r="B9" s="1086"/>
      <c r="C9" s="1086"/>
      <c r="D9" s="1086"/>
      <c r="E9" s="1086"/>
      <c r="F9" s="1086"/>
      <c r="G9" s="1086"/>
      <c r="H9" s="1086"/>
      <c r="I9" s="1086"/>
      <c r="J9" s="1086"/>
      <c r="K9" s="1086"/>
      <c r="L9" s="1086"/>
      <c r="M9" s="1086"/>
      <c r="N9" s="1086"/>
      <c r="O9" s="1086"/>
      <c r="P9" s="1086"/>
      <c r="Q9" s="1086"/>
      <c r="R9" s="1086"/>
      <c r="S9" s="1087"/>
    </row>
    <row r="10" spans="1:19" ht="13.5" customHeight="1" x14ac:dyDescent="0.15">
      <c r="A10" s="1097"/>
      <c r="B10" s="957"/>
      <c r="C10" s="957"/>
      <c r="D10" s="957"/>
      <c r="E10" s="957"/>
      <c r="F10" s="1059" t="s">
        <v>942</v>
      </c>
      <c r="G10" s="1059"/>
      <c r="H10" s="1089" t="s">
        <v>727</v>
      </c>
      <c r="I10" s="1089"/>
      <c r="J10" s="1088" t="s">
        <v>731</v>
      </c>
      <c r="K10" s="1088"/>
      <c r="L10" s="1088"/>
      <c r="M10" s="1088"/>
      <c r="N10" s="1088"/>
      <c r="O10" s="1088"/>
      <c r="P10" s="1088"/>
      <c r="Q10" s="1088"/>
      <c r="R10" s="187"/>
      <c r="S10" s="189"/>
    </row>
    <row r="11" spans="1:19" ht="13.5" customHeight="1" x14ac:dyDescent="0.15">
      <c r="A11" s="1098"/>
      <c r="B11" s="904"/>
      <c r="C11" s="904"/>
      <c r="D11" s="904"/>
      <c r="E11" s="904"/>
      <c r="F11" s="1060"/>
      <c r="G11" s="1060"/>
      <c r="H11" s="1099"/>
      <c r="I11" s="1099"/>
      <c r="J11" s="1089" t="s">
        <v>221</v>
      </c>
      <c r="K11" s="1089"/>
      <c r="L11" s="1089" t="s">
        <v>138</v>
      </c>
      <c r="M11" s="1089"/>
      <c r="N11" s="1089" t="s">
        <v>943</v>
      </c>
      <c r="O11" s="1089"/>
      <c r="P11" s="1089" t="s">
        <v>211</v>
      </c>
      <c r="Q11" s="1089"/>
      <c r="R11" s="187"/>
      <c r="S11" s="189"/>
    </row>
    <row r="12" spans="1:19" s="181" customFormat="1" ht="13.5" customHeight="1" x14ac:dyDescent="0.15">
      <c r="A12" s="1098"/>
      <c r="B12" s="904"/>
      <c r="C12" s="904"/>
      <c r="D12" s="904"/>
      <c r="E12" s="904"/>
      <c r="F12" s="182" t="s">
        <v>244</v>
      </c>
      <c r="G12" s="182" t="s">
        <v>395</v>
      </c>
      <c r="H12" s="182" t="s">
        <v>244</v>
      </c>
      <c r="I12" s="182" t="s">
        <v>395</v>
      </c>
      <c r="J12" s="182" t="s">
        <v>244</v>
      </c>
      <c r="K12" s="182" t="s">
        <v>395</v>
      </c>
      <c r="L12" s="182" t="s">
        <v>244</v>
      </c>
      <c r="M12" s="182" t="s">
        <v>395</v>
      </c>
      <c r="N12" s="182" t="s">
        <v>244</v>
      </c>
      <c r="O12" s="182" t="s">
        <v>395</v>
      </c>
      <c r="P12" s="182" t="s">
        <v>244</v>
      </c>
      <c r="Q12" s="182" t="s">
        <v>395</v>
      </c>
      <c r="R12" s="162"/>
      <c r="S12" s="190"/>
    </row>
    <row r="13" spans="1:19" ht="13.5" customHeight="1" x14ac:dyDescent="0.15">
      <c r="A13" s="1100" t="s">
        <v>221</v>
      </c>
      <c r="B13" s="1099" t="s">
        <v>944</v>
      </c>
      <c r="C13" s="1099"/>
      <c r="D13" s="183" t="s">
        <v>431</v>
      </c>
      <c r="E13" s="183"/>
      <c r="F13" s="157"/>
      <c r="G13" s="157"/>
      <c r="H13" s="157"/>
      <c r="I13" s="157"/>
      <c r="J13" s="157"/>
      <c r="K13" s="157"/>
      <c r="L13" s="157"/>
      <c r="M13" s="157"/>
      <c r="N13" s="157"/>
      <c r="O13" s="157"/>
      <c r="P13" s="157"/>
      <c r="Q13" s="157"/>
      <c r="R13" s="187"/>
      <c r="S13" s="189"/>
    </row>
    <row r="14" spans="1:19" ht="13.5" customHeight="1" x14ac:dyDescent="0.15">
      <c r="A14" s="1100"/>
      <c r="B14" s="1099"/>
      <c r="C14" s="1099"/>
      <c r="D14" s="183" t="s">
        <v>354</v>
      </c>
      <c r="E14" s="183"/>
      <c r="F14" s="157"/>
      <c r="G14" s="157"/>
      <c r="H14" s="157"/>
      <c r="I14" s="157"/>
      <c r="J14" s="157"/>
      <c r="K14" s="157"/>
      <c r="L14" s="157"/>
      <c r="M14" s="157"/>
      <c r="N14" s="157"/>
      <c r="O14" s="157"/>
      <c r="P14" s="157"/>
      <c r="Q14" s="157"/>
      <c r="R14" s="187"/>
      <c r="S14" s="189"/>
    </row>
    <row r="15" spans="1:19" ht="13.5" customHeight="1" x14ac:dyDescent="0.15">
      <c r="A15" s="1100"/>
      <c r="B15" s="183" t="s">
        <v>148</v>
      </c>
      <c r="C15" s="183"/>
      <c r="D15" s="183"/>
      <c r="E15" s="183"/>
      <c r="F15" s="157"/>
      <c r="G15" s="157"/>
      <c r="H15" s="157"/>
      <c r="I15" s="157"/>
      <c r="J15" s="157"/>
      <c r="K15" s="157"/>
      <c r="L15" s="157"/>
      <c r="M15" s="157"/>
      <c r="N15" s="157"/>
      <c r="O15" s="157"/>
      <c r="P15" s="157"/>
      <c r="Q15" s="157"/>
      <c r="R15" s="187"/>
      <c r="S15" s="189"/>
    </row>
    <row r="16" spans="1:19" ht="13.5" customHeight="1" x14ac:dyDescent="0.15">
      <c r="A16" s="1100"/>
      <c r="B16" s="183" t="s">
        <v>876</v>
      </c>
      <c r="C16" s="183"/>
      <c r="D16" s="183"/>
      <c r="E16" s="183"/>
      <c r="F16" s="185"/>
      <c r="G16" s="185"/>
      <c r="H16" s="185"/>
      <c r="I16" s="185"/>
      <c r="J16" s="185"/>
      <c r="K16" s="185"/>
      <c r="L16" s="185"/>
      <c r="M16" s="185"/>
      <c r="N16" s="185"/>
      <c r="O16" s="185"/>
      <c r="P16" s="185"/>
      <c r="Q16" s="185"/>
      <c r="R16" s="187"/>
      <c r="S16" s="189"/>
    </row>
    <row r="17" spans="1:19" ht="13.5" customHeight="1" x14ac:dyDescent="0.15">
      <c r="A17" s="1101" t="s">
        <v>734</v>
      </c>
      <c r="B17" s="1099" t="s">
        <v>944</v>
      </c>
      <c r="C17" s="1099"/>
      <c r="D17" s="183" t="s">
        <v>431</v>
      </c>
      <c r="E17" s="183"/>
      <c r="F17" s="157"/>
      <c r="G17" s="157"/>
      <c r="H17" s="157"/>
      <c r="I17" s="157"/>
      <c r="J17" s="157"/>
      <c r="K17" s="157"/>
      <c r="L17" s="157"/>
      <c r="M17" s="157"/>
      <c r="N17" s="157"/>
      <c r="O17" s="157"/>
      <c r="P17" s="157"/>
      <c r="Q17" s="157"/>
      <c r="R17" s="187"/>
      <c r="S17" s="189"/>
    </row>
    <row r="18" spans="1:19" ht="13.5" customHeight="1" x14ac:dyDescent="0.15">
      <c r="A18" s="1101"/>
      <c r="B18" s="1099"/>
      <c r="C18" s="1099"/>
      <c r="D18" s="183" t="s">
        <v>354</v>
      </c>
      <c r="E18" s="183"/>
      <c r="F18" s="157"/>
      <c r="G18" s="157"/>
      <c r="H18" s="157"/>
      <c r="I18" s="157"/>
      <c r="J18" s="157"/>
      <c r="K18" s="157"/>
      <c r="L18" s="157"/>
      <c r="M18" s="157"/>
      <c r="N18" s="157"/>
      <c r="O18" s="157"/>
      <c r="P18" s="157"/>
      <c r="Q18" s="157"/>
      <c r="R18" s="187"/>
      <c r="S18" s="189"/>
    </row>
    <row r="19" spans="1:19" ht="13.5" customHeight="1" x14ac:dyDescent="0.15">
      <c r="A19" s="1101"/>
      <c r="B19" s="183" t="s">
        <v>148</v>
      </c>
      <c r="C19" s="183"/>
      <c r="D19" s="183"/>
      <c r="E19" s="183"/>
      <c r="F19" s="157"/>
      <c r="G19" s="157"/>
      <c r="H19" s="157"/>
      <c r="I19" s="157"/>
      <c r="J19" s="157"/>
      <c r="K19" s="157"/>
      <c r="L19" s="157"/>
      <c r="M19" s="157"/>
      <c r="N19" s="157"/>
      <c r="O19" s="157"/>
      <c r="P19" s="157"/>
      <c r="Q19" s="157"/>
      <c r="R19" s="187"/>
      <c r="S19" s="189"/>
    </row>
    <row r="20" spans="1:19" ht="13.5" customHeight="1" x14ac:dyDescent="0.15">
      <c r="A20" s="1101"/>
      <c r="B20" s="183" t="s">
        <v>876</v>
      </c>
      <c r="C20" s="183"/>
      <c r="D20" s="183"/>
      <c r="E20" s="183"/>
      <c r="F20" s="185"/>
      <c r="G20" s="185"/>
      <c r="H20" s="185"/>
      <c r="I20" s="185"/>
      <c r="J20" s="185"/>
      <c r="K20" s="185"/>
      <c r="L20" s="185"/>
      <c r="M20" s="185"/>
      <c r="N20" s="185"/>
      <c r="O20" s="185"/>
      <c r="P20" s="185"/>
      <c r="Q20" s="185"/>
      <c r="R20" s="187"/>
      <c r="S20" s="189"/>
    </row>
    <row r="21" spans="1:19" ht="13.5" customHeight="1" x14ac:dyDescent="0.15">
      <c r="A21" s="1101" t="s">
        <v>30</v>
      </c>
      <c r="B21" s="1099" t="s">
        <v>944</v>
      </c>
      <c r="C21" s="1099"/>
      <c r="D21" s="183" t="s">
        <v>431</v>
      </c>
      <c r="E21" s="183"/>
      <c r="F21" s="157"/>
      <c r="G21" s="157"/>
      <c r="H21" s="157"/>
      <c r="I21" s="157"/>
      <c r="J21" s="157"/>
      <c r="K21" s="157"/>
      <c r="L21" s="157"/>
      <c r="M21" s="157"/>
      <c r="N21" s="157"/>
      <c r="O21" s="157"/>
      <c r="P21" s="157"/>
      <c r="Q21" s="157"/>
      <c r="R21" s="187"/>
      <c r="S21" s="189"/>
    </row>
    <row r="22" spans="1:19" ht="13.5" customHeight="1" x14ac:dyDescent="0.15">
      <c r="A22" s="1101"/>
      <c r="B22" s="1099"/>
      <c r="C22" s="1099"/>
      <c r="D22" s="183" t="s">
        <v>354</v>
      </c>
      <c r="E22" s="183"/>
      <c r="F22" s="157"/>
      <c r="G22" s="157"/>
      <c r="H22" s="157"/>
      <c r="I22" s="157"/>
      <c r="J22" s="157"/>
      <c r="K22" s="157"/>
      <c r="L22" s="157"/>
      <c r="M22" s="157"/>
      <c r="N22" s="157"/>
      <c r="O22" s="157"/>
      <c r="P22" s="157"/>
      <c r="Q22" s="157"/>
      <c r="R22" s="187"/>
      <c r="S22" s="189"/>
    </row>
    <row r="23" spans="1:19" ht="13.5" customHeight="1" x14ac:dyDescent="0.15">
      <c r="A23" s="1101"/>
      <c r="B23" s="183" t="s">
        <v>148</v>
      </c>
      <c r="C23" s="183"/>
      <c r="D23" s="183"/>
      <c r="E23" s="183"/>
      <c r="F23" s="157"/>
      <c r="G23" s="157"/>
      <c r="H23" s="157"/>
      <c r="I23" s="157"/>
      <c r="J23" s="157"/>
      <c r="K23" s="157"/>
      <c r="L23" s="157"/>
      <c r="M23" s="157"/>
      <c r="N23" s="157"/>
      <c r="O23" s="157"/>
      <c r="P23" s="157"/>
      <c r="Q23" s="157"/>
      <c r="R23" s="187"/>
      <c r="S23" s="189"/>
    </row>
    <row r="24" spans="1:19" ht="13.5" customHeight="1" x14ac:dyDescent="0.15">
      <c r="A24" s="1101"/>
      <c r="B24" s="183" t="s">
        <v>876</v>
      </c>
      <c r="C24" s="183"/>
      <c r="D24" s="183"/>
      <c r="E24" s="183"/>
      <c r="F24" s="185"/>
      <c r="G24" s="185"/>
      <c r="H24" s="185"/>
      <c r="I24" s="185"/>
      <c r="J24" s="185"/>
      <c r="K24" s="185"/>
      <c r="L24" s="185"/>
      <c r="M24" s="185"/>
      <c r="N24" s="185"/>
      <c r="O24" s="185"/>
      <c r="P24" s="185"/>
      <c r="Q24" s="185"/>
      <c r="R24" s="187"/>
      <c r="S24" s="189"/>
    </row>
    <row r="25" spans="1:19" ht="13.5" customHeight="1" x14ac:dyDescent="0.15">
      <c r="A25" s="1098"/>
      <c r="B25" s="904"/>
      <c r="C25" s="904"/>
      <c r="D25" s="904"/>
      <c r="E25" s="904"/>
      <c r="F25" s="1088" t="s">
        <v>946</v>
      </c>
      <c r="G25" s="1088"/>
      <c r="H25" s="1088"/>
      <c r="I25" s="1088"/>
      <c r="J25" s="1088"/>
      <c r="K25" s="1088"/>
      <c r="L25" s="1088"/>
      <c r="M25" s="1088"/>
      <c r="N25" s="1088" t="s">
        <v>392</v>
      </c>
      <c r="O25" s="1088"/>
      <c r="P25" s="1088"/>
      <c r="Q25" s="1088"/>
      <c r="R25" s="1088"/>
      <c r="S25" s="1090"/>
    </row>
    <row r="26" spans="1:19" ht="13.5" customHeight="1" x14ac:dyDescent="0.15">
      <c r="A26" s="1098"/>
      <c r="B26" s="904"/>
      <c r="C26" s="904"/>
      <c r="D26" s="904"/>
      <c r="E26" s="904"/>
      <c r="F26" s="1089" t="s">
        <v>221</v>
      </c>
      <c r="G26" s="1089"/>
      <c r="H26" s="1089" t="s">
        <v>737</v>
      </c>
      <c r="I26" s="1089"/>
      <c r="J26" s="1089" t="s">
        <v>744</v>
      </c>
      <c r="K26" s="1089"/>
      <c r="L26" s="1091" t="s">
        <v>947</v>
      </c>
      <c r="M26" s="1091"/>
      <c r="N26" s="1089" t="s">
        <v>221</v>
      </c>
      <c r="O26" s="1089"/>
      <c r="P26" s="1089" t="s">
        <v>842</v>
      </c>
      <c r="Q26" s="1089"/>
      <c r="R26" s="1089" t="s">
        <v>948</v>
      </c>
      <c r="S26" s="1092"/>
    </row>
    <row r="27" spans="1:19" ht="13.5" customHeight="1" x14ac:dyDescent="0.15">
      <c r="A27" s="1098"/>
      <c r="B27" s="904"/>
      <c r="C27" s="904"/>
      <c r="D27" s="904"/>
      <c r="E27" s="904"/>
      <c r="F27" s="182" t="s">
        <v>244</v>
      </c>
      <c r="G27" s="182" t="s">
        <v>395</v>
      </c>
      <c r="H27" s="182" t="s">
        <v>244</v>
      </c>
      <c r="I27" s="182" t="s">
        <v>395</v>
      </c>
      <c r="J27" s="182" t="s">
        <v>244</v>
      </c>
      <c r="K27" s="182" t="s">
        <v>395</v>
      </c>
      <c r="L27" s="182" t="s">
        <v>244</v>
      </c>
      <c r="M27" s="182" t="s">
        <v>395</v>
      </c>
      <c r="N27" s="182" t="s">
        <v>244</v>
      </c>
      <c r="O27" s="182" t="s">
        <v>395</v>
      </c>
      <c r="P27" s="182" t="s">
        <v>244</v>
      </c>
      <c r="Q27" s="182" t="s">
        <v>395</v>
      </c>
      <c r="R27" s="182" t="s">
        <v>244</v>
      </c>
      <c r="S27" s="191" t="s">
        <v>395</v>
      </c>
    </row>
    <row r="28" spans="1:19" ht="13.5" customHeight="1" x14ac:dyDescent="0.15">
      <c r="A28" s="1100" t="s">
        <v>221</v>
      </c>
      <c r="B28" s="1099" t="s">
        <v>944</v>
      </c>
      <c r="C28" s="1099"/>
      <c r="D28" s="183" t="s">
        <v>431</v>
      </c>
      <c r="E28" s="183"/>
      <c r="F28" s="157"/>
      <c r="G28" s="157"/>
      <c r="H28" s="157"/>
      <c r="I28" s="157"/>
      <c r="J28" s="157"/>
      <c r="K28" s="157"/>
      <c r="L28" s="157"/>
      <c r="M28" s="157"/>
      <c r="N28" s="157"/>
      <c r="O28" s="157"/>
      <c r="P28" s="157"/>
      <c r="Q28" s="157"/>
      <c r="R28" s="157"/>
      <c r="S28" s="192"/>
    </row>
    <row r="29" spans="1:19" ht="13.5" customHeight="1" x14ac:dyDescent="0.15">
      <c r="A29" s="1100"/>
      <c r="B29" s="1099"/>
      <c r="C29" s="1099"/>
      <c r="D29" s="183" t="s">
        <v>354</v>
      </c>
      <c r="E29" s="183"/>
      <c r="F29" s="157"/>
      <c r="G29" s="157"/>
      <c r="H29" s="157"/>
      <c r="I29" s="157"/>
      <c r="J29" s="157"/>
      <c r="K29" s="157"/>
      <c r="L29" s="157"/>
      <c r="M29" s="157"/>
      <c r="N29" s="157"/>
      <c r="O29" s="157"/>
      <c r="P29" s="157"/>
      <c r="Q29" s="157"/>
      <c r="R29" s="157"/>
      <c r="S29" s="192"/>
    </row>
    <row r="30" spans="1:19" ht="13.5" customHeight="1" x14ac:dyDescent="0.15">
      <c r="A30" s="1100"/>
      <c r="B30" s="183" t="s">
        <v>148</v>
      </c>
      <c r="C30" s="183"/>
      <c r="D30" s="183"/>
      <c r="E30" s="183"/>
      <c r="F30" s="157"/>
      <c r="G30" s="157"/>
      <c r="H30" s="157"/>
      <c r="I30" s="157"/>
      <c r="J30" s="157"/>
      <c r="K30" s="157"/>
      <c r="L30" s="157"/>
      <c r="M30" s="157"/>
      <c r="N30" s="157"/>
      <c r="O30" s="157"/>
      <c r="P30" s="157"/>
      <c r="Q30" s="157"/>
      <c r="R30" s="157"/>
      <c r="S30" s="192"/>
    </row>
    <row r="31" spans="1:19" ht="13.5" customHeight="1" x14ac:dyDescent="0.15">
      <c r="A31" s="1100"/>
      <c r="B31" s="183" t="s">
        <v>876</v>
      </c>
      <c r="C31" s="183"/>
      <c r="D31" s="183"/>
      <c r="E31" s="183"/>
      <c r="F31" s="185"/>
      <c r="G31" s="185"/>
      <c r="H31" s="185"/>
      <c r="I31" s="185"/>
      <c r="J31" s="185"/>
      <c r="K31" s="185"/>
      <c r="L31" s="185"/>
      <c r="M31" s="185"/>
      <c r="N31" s="185"/>
      <c r="O31" s="185"/>
      <c r="P31" s="185"/>
      <c r="Q31" s="185"/>
      <c r="R31" s="185"/>
      <c r="S31" s="193"/>
    </row>
    <row r="32" spans="1:19" ht="13.5" customHeight="1" x14ac:dyDescent="0.15">
      <c r="A32" s="1101" t="s">
        <v>734</v>
      </c>
      <c r="B32" s="1099" t="s">
        <v>944</v>
      </c>
      <c r="C32" s="1099"/>
      <c r="D32" s="183" t="s">
        <v>431</v>
      </c>
      <c r="E32" s="183"/>
      <c r="F32" s="157"/>
      <c r="G32" s="157"/>
      <c r="H32" s="157"/>
      <c r="I32" s="157"/>
      <c r="J32" s="157"/>
      <c r="K32" s="157"/>
      <c r="L32" s="157"/>
      <c r="M32" s="157"/>
      <c r="N32" s="157"/>
      <c r="O32" s="157"/>
      <c r="P32" s="157"/>
      <c r="Q32" s="157"/>
      <c r="R32" s="157"/>
      <c r="S32" s="192"/>
    </row>
    <row r="33" spans="1:19" ht="13.5" customHeight="1" x14ac:dyDescent="0.15">
      <c r="A33" s="1101"/>
      <c r="B33" s="1099"/>
      <c r="C33" s="1099"/>
      <c r="D33" s="183" t="s">
        <v>354</v>
      </c>
      <c r="E33" s="183"/>
      <c r="F33" s="157"/>
      <c r="G33" s="157"/>
      <c r="H33" s="157"/>
      <c r="I33" s="157"/>
      <c r="J33" s="157"/>
      <c r="K33" s="157"/>
      <c r="L33" s="157"/>
      <c r="M33" s="157"/>
      <c r="N33" s="157"/>
      <c r="O33" s="157"/>
      <c r="P33" s="157"/>
      <c r="Q33" s="157"/>
      <c r="R33" s="157"/>
      <c r="S33" s="192"/>
    </row>
    <row r="34" spans="1:19" ht="13.5" customHeight="1" x14ac:dyDescent="0.15">
      <c r="A34" s="1101"/>
      <c r="B34" s="183" t="s">
        <v>148</v>
      </c>
      <c r="C34" s="183"/>
      <c r="D34" s="183"/>
      <c r="E34" s="183"/>
      <c r="F34" s="157"/>
      <c r="G34" s="157"/>
      <c r="H34" s="157"/>
      <c r="I34" s="157"/>
      <c r="J34" s="157"/>
      <c r="K34" s="157"/>
      <c r="L34" s="157"/>
      <c r="M34" s="157"/>
      <c r="N34" s="157"/>
      <c r="O34" s="157"/>
      <c r="P34" s="157"/>
      <c r="Q34" s="157"/>
      <c r="R34" s="157"/>
      <c r="S34" s="192"/>
    </row>
    <row r="35" spans="1:19" ht="13.5" customHeight="1" x14ac:dyDescent="0.15">
      <c r="A35" s="1101"/>
      <c r="B35" s="183" t="s">
        <v>876</v>
      </c>
      <c r="C35" s="183"/>
      <c r="D35" s="183"/>
      <c r="E35" s="183"/>
      <c r="F35" s="185"/>
      <c r="G35" s="185"/>
      <c r="H35" s="185"/>
      <c r="I35" s="185"/>
      <c r="J35" s="185"/>
      <c r="K35" s="185"/>
      <c r="L35" s="185"/>
      <c r="M35" s="185"/>
      <c r="N35" s="185"/>
      <c r="O35" s="185"/>
      <c r="P35" s="185"/>
      <c r="Q35" s="185"/>
      <c r="R35" s="185"/>
      <c r="S35" s="193"/>
    </row>
    <row r="36" spans="1:19" ht="13.5" customHeight="1" x14ac:dyDescent="0.15">
      <c r="A36" s="1101" t="s">
        <v>30</v>
      </c>
      <c r="B36" s="1099" t="s">
        <v>944</v>
      </c>
      <c r="C36" s="1099"/>
      <c r="D36" s="183" t="s">
        <v>431</v>
      </c>
      <c r="E36" s="183"/>
      <c r="F36" s="157"/>
      <c r="G36" s="157"/>
      <c r="H36" s="157"/>
      <c r="I36" s="157"/>
      <c r="J36" s="157"/>
      <c r="K36" s="157"/>
      <c r="L36" s="157"/>
      <c r="M36" s="157"/>
      <c r="N36" s="157"/>
      <c r="O36" s="157"/>
      <c r="P36" s="157"/>
      <c r="Q36" s="157"/>
      <c r="R36" s="157"/>
      <c r="S36" s="192"/>
    </row>
    <row r="37" spans="1:19" ht="13.5" customHeight="1" x14ac:dyDescent="0.15">
      <c r="A37" s="1101"/>
      <c r="B37" s="1099"/>
      <c r="C37" s="1099"/>
      <c r="D37" s="183" t="s">
        <v>354</v>
      </c>
      <c r="E37" s="183"/>
      <c r="F37" s="157"/>
      <c r="G37" s="157"/>
      <c r="H37" s="157"/>
      <c r="I37" s="157"/>
      <c r="J37" s="157"/>
      <c r="K37" s="157"/>
      <c r="L37" s="157"/>
      <c r="M37" s="157"/>
      <c r="N37" s="157"/>
      <c r="O37" s="157"/>
      <c r="P37" s="157"/>
      <c r="Q37" s="157"/>
      <c r="R37" s="157"/>
      <c r="S37" s="192"/>
    </row>
    <row r="38" spans="1:19" ht="13.5" customHeight="1" x14ac:dyDescent="0.15">
      <c r="A38" s="1101"/>
      <c r="B38" s="183" t="s">
        <v>148</v>
      </c>
      <c r="C38" s="183"/>
      <c r="D38" s="183"/>
      <c r="E38" s="183"/>
      <c r="F38" s="157"/>
      <c r="G38" s="157"/>
      <c r="H38" s="157"/>
      <c r="I38" s="157"/>
      <c r="J38" s="157"/>
      <c r="K38" s="157"/>
      <c r="L38" s="157"/>
      <c r="M38" s="157"/>
      <c r="N38" s="157"/>
      <c r="O38" s="157"/>
      <c r="P38" s="157"/>
      <c r="Q38" s="157"/>
      <c r="R38" s="157"/>
      <c r="S38" s="192"/>
    </row>
    <row r="39" spans="1:19" ht="13.5" customHeight="1" x14ac:dyDescent="0.15">
      <c r="A39" s="1101"/>
      <c r="B39" s="183" t="s">
        <v>876</v>
      </c>
      <c r="C39" s="183"/>
      <c r="D39" s="183"/>
      <c r="E39" s="183"/>
      <c r="F39" s="185"/>
      <c r="G39" s="185"/>
      <c r="H39" s="185"/>
      <c r="I39" s="185"/>
      <c r="J39" s="185"/>
      <c r="K39" s="185"/>
      <c r="L39" s="185"/>
      <c r="M39" s="185"/>
      <c r="N39" s="185"/>
      <c r="O39" s="185"/>
      <c r="P39" s="185"/>
      <c r="Q39" s="185"/>
      <c r="R39" s="185"/>
      <c r="S39" s="193"/>
    </row>
    <row r="40" spans="1:19" s="181" customFormat="1" ht="13.5" customHeight="1" x14ac:dyDescent="0.15">
      <c r="A40" s="1102"/>
      <c r="B40" s="883"/>
      <c r="C40" s="883"/>
      <c r="D40" s="883"/>
      <c r="E40" s="1013"/>
      <c r="F40" s="1088" t="s">
        <v>213</v>
      </c>
      <c r="G40" s="1088"/>
      <c r="H40" s="1088"/>
      <c r="I40" s="1088"/>
      <c r="J40" s="1088"/>
      <c r="K40" s="1088"/>
      <c r="L40" s="1099" t="s">
        <v>725</v>
      </c>
      <c r="M40" s="1099"/>
      <c r="N40" s="1106" t="s">
        <v>877</v>
      </c>
      <c r="O40" s="1106"/>
      <c r="P40" s="162"/>
      <c r="Q40" s="162"/>
      <c r="R40" s="162"/>
      <c r="S40" s="190"/>
    </row>
    <row r="41" spans="1:19" s="181" customFormat="1" ht="13.5" customHeight="1" x14ac:dyDescent="0.15">
      <c r="A41" s="1103"/>
      <c r="B41" s="1073"/>
      <c r="C41" s="1073"/>
      <c r="D41" s="1073"/>
      <c r="E41" s="1074"/>
      <c r="F41" s="1089" t="s">
        <v>221</v>
      </c>
      <c r="G41" s="1089"/>
      <c r="H41" s="1089" t="s">
        <v>854</v>
      </c>
      <c r="I41" s="1089"/>
      <c r="J41" s="1089" t="s">
        <v>951</v>
      </c>
      <c r="K41" s="1089"/>
      <c r="L41" s="1099"/>
      <c r="M41" s="1099"/>
      <c r="N41" s="1106"/>
      <c r="O41" s="1106"/>
      <c r="P41" s="162"/>
      <c r="Q41" s="162"/>
      <c r="R41" s="162"/>
      <c r="S41" s="190"/>
    </row>
    <row r="42" spans="1:19" s="181" customFormat="1" ht="13.5" customHeight="1" x14ac:dyDescent="0.15">
      <c r="A42" s="1104"/>
      <c r="B42" s="1105"/>
      <c r="C42" s="1105"/>
      <c r="D42" s="1105"/>
      <c r="E42" s="1072"/>
      <c r="F42" s="182" t="s">
        <v>244</v>
      </c>
      <c r="G42" s="182" t="s">
        <v>395</v>
      </c>
      <c r="H42" s="182" t="s">
        <v>244</v>
      </c>
      <c r="I42" s="182" t="s">
        <v>395</v>
      </c>
      <c r="J42" s="182" t="s">
        <v>244</v>
      </c>
      <c r="K42" s="182" t="s">
        <v>395</v>
      </c>
      <c r="L42" s="182" t="s">
        <v>244</v>
      </c>
      <c r="M42" s="182" t="s">
        <v>395</v>
      </c>
      <c r="N42" s="182" t="s">
        <v>244</v>
      </c>
      <c r="O42" s="182" t="s">
        <v>395</v>
      </c>
      <c r="P42" s="162"/>
      <c r="Q42" s="162"/>
      <c r="R42" s="162"/>
      <c r="S42" s="190"/>
    </row>
    <row r="43" spans="1:19" ht="13.5" customHeight="1" x14ac:dyDescent="0.15">
      <c r="A43" s="1100" t="s">
        <v>221</v>
      </c>
      <c r="B43" s="1099" t="s">
        <v>944</v>
      </c>
      <c r="C43" s="1099"/>
      <c r="D43" s="183" t="s">
        <v>431</v>
      </c>
      <c r="E43" s="183"/>
      <c r="F43" s="157"/>
      <c r="G43" s="157"/>
      <c r="H43" s="157"/>
      <c r="I43" s="157"/>
      <c r="J43" s="157"/>
      <c r="K43" s="157"/>
      <c r="L43" s="157"/>
      <c r="M43" s="157"/>
      <c r="N43" s="157"/>
      <c r="O43" s="157"/>
      <c r="P43" s="187"/>
      <c r="Q43" s="187"/>
      <c r="R43" s="187"/>
      <c r="S43" s="189"/>
    </row>
    <row r="44" spans="1:19" ht="13.5" customHeight="1" x14ac:dyDescent="0.15">
      <c r="A44" s="1100"/>
      <c r="B44" s="1099"/>
      <c r="C44" s="1099"/>
      <c r="D44" s="183" t="s">
        <v>354</v>
      </c>
      <c r="E44" s="183"/>
      <c r="F44" s="157"/>
      <c r="G44" s="157"/>
      <c r="H44" s="157"/>
      <c r="I44" s="157"/>
      <c r="J44" s="157"/>
      <c r="K44" s="157"/>
      <c r="L44" s="157"/>
      <c r="M44" s="157"/>
      <c r="N44" s="157"/>
      <c r="O44" s="157"/>
      <c r="P44" s="187"/>
      <c r="Q44" s="187"/>
      <c r="R44" s="187"/>
      <c r="S44" s="189"/>
    </row>
    <row r="45" spans="1:19" ht="13.5" customHeight="1" x14ac:dyDescent="0.15">
      <c r="A45" s="1100"/>
      <c r="B45" s="183" t="s">
        <v>148</v>
      </c>
      <c r="C45" s="183"/>
      <c r="D45" s="183"/>
      <c r="E45" s="183"/>
      <c r="F45" s="157"/>
      <c r="G45" s="157"/>
      <c r="H45" s="157"/>
      <c r="I45" s="157"/>
      <c r="J45" s="157"/>
      <c r="K45" s="157"/>
      <c r="L45" s="157"/>
      <c r="M45" s="157"/>
      <c r="N45" s="157"/>
      <c r="O45" s="157"/>
      <c r="P45" s="187"/>
      <c r="Q45" s="187"/>
      <c r="R45" s="187"/>
      <c r="S45" s="189"/>
    </row>
    <row r="46" spans="1:19" ht="13.5" customHeight="1" x14ac:dyDescent="0.15">
      <c r="A46" s="1100"/>
      <c r="B46" s="183" t="s">
        <v>876</v>
      </c>
      <c r="C46" s="183"/>
      <c r="D46" s="183"/>
      <c r="E46" s="183"/>
      <c r="F46" s="185"/>
      <c r="G46" s="185"/>
      <c r="H46" s="185"/>
      <c r="I46" s="185"/>
      <c r="J46" s="185"/>
      <c r="K46" s="185"/>
      <c r="L46" s="185"/>
      <c r="M46" s="185"/>
      <c r="N46" s="185"/>
      <c r="O46" s="185"/>
      <c r="P46" s="187"/>
      <c r="Q46" s="187"/>
      <c r="R46" s="187"/>
      <c r="S46" s="189"/>
    </row>
    <row r="47" spans="1:19" ht="13.5" customHeight="1" x14ac:dyDescent="0.15">
      <c r="A47" s="1101" t="s">
        <v>734</v>
      </c>
      <c r="B47" s="1099" t="s">
        <v>944</v>
      </c>
      <c r="C47" s="1099"/>
      <c r="D47" s="183" t="s">
        <v>431</v>
      </c>
      <c r="E47" s="183"/>
      <c r="F47" s="157"/>
      <c r="G47" s="157"/>
      <c r="H47" s="157"/>
      <c r="I47" s="157"/>
      <c r="J47" s="157"/>
      <c r="K47" s="157"/>
      <c r="L47" s="157"/>
      <c r="M47" s="157"/>
      <c r="N47" s="157"/>
      <c r="O47" s="157"/>
      <c r="P47" s="187"/>
      <c r="Q47" s="187"/>
      <c r="R47" s="187"/>
      <c r="S47" s="189"/>
    </row>
    <row r="48" spans="1:19" ht="13.5" customHeight="1" x14ac:dyDescent="0.15">
      <c r="A48" s="1101"/>
      <c r="B48" s="1099"/>
      <c r="C48" s="1099"/>
      <c r="D48" s="183" t="s">
        <v>354</v>
      </c>
      <c r="E48" s="183"/>
      <c r="F48" s="157"/>
      <c r="G48" s="157"/>
      <c r="H48" s="157"/>
      <c r="I48" s="157"/>
      <c r="J48" s="157"/>
      <c r="K48" s="157"/>
      <c r="L48" s="157"/>
      <c r="M48" s="157"/>
      <c r="N48" s="157"/>
      <c r="O48" s="157"/>
      <c r="P48" s="187"/>
      <c r="Q48" s="187"/>
      <c r="R48" s="187"/>
      <c r="S48" s="189"/>
    </row>
    <row r="49" spans="1:19" ht="13.5" customHeight="1" x14ac:dyDescent="0.15">
      <c r="A49" s="1101"/>
      <c r="B49" s="183" t="s">
        <v>148</v>
      </c>
      <c r="C49" s="183"/>
      <c r="D49" s="183"/>
      <c r="E49" s="183"/>
      <c r="F49" s="157"/>
      <c r="G49" s="157"/>
      <c r="H49" s="157"/>
      <c r="I49" s="157"/>
      <c r="J49" s="157"/>
      <c r="K49" s="157"/>
      <c r="L49" s="157"/>
      <c r="M49" s="157"/>
      <c r="N49" s="157"/>
      <c r="O49" s="157"/>
      <c r="P49" s="187"/>
      <c r="Q49" s="187"/>
      <c r="R49" s="187"/>
      <c r="S49" s="189"/>
    </row>
    <row r="50" spans="1:19" ht="13.5" customHeight="1" x14ac:dyDescent="0.15">
      <c r="A50" s="1101"/>
      <c r="B50" s="183" t="s">
        <v>876</v>
      </c>
      <c r="C50" s="183"/>
      <c r="D50" s="183"/>
      <c r="E50" s="183"/>
      <c r="F50" s="185"/>
      <c r="G50" s="185"/>
      <c r="H50" s="185"/>
      <c r="I50" s="185"/>
      <c r="J50" s="185"/>
      <c r="K50" s="185"/>
      <c r="L50" s="185"/>
      <c r="M50" s="185"/>
      <c r="N50" s="185"/>
      <c r="O50" s="185"/>
      <c r="P50" s="187"/>
      <c r="Q50" s="187"/>
      <c r="R50" s="187"/>
      <c r="S50" s="189"/>
    </row>
    <row r="51" spans="1:19" ht="13.5" customHeight="1" x14ac:dyDescent="0.15">
      <c r="A51" s="1101" t="s">
        <v>30</v>
      </c>
      <c r="B51" s="1099" t="s">
        <v>944</v>
      </c>
      <c r="C51" s="1099"/>
      <c r="D51" s="183" t="s">
        <v>431</v>
      </c>
      <c r="E51" s="183"/>
      <c r="F51" s="157"/>
      <c r="G51" s="157"/>
      <c r="H51" s="157"/>
      <c r="I51" s="157"/>
      <c r="J51" s="157"/>
      <c r="K51" s="157"/>
      <c r="L51" s="157"/>
      <c r="M51" s="157"/>
      <c r="N51" s="157"/>
      <c r="O51" s="157"/>
      <c r="P51" s="187"/>
      <c r="Q51" s="187"/>
      <c r="R51" s="187"/>
      <c r="S51" s="189"/>
    </row>
    <row r="52" spans="1:19" ht="13.5" customHeight="1" x14ac:dyDescent="0.15">
      <c r="A52" s="1101"/>
      <c r="B52" s="1099"/>
      <c r="C52" s="1099"/>
      <c r="D52" s="183" t="s">
        <v>354</v>
      </c>
      <c r="E52" s="183"/>
      <c r="F52" s="157"/>
      <c r="G52" s="157"/>
      <c r="H52" s="157"/>
      <c r="I52" s="157"/>
      <c r="J52" s="157"/>
      <c r="K52" s="157"/>
      <c r="L52" s="157"/>
      <c r="M52" s="157"/>
      <c r="N52" s="157"/>
      <c r="O52" s="157"/>
      <c r="P52" s="187"/>
      <c r="Q52" s="187"/>
      <c r="R52" s="187"/>
      <c r="S52" s="189"/>
    </row>
    <row r="53" spans="1:19" ht="13.5" customHeight="1" x14ac:dyDescent="0.15">
      <c r="A53" s="1101"/>
      <c r="B53" s="183" t="s">
        <v>148</v>
      </c>
      <c r="C53" s="183"/>
      <c r="D53" s="183"/>
      <c r="E53" s="183"/>
      <c r="F53" s="157"/>
      <c r="G53" s="157"/>
      <c r="H53" s="157"/>
      <c r="I53" s="157"/>
      <c r="J53" s="157"/>
      <c r="K53" s="157"/>
      <c r="L53" s="157"/>
      <c r="M53" s="157"/>
      <c r="N53" s="157"/>
      <c r="O53" s="157"/>
      <c r="P53" s="187"/>
      <c r="Q53" s="187"/>
      <c r="R53" s="187"/>
      <c r="S53" s="189"/>
    </row>
    <row r="54" spans="1:19" ht="13.5" customHeight="1" x14ac:dyDescent="0.15">
      <c r="A54" s="1107"/>
      <c r="B54" s="184" t="s">
        <v>876</v>
      </c>
      <c r="C54" s="184"/>
      <c r="D54" s="184"/>
      <c r="E54" s="184"/>
      <c r="F54" s="186"/>
      <c r="G54" s="186"/>
      <c r="H54" s="186"/>
      <c r="I54" s="186"/>
      <c r="J54" s="186"/>
      <c r="K54" s="186"/>
      <c r="L54" s="186"/>
      <c r="M54" s="186"/>
      <c r="N54" s="186"/>
      <c r="O54" s="186"/>
      <c r="P54" s="188"/>
      <c r="Q54" s="188"/>
      <c r="R54" s="188"/>
      <c r="S54" s="194"/>
    </row>
    <row r="55" spans="1:19" s="89" customFormat="1" ht="13.5" customHeight="1" x14ac:dyDescent="0.15">
      <c r="A55" s="34" t="s">
        <v>321</v>
      </c>
      <c r="B55" s="102"/>
      <c r="C55" s="102"/>
      <c r="D55" s="102"/>
      <c r="E55" s="102"/>
      <c r="F55" s="102"/>
      <c r="G55" s="102"/>
      <c r="H55" s="102"/>
      <c r="I55" s="102"/>
      <c r="J55" s="102"/>
      <c r="K55" s="102"/>
      <c r="L55" s="102"/>
      <c r="M55" s="102"/>
      <c r="N55" s="102"/>
      <c r="O55" s="102"/>
      <c r="P55" s="102"/>
      <c r="Q55" s="102"/>
    </row>
    <row r="56" spans="1:19" s="89" customFormat="1" ht="13.5" customHeight="1" x14ac:dyDescent="0.15">
      <c r="A56" s="967" t="s">
        <v>952</v>
      </c>
      <c r="B56" s="995"/>
      <c r="C56" s="995"/>
      <c r="D56" s="995"/>
      <c r="E56" s="995"/>
      <c r="F56" s="995"/>
      <c r="G56" s="995"/>
      <c r="H56" s="995"/>
      <c r="I56" s="995"/>
      <c r="J56" s="995"/>
      <c r="K56" s="995"/>
      <c r="L56" s="995"/>
      <c r="M56" s="995"/>
      <c r="N56" s="995"/>
      <c r="O56" s="995"/>
      <c r="P56" s="995"/>
      <c r="Q56" s="995"/>
    </row>
    <row r="57" spans="1:19" s="89" customFormat="1" ht="13.5" customHeight="1" x14ac:dyDescent="0.15">
      <c r="A57" s="969" t="s">
        <v>640</v>
      </c>
      <c r="B57" s="996"/>
      <c r="C57" s="996"/>
      <c r="D57" s="996"/>
      <c r="E57" s="996"/>
      <c r="F57" s="996"/>
      <c r="G57" s="996"/>
      <c r="H57" s="996"/>
      <c r="I57" s="996"/>
      <c r="J57" s="996"/>
      <c r="K57" s="996"/>
      <c r="L57" s="996"/>
      <c r="M57" s="996"/>
      <c r="N57" s="996"/>
      <c r="O57" s="996"/>
      <c r="P57" s="996"/>
      <c r="Q57" s="996"/>
    </row>
    <row r="58" spans="1:19" s="89" customFormat="1" ht="13.5" customHeight="1" x14ac:dyDescent="0.15">
      <c r="A58" s="1093" t="s">
        <v>953</v>
      </c>
      <c r="B58" s="1093"/>
      <c r="C58" s="1093"/>
      <c r="D58" s="1093"/>
      <c r="E58" s="1093"/>
      <c r="F58" s="1093"/>
      <c r="G58" s="1093"/>
      <c r="H58" s="1093"/>
      <c r="I58" s="1093"/>
      <c r="J58" s="1093"/>
      <c r="K58" s="1093"/>
      <c r="L58" s="1093"/>
      <c r="M58" s="1093"/>
      <c r="N58" s="1093"/>
      <c r="O58" s="1093"/>
      <c r="P58" s="1093"/>
      <c r="Q58" s="1093"/>
      <c r="R58" s="1093"/>
      <c r="S58" s="1093"/>
    </row>
    <row r="59" spans="1:19" s="89" customFormat="1" ht="13.5" customHeight="1" x14ac:dyDescent="0.15">
      <c r="A59" s="1094" t="s">
        <v>154</v>
      </c>
      <c r="B59" s="1094"/>
      <c r="C59" s="1094"/>
      <c r="D59" s="1094"/>
      <c r="E59" s="1094"/>
      <c r="F59" s="1094"/>
      <c r="G59" s="1094"/>
      <c r="H59" s="1094"/>
      <c r="I59" s="1094"/>
      <c r="J59" s="1094"/>
      <c r="K59" s="1094"/>
      <c r="L59" s="1094"/>
      <c r="M59" s="1094"/>
      <c r="N59" s="1094"/>
      <c r="O59" s="1094"/>
      <c r="P59" s="1094"/>
      <c r="Q59" s="1094"/>
      <c r="R59" s="1094"/>
      <c r="S59" s="1094"/>
    </row>
    <row r="60" spans="1:19" s="89" customFormat="1" ht="13.5" customHeight="1" x14ac:dyDescent="0.15">
      <c r="A60" s="1095" t="s">
        <v>955</v>
      </c>
      <c r="B60" s="1096"/>
      <c r="C60" s="1096"/>
      <c r="D60" s="1096"/>
      <c r="E60" s="1096"/>
      <c r="F60" s="1096"/>
      <c r="G60" s="1096"/>
      <c r="H60" s="1096"/>
      <c r="I60" s="1096"/>
      <c r="J60" s="1096"/>
      <c r="K60" s="1096"/>
      <c r="L60" s="1096"/>
      <c r="M60" s="1096"/>
      <c r="N60" s="1096"/>
      <c r="O60" s="1096"/>
      <c r="P60" s="1096"/>
      <c r="Q60" s="1096"/>
    </row>
    <row r="61" spans="1:19" s="89" customFormat="1" ht="13.5" customHeight="1" x14ac:dyDescent="0.15">
      <c r="A61" s="967" t="s">
        <v>956</v>
      </c>
      <c r="B61" s="995"/>
      <c r="C61" s="995"/>
      <c r="D61" s="995"/>
      <c r="E61" s="995"/>
      <c r="F61" s="995"/>
      <c r="G61" s="995"/>
      <c r="H61" s="995"/>
      <c r="I61" s="995"/>
      <c r="J61" s="995"/>
      <c r="K61" s="995"/>
      <c r="L61" s="995"/>
      <c r="M61" s="995"/>
      <c r="N61" s="995"/>
      <c r="O61" s="995"/>
      <c r="P61" s="995"/>
      <c r="Q61" s="995"/>
    </row>
  </sheetData>
  <mergeCells count="51">
    <mergeCell ref="A36:A39"/>
    <mergeCell ref="B36:C37"/>
    <mergeCell ref="A40:E42"/>
    <mergeCell ref="L40:M41"/>
    <mergeCell ref="N40:O41"/>
    <mergeCell ref="A25:E27"/>
    <mergeCell ref="A28:A31"/>
    <mergeCell ref="B28:C29"/>
    <mergeCell ref="A32:A35"/>
    <mergeCell ref="B32:C33"/>
    <mergeCell ref="A13:A16"/>
    <mergeCell ref="B13:C14"/>
    <mergeCell ref="A17:A20"/>
    <mergeCell ref="B17:C18"/>
    <mergeCell ref="A21:A24"/>
    <mergeCell ref="B21:C22"/>
    <mergeCell ref="A57:Q57"/>
    <mergeCell ref="A58:S58"/>
    <mergeCell ref="A59:S59"/>
    <mergeCell ref="A60:Q60"/>
    <mergeCell ref="A61:Q61"/>
    <mergeCell ref="F40:K40"/>
    <mergeCell ref="F41:G41"/>
    <mergeCell ref="H41:I41"/>
    <mergeCell ref="J41:K41"/>
    <mergeCell ref="A56:Q56"/>
    <mergeCell ref="A43:A46"/>
    <mergeCell ref="B43:C44"/>
    <mergeCell ref="A47:A50"/>
    <mergeCell ref="B47:C48"/>
    <mergeCell ref="A51:A54"/>
    <mergeCell ref="B51:C52"/>
    <mergeCell ref="F25:M25"/>
    <mergeCell ref="N25:S25"/>
    <mergeCell ref="F26:G26"/>
    <mergeCell ref="H26:I26"/>
    <mergeCell ref="J26:K26"/>
    <mergeCell ref="L26:M26"/>
    <mergeCell ref="N26:O26"/>
    <mergeCell ref="P26:Q26"/>
    <mergeCell ref="R26:S26"/>
    <mergeCell ref="A1:D1"/>
    <mergeCell ref="A9:S9"/>
    <mergeCell ref="J10:Q10"/>
    <mergeCell ref="J11:K11"/>
    <mergeCell ref="L11:M11"/>
    <mergeCell ref="N11:O11"/>
    <mergeCell ref="P11:Q11"/>
    <mergeCell ref="A10:E12"/>
    <mergeCell ref="F10:G11"/>
    <mergeCell ref="H10:I11"/>
  </mergeCells>
  <phoneticPr fontId="6"/>
  <hyperlinks>
    <hyperlink ref="A1" location="チェック表!C13" display="チェック表へ戻る"/>
  </hyperlinks>
  <printOptions horizontalCentered="1" verticalCentered="1"/>
  <pageMargins left="0.39370078740157483" right="0.39370078740157483" top="0.39370078740157483" bottom="0.39370078740157483" header="0.51181102362204722" footer="0.51181102362204722"/>
  <pageSetup paperSize="9" scale="98" orientation="portrait" horizontalDpi="300" verticalDpi="300" r:id="rId1"/>
  <headerFooter alignWithMargins="0">
    <oddFooter>&amp;C&amp;"ＭＳ ゴシック,標準"&amp;12 29</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6"/>
  <sheetViews>
    <sheetView view="pageBreakPreview" zoomScaleSheetLayoutView="100" workbookViewId="0">
      <selection sqref="A1:D1"/>
    </sheetView>
  </sheetViews>
  <sheetFormatPr defaultRowHeight="15.95" customHeight="1" x14ac:dyDescent="0.15"/>
  <cols>
    <col min="1" max="27" width="4.625" style="195" customWidth="1"/>
    <col min="28" max="29" width="3.125" style="195" customWidth="1"/>
    <col min="30" max="256" width="9" style="195" customWidth="1"/>
    <col min="257" max="283" width="4.625" style="195" customWidth="1"/>
    <col min="284" max="285" width="3.125" style="195" customWidth="1"/>
    <col min="286" max="512" width="9" style="195" customWidth="1"/>
    <col min="513" max="539" width="4.625" style="195" customWidth="1"/>
    <col min="540" max="541" width="3.125" style="195" customWidth="1"/>
    <col min="542" max="768" width="9" style="195" customWidth="1"/>
    <col min="769" max="795" width="4.625" style="195" customWidth="1"/>
    <col min="796" max="797" width="3.125" style="195" customWidth="1"/>
    <col min="798" max="1024" width="9" style="195" customWidth="1"/>
    <col min="1025" max="1051" width="4.625" style="195" customWidth="1"/>
    <col min="1052" max="1053" width="3.125" style="195" customWidth="1"/>
    <col min="1054" max="1280" width="9" style="195" customWidth="1"/>
    <col min="1281" max="1307" width="4.625" style="195" customWidth="1"/>
    <col min="1308" max="1309" width="3.125" style="195" customWidth="1"/>
    <col min="1310" max="1536" width="9" style="195" customWidth="1"/>
    <col min="1537" max="1563" width="4.625" style="195" customWidth="1"/>
    <col min="1564" max="1565" width="3.125" style="195" customWidth="1"/>
    <col min="1566" max="1792" width="9" style="195" customWidth="1"/>
    <col min="1793" max="1819" width="4.625" style="195" customWidth="1"/>
    <col min="1820" max="1821" width="3.125" style="195" customWidth="1"/>
    <col min="1822" max="2048" width="9" style="195" customWidth="1"/>
    <col min="2049" max="2075" width="4.625" style="195" customWidth="1"/>
    <col min="2076" max="2077" width="3.125" style="195" customWidth="1"/>
    <col min="2078" max="2304" width="9" style="195" customWidth="1"/>
    <col min="2305" max="2331" width="4.625" style="195" customWidth="1"/>
    <col min="2332" max="2333" width="3.125" style="195" customWidth="1"/>
    <col min="2334" max="2560" width="9" style="195" customWidth="1"/>
    <col min="2561" max="2587" width="4.625" style="195" customWidth="1"/>
    <col min="2588" max="2589" width="3.125" style="195" customWidth="1"/>
    <col min="2590" max="2816" width="9" style="195" customWidth="1"/>
    <col min="2817" max="2843" width="4.625" style="195" customWidth="1"/>
    <col min="2844" max="2845" width="3.125" style="195" customWidth="1"/>
    <col min="2846" max="3072" width="9" style="195" customWidth="1"/>
    <col min="3073" max="3099" width="4.625" style="195" customWidth="1"/>
    <col min="3100" max="3101" width="3.125" style="195" customWidth="1"/>
    <col min="3102" max="3328" width="9" style="195" customWidth="1"/>
    <col min="3329" max="3355" width="4.625" style="195" customWidth="1"/>
    <col min="3356" max="3357" width="3.125" style="195" customWidth="1"/>
    <col min="3358" max="3584" width="9" style="195" customWidth="1"/>
    <col min="3585" max="3611" width="4.625" style="195" customWidth="1"/>
    <col min="3612" max="3613" width="3.125" style="195" customWidth="1"/>
    <col min="3614" max="3840" width="9" style="195" customWidth="1"/>
    <col min="3841" max="3867" width="4.625" style="195" customWidth="1"/>
    <col min="3868" max="3869" width="3.125" style="195" customWidth="1"/>
    <col min="3870" max="4096" width="9" style="195" customWidth="1"/>
    <col min="4097" max="4123" width="4.625" style="195" customWidth="1"/>
    <col min="4124" max="4125" width="3.125" style="195" customWidth="1"/>
    <col min="4126" max="4352" width="9" style="195" customWidth="1"/>
    <col min="4353" max="4379" width="4.625" style="195" customWidth="1"/>
    <col min="4380" max="4381" width="3.125" style="195" customWidth="1"/>
    <col min="4382" max="4608" width="9" style="195" customWidth="1"/>
    <col min="4609" max="4635" width="4.625" style="195" customWidth="1"/>
    <col min="4636" max="4637" width="3.125" style="195" customWidth="1"/>
    <col min="4638" max="4864" width="9" style="195" customWidth="1"/>
    <col min="4865" max="4891" width="4.625" style="195" customWidth="1"/>
    <col min="4892" max="4893" width="3.125" style="195" customWidth="1"/>
    <col min="4894" max="5120" width="9" style="195" customWidth="1"/>
    <col min="5121" max="5147" width="4.625" style="195" customWidth="1"/>
    <col min="5148" max="5149" width="3.125" style="195" customWidth="1"/>
    <col min="5150" max="5376" width="9" style="195" customWidth="1"/>
    <col min="5377" max="5403" width="4.625" style="195" customWidth="1"/>
    <col min="5404" max="5405" width="3.125" style="195" customWidth="1"/>
    <col min="5406" max="5632" width="9" style="195" customWidth="1"/>
    <col min="5633" max="5659" width="4.625" style="195" customWidth="1"/>
    <col min="5660" max="5661" width="3.125" style="195" customWidth="1"/>
    <col min="5662" max="5888" width="9" style="195" customWidth="1"/>
    <col min="5889" max="5915" width="4.625" style="195" customWidth="1"/>
    <col min="5916" max="5917" width="3.125" style="195" customWidth="1"/>
    <col min="5918" max="6144" width="9" style="195" customWidth="1"/>
    <col min="6145" max="6171" width="4.625" style="195" customWidth="1"/>
    <col min="6172" max="6173" width="3.125" style="195" customWidth="1"/>
    <col min="6174" max="6400" width="9" style="195" customWidth="1"/>
    <col min="6401" max="6427" width="4.625" style="195" customWidth="1"/>
    <col min="6428" max="6429" width="3.125" style="195" customWidth="1"/>
    <col min="6430" max="6656" width="9" style="195" customWidth="1"/>
    <col min="6657" max="6683" width="4.625" style="195" customWidth="1"/>
    <col min="6684" max="6685" width="3.125" style="195" customWidth="1"/>
    <col min="6686" max="6912" width="9" style="195" customWidth="1"/>
    <col min="6913" max="6939" width="4.625" style="195" customWidth="1"/>
    <col min="6940" max="6941" width="3.125" style="195" customWidth="1"/>
    <col min="6942" max="7168" width="9" style="195" customWidth="1"/>
    <col min="7169" max="7195" width="4.625" style="195" customWidth="1"/>
    <col min="7196" max="7197" width="3.125" style="195" customWidth="1"/>
    <col min="7198" max="7424" width="9" style="195" customWidth="1"/>
    <col min="7425" max="7451" width="4.625" style="195" customWidth="1"/>
    <col min="7452" max="7453" width="3.125" style="195" customWidth="1"/>
    <col min="7454" max="7680" width="9" style="195" customWidth="1"/>
    <col min="7681" max="7707" width="4.625" style="195" customWidth="1"/>
    <col min="7708" max="7709" width="3.125" style="195" customWidth="1"/>
    <col min="7710" max="7936" width="9" style="195" customWidth="1"/>
    <col min="7937" max="7963" width="4.625" style="195" customWidth="1"/>
    <col min="7964" max="7965" width="3.125" style="195" customWidth="1"/>
    <col min="7966" max="8192" width="9" style="195" customWidth="1"/>
    <col min="8193" max="8219" width="4.625" style="195" customWidth="1"/>
    <col min="8220" max="8221" width="3.125" style="195" customWidth="1"/>
    <col min="8222" max="8448" width="9" style="195" customWidth="1"/>
    <col min="8449" max="8475" width="4.625" style="195" customWidth="1"/>
    <col min="8476" max="8477" width="3.125" style="195" customWidth="1"/>
    <col min="8478" max="8704" width="9" style="195" customWidth="1"/>
    <col min="8705" max="8731" width="4.625" style="195" customWidth="1"/>
    <col min="8732" max="8733" width="3.125" style="195" customWidth="1"/>
    <col min="8734" max="8960" width="9" style="195" customWidth="1"/>
    <col min="8961" max="8987" width="4.625" style="195" customWidth="1"/>
    <col min="8988" max="8989" width="3.125" style="195" customWidth="1"/>
    <col min="8990" max="9216" width="9" style="195" customWidth="1"/>
    <col min="9217" max="9243" width="4.625" style="195" customWidth="1"/>
    <col min="9244" max="9245" width="3.125" style="195" customWidth="1"/>
    <col min="9246" max="9472" width="9" style="195" customWidth="1"/>
    <col min="9473" max="9499" width="4.625" style="195" customWidth="1"/>
    <col min="9500" max="9501" width="3.125" style="195" customWidth="1"/>
    <col min="9502" max="9728" width="9" style="195" customWidth="1"/>
    <col min="9729" max="9755" width="4.625" style="195" customWidth="1"/>
    <col min="9756" max="9757" width="3.125" style="195" customWidth="1"/>
    <col min="9758" max="9984" width="9" style="195" customWidth="1"/>
    <col min="9985" max="10011" width="4.625" style="195" customWidth="1"/>
    <col min="10012" max="10013" width="3.125" style="195" customWidth="1"/>
    <col min="10014" max="10240" width="9" style="195" customWidth="1"/>
    <col min="10241" max="10267" width="4.625" style="195" customWidth="1"/>
    <col min="10268" max="10269" width="3.125" style="195" customWidth="1"/>
    <col min="10270" max="10496" width="9" style="195" customWidth="1"/>
    <col min="10497" max="10523" width="4.625" style="195" customWidth="1"/>
    <col min="10524" max="10525" width="3.125" style="195" customWidth="1"/>
    <col min="10526" max="10752" width="9" style="195" customWidth="1"/>
    <col min="10753" max="10779" width="4.625" style="195" customWidth="1"/>
    <col min="10780" max="10781" width="3.125" style="195" customWidth="1"/>
    <col min="10782" max="11008" width="9" style="195" customWidth="1"/>
    <col min="11009" max="11035" width="4.625" style="195" customWidth="1"/>
    <col min="11036" max="11037" width="3.125" style="195" customWidth="1"/>
    <col min="11038" max="11264" width="9" style="195" customWidth="1"/>
    <col min="11265" max="11291" width="4.625" style="195" customWidth="1"/>
    <col min="11292" max="11293" width="3.125" style="195" customWidth="1"/>
    <col min="11294" max="11520" width="9" style="195" customWidth="1"/>
    <col min="11521" max="11547" width="4.625" style="195" customWidth="1"/>
    <col min="11548" max="11549" width="3.125" style="195" customWidth="1"/>
    <col min="11550" max="11776" width="9" style="195" customWidth="1"/>
    <col min="11777" max="11803" width="4.625" style="195" customWidth="1"/>
    <col min="11804" max="11805" width="3.125" style="195" customWidth="1"/>
    <col min="11806" max="12032" width="9" style="195" customWidth="1"/>
    <col min="12033" max="12059" width="4.625" style="195" customWidth="1"/>
    <col min="12060" max="12061" width="3.125" style="195" customWidth="1"/>
    <col min="12062" max="12288" width="9" style="195" customWidth="1"/>
    <col min="12289" max="12315" width="4.625" style="195" customWidth="1"/>
    <col min="12316" max="12317" width="3.125" style="195" customWidth="1"/>
    <col min="12318" max="12544" width="9" style="195" customWidth="1"/>
    <col min="12545" max="12571" width="4.625" style="195" customWidth="1"/>
    <col min="12572" max="12573" width="3.125" style="195" customWidth="1"/>
    <col min="12574" max="12800" width="9" style="195" customWidth="1"/>
    <col min="12801" max="12827" width="4.625" style="195" customWidth="1"/>
    <col min="12828" max="12829" width="3.125" style="195" customWidth="1"/>
    <col min="12830" max="13056" width="9" style="195" customWidth="1"/>
    <col min="13057" max="13083" width="4.625" style="195" customWidth="1"/>
    <col min="13084" max="13085" width="3.125" style="195" customWidth="1"/>
    <col min="13086" max="13312" width="9" style="195" customWidth="1"/>
    <col min="13313" max="13339" width="4.625" style="195" customWidth="1"/>
    <col min="13340" max="13341" width="3.125" style="195" customWidth="1"/>
    <col min="13342" max="13568" width="9" style="195" customWidth="1"/>
    <col min="13569" max="13595" width="4.625" style="195" customWidth="1"/>
    <col min="13596" max="13597" width="3.125" style="195" customWidth="1"/>
    <col min="13598" max="13824" width="9" style="195" customWidth="1"/>
    <col min="13825" max="13851" width="4.625" style="195" customWidth="1"/>
    <col min="13852" max="13853" width="3.125" style="195" customWidth="1"/>
    <col min="13854" max="14080" width="9" style="195" customWidth="1"/>
    <col min="14081" max="14107" width="4.625" style="195" customWidth="1"/>
    <col min="14108" max="14109" width="3.125" style="195" customWidth="1"/>
    <col min="14110" max="14336" width="9" style="195" customWidth="1"/>
    <col min="14337" max="14363" width="4.625" style="195" customWidth="1"/>
    <col min="14364" max="14365" width="3.125" style="195" customWidth="1"/>
    <col min="14366" max="14592" width="9" style="195" customWidth="1"/>
    <col min="14593" max="14619" width="4.625" style="195" customWidth="1"/>
    <col min="14620" max="14621" width="3.125" style="195" customWidth="1"/>
    <col min="14622" max="14848" width="9" style="195" customWidth="1"/>
    <col min="14849" max="14875" width="4.625" style="195" customWidth="1"/>
    <col min="14876" max="14877" width="3.125" style="195" customWidth="1"/>
    <col min="14878" max="15104" width="9" style="195" customWidth="1"/>
    <col min="15105" max="15131" width="4.625" style="195" customWidth="1"/>
    <col min="15132" max="15133" width="3.125" style="195" customWidth="1"/>
    <col min="15134" max="15360" width="9" style="195" customWidth="1"/>
    <col min="15361" max="15387" width="4.625" style="195" customWidth="1"/>
    <col min="15388" max="15389" width="3.125" style="195" customWidth="1"/>
    <col min="15390" max="15616" width="9" style="195" customWidth="1"/>
    <col min="15617" max="15643" width="4.625" style="195" customWidth="1"/>
    <col min="15644" max="15645" width="3.125" style="195" customWidth="1"/>
    <col min="15646" max="15872" width="9" style="195" customWidth="1"/>
    <col min="15873" max="15899" width="4.625" style="195" customWidth="1"/>
    <col min="15900" max="15901" width="3.125" style="195" customWidth="1"/>
    <col min="15902" max="16128" width="9" style="195" customWidth="1"/>
    <col min="16129" max="16155" width="4.625" style="195" customWidth="1"/>
    <col min="16156" max="16157" width="3.125" style="195" customWidth="1"/>
    <col min="16158" max="16384" width="9" style="195" customWidth="1"/>
  </cols>
  <sheetData>
    <row r="1" spans="1:29" ht="22.5" customHeight="1" x14ac:dyDescent="0.15">
      <c r="A1" s="739" t="s">
        <v>833</v>
      </c>
      <c r="B1" s="739"/>
      <c r="C1" s="739"/>
      <c r="D1" s="739"/>
    </row>
    <row r="2" spans="1:29" ht="15.95" customHeight="1" x14ac:dyDescent="0.2">
      <c r="A2" s="196" t="s">
        <v>958</v>
      </c>
    </row>
    <row r="4" spans="1:29" ht="17.25" x14ac:dyDescent="0.2">
      <c r="B4" s="196" t="s">
        <v>959</v>
      </c>
    </row>
    <row r="6" spans="1:29" ht="15.95" customHeight="1" x14ac:dyDescent="0.15">
      <c r="B6" s="1108" t="s">
        <v>699</v>
      </c>
      <c r="C6" s="1109"/>
      <c r="D6" s="1109"/>
      <c r="E6" s="1110"/>
      <c r="F6" s="1111"/>
      <c r="G6" s="1112"/>
      <c r="H6" s="1112"/>
      <c r="I6" s="1112"/>
      <c r="J6" s="1112"/>
      <c r="K6" s="1112"/>
      <c r="L6" s="1112"/>
      <c r="M6" s="1112"/>
      <c r="N6" s="1112"/>
      <c r="O6" s="1113"/>
    </row>
    <row r="8" spans="1:29" ht="15.95" customHeight="1" x14ac:dyDescent="0.15">
      <c r="A8" s="197"/>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5"/>
    </row>
    <row r="9" spans="1:29" ht="15.95" customHeight="1" x14ac:dyDescent="0.15">
      <c r="A9" s="198"/>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6"/>
    </row>
    <row r="10" spans="1:29" ht="15.95" customHeight="1" x14ac:dyDescent="0.15">
      <c r="A10" s="198"/>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6"/>
    </row>
    <row r="11" spans="1:29" ht="15.95" customHeight="1" x14ac:dyDescent="0.15">
      <c r="A11" s="198"/>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6"/>
    </row>
    <row r="12" spans="1:29" ht="15.95" customHeight="1" x14ac:dyDescent="0.15">
      <c r="A12" s="198"/>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6"/>
    </row>
    <row r="13" spans="1:29" ht="15.95" customHeight="1" x14ac:dyDescent="0.15">
      <c r="A13" s="198"/>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6"/>
    </row>
    <row r="14" spans="1:29" ht="15.95" customHeight="1" x14ac:dyDescent="0.15">
      <c r="A14" s="198"/>
      <c r="B14" s="202"/>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6"/>
    </row>
    <row r="15" spans="1:29" ht="15.95" customHeight="1" x14ac:dyDescent="0.15">
      <c r="A15" s="198"/>
      <c r="B15" s="202"/>
      <c r="C15" s="202"/>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6"/>
    </row>
    <row r="16" spans="1:29" ht="15.95" customHeight="1" x14ac:dyDescent="0.15">
      <c r="A16" s="198"/>
      <c r="B16" s="202"/>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6"/>
    </row>
    <row r="17" spans="1:29" ht="15.95" customHeight="1" x14ac:dyDescent="0.15">
      <c r="A17" s="198"/>
      <c r="B17" s="202"/>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6"/>
    </row>
    <row r="18" spans="1:29" ht="15.95" customHeight="1" x14ac:dyDescent="0.15">
      <c r="A18" s="198"/>
      <c r="B18" s="202"/>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06"/>
    </row>
    <row r="19" spans="1:29" ht="15.95" customHeight="1" x14ac:dyDescent="0.15">
      <c r="A19" s="198"/>
      <c r="B19" s="202"/>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6"/>
    </row>
    <row r="20" spans="1:29" ht="15.95" customHeight="1" x14ac:dyDescent="0.15">
      <c r="A20" s="198"/>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6"/>
    </row>
    <row r="21" spans="1:29" ht="15.95" customHeight="1" x14ac:dyDescent="0.15">
      <c r="A21" s="198"/>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6"/>
    </row>
    <row r="22" spans="1:29" ht="15.95" customHeight="1" x14ac:dyDescent="0.15">
      <c r="A22" s="198"/>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6"/>
    </row>
    <row r="23" spans="1:29" ht="15.95" customHeight="1" x14ac:dyDescent="0.15">
      <c r="A23" s="198"/>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6"/>
    </row>
    <row r="24" spans="1:29" ht="15.95" customHeight="1" x14ac:dyDescent="0.15">
      <c r="A24" s="198"/>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6"/>
    </row>
    <row r="25" spans="1:29" ht="15.95" customHeight="1" x14ac:dyDescent="0.15">
      <c r="A25" s="198"/>
      <c r="B25" s="202"/>
      <c r="C25" s="202"/>
      <c r="D25" s="202"/>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06"/>
    </row>
    <row r="26" spans="1:29" ht="15.95" customHeight="1" x14ac:dyDescent="0.15">
      <c r="A26" s="198"/>
      <c r="B26" s="202"/>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206"/>
    </row>
    <row r="27" spans="1:29" ht="15.95" customHeight="1" x14ac:dyDescent="0.15">
      <c r="A27" s="198"/>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c r="AC27" s="206"/>
    </row>
    <row r="28" spans="1:29" ht="15.95" customHeight="1" x14ac:dyDescent="0.15">
      <c r="A28" s="198"/>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c r="AC28" s="206"/>
    </row>
    <row r="29" spans="1:29" ht="15.95" customHeight="1" x14ac:dyDescent="0.15">
      <c r="A29" s="198"/>
      <c r="B29" s="202"/>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6"/>
    </row>
    <row r="30" spans="1:29" ht="15.95" customHeight="1" x14ac:dyDescent="0.15">
      <c r="A30" s="198"/>
      <c r="B30" s="202"/>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6"/>
    </row>
    <row r="31" spans="1:29" ht="15.95" customHeight="1" x14ac:dyDescent="0.15">
      <c r="A31" s="198"/>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c r="AC31" s="206"/>
    </row>
    <row r="32" spans="1:29" ht="15.95" customHeight="1" x14ac:dyDescent="0.15">
      <c r="A32" s="198"/>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6"/>
    </row>
    <row r="33" spans="1:29" ht="15.95" customHeight="1" x14ac:dyDescent="0.15">
      <c r="A33" s="198"/>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6"/>
    </row>
    <row r="34" spans="1:29" ht="15.95" customHeight="1" x14ac:dyDescent="0.15">
      <c r="A34" s="199"/>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7"/>
    </row>
    <row r="35" spans="1:29" ht="15.95" customHeight="1" x14ac:dyDescent="0.15">
      <c r="A35" s="200" t="s">
        <v>960</v>
      </c>
    </row>
    <row r="36" spans="1:29" ht="15.95" customHeight="1" x14ac:dyDescent="0.15">
      <c r="A36" s="200" t="s">
        <v>961</v>
      </c>
    </row>
  </sheetData>
  <mergeCells count="3">
    <mergeCell ref="A1:D1"/>
    <mergeCell ref="B6:E6"/>
    <mergeCell ref="F6:O6"/>
  </mergeCells>
  <phoneticPr fontId="6"/>
  <hyperlinks>
    <hyperlink ref="A1" location="チェック表!C17" display="チェック表へ戻る"/>
  </hyperlinks>
  <printOptions horizontalCentered="1" verticalCentered="1"/>
  <pageMargins left="0.74803149606299213" right="0.74803149606299213" top="0.74803149606299213" bottom="0.74803149606299213" header="0.31496062992125984" footer="0.31496062992125984"/>
  <pageSetup paperSize="9" scale="9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Views>
    <sheetView view="pageBreakPreview" zoomScaleSheetLayoutView="100" workbookViewId="0"/>
  </sheetViews>
  <sheetFormatPr defaultRowHeight="13.5" x14ac:dyDescent="0.15"/>
  <cols>
    <col min="1" max="1" width="21.125" style="208" customWidth="1"/>
    <col min="2" max="2" width="44" style="208" customWidth="1"/>
    <col min="3" max="3" width="26" style="208" customWidth="1"/>
    <col min="4" max="256" width="9" style="208" customWidth="1"/>
    <col min="257" max="257" width="21.125" style="208" customWidth="1"/>
    <col min="258" max="258" width="44" style="208" customWidth="1"/>
    <col min="259" max="259" width="26" style="208" customWidth="1"/>
    <col min="260" max="512" width="9" style="208" customWidth="1"/>
    <col min="513" max="513" width="21.125" style="208" customWidth="1"/>
    <col min="514" max="514" width="44" style="208" customWidth="1"/>
    <col min="515" max="515" width="26" style="208" customWidth="1"/>
    <col min="516" max="768" width="9" style="208" customWidth="1"/>
    <col min="769" max="769" width="21.125" style="208" customWidth="1"/>
    <col min="770" max="770" width="44" style="208" customWidth="1"/>
    <col min="771" max="771" width="26" style="208" customWidth="1"/>
    <col min="772" max="1024" width="9" style="208" customWidth="1"/>
    <col min="1025" max="1025" width="21.125" style="208" customWidth="1"/>
    <col min="1026" max="1026" width="44" style="208" customWidth="1"/>
    <col min="1027" max="1027" width="26" style="208" customWidth="1"/>
    <col min="1028" max="1280" width="9" style="208" customWidth="1"/>
    <col min="1281" max="1281" width="21.125" style="208" customWidth="1"/>
    <col min="1282" max="1282" width="44" style="208" customWidth="1"/>
    <col min="1283" max="1283" width="26" style="208" customWidth="1"/>
    <col min="1284" max="1536" width="9" style="208" customWidth="1"/>
    <col min="1537" max="1537" width="21.125" style="208" customWidth="1"/>
    <col min="1538" max="1538" width="44" style="208" customWidth="1"/>
    <col min="1539" max="1539" width="26" style="208" customWidth="1"/>
    <col min="1540" max="1792" width="9" style="208" customWidth="1"/>
    <col min="1793" max="1793" width="21.125" style="208" customWidth="1"/>
    <col min="1794" max="1794" width="44" style="208" customWidth="1"/>
    <col min="1795" max="1795" width="26" style="208" customWidth="1"/>
    <col min="1796" max="2048" width="9" style="208" customWidth="1"/>
    <col min="2049" max="2049" width="21.125" style="208" customWidth="1"/>
    <col min="2050" max="2050" width="44" style="208" customWidth="1"/>
    <col min="2051" max="2051" width="26" style="208" customWidth="1"/>
    <col min="2052" max="2304" width="9" style="208" customWidth="1"/>
    <col min="2305" max="2305" width="21.125" style="208" customWidth="1"/>
    <col min="2306" max="2306" width="44" style="208" customWidth="1"/>
    <col min="2307" max="2307" width="26" style="208" customWidth="1"/>
    <col min="2308" max="2560" width="9" style="208" customWidth="1"/>
    <col min="2561" max="2561" width="21.125" style="208" customWidth="1"/>
    <col min="2562" max="2562" width="44" style="208" customWidth="1"/>
    <col min="2563" max="2563" width="26" style="208" customWidth="1"/>
    <col min="2564" max="2816" width="9" style="208" customWidth="1"/>
    <col min="2817" max="2817" width="21.125" style="208" customWidth="1"/>
    <col min="2818" max="2818" width="44" style="208" customWidth="1"/>
    <col min="2819" max="2819" width="26" style="208" customWidth="1"/>
    <col min="2820" max="3072" width="9" style="208" customWidth="1"/>
    <col min="3073" max="3073" width="21.125" style="208" customWidth="1"/>
    <col min="3074" max="3074" width="44" style="208" customWidth="1"/>
    <col min="3075" max="3075" width="26" style="208" customWidth="1"/>
    <col min="3076" max="3328" width="9" style="208" customWidth="1"/>
    <col min="3329" max="3329" width="21.125" style="208" customWidth="1"/>
    <col min="3330" max="3330" width="44" style="208" customWidth="1"/>
    <col min="3331" max="3331" width="26" style="208" customWidth="1"/>
    <col min="3332" max="3584" width="9" style="208" customWidth="1"/>
    <col min="3585" max="3585" width="21.125" style="208" customWidth="1"/>
    <col min="3586" max="3586" width="44" style="208" customWidth="1"/>
    <col min="3587" max="3587" width="26" style="208" customWidth="1"/>
    <col min="3588" max="3840" width="9" style="208" customWidth="1"/>
    <col min="3841" max="3841" width="21.125" style="208" customWidth="1"/>
    <col min="3842" max="3842" width="44" style="208" customWidth="1"/>
    <col min="3843" max="3843" width="26" style="208" customWidth="1"/>
    <col min="3844" max="4096" width="9" style="208" customWidth="1"/>
    <col min="4097" max="4097" width="21.125" style="208" customWidth="1"/>
    <col min="4098" max="4098" width="44" style="208" customWidth="1"/>
    <col min="4099" max="4099" width="26" style="208" customWidth="1"/>
    <col min="4100" max="4352" width="9" style="208" customWidth="1"/>
    <col min="4353" max="4353" width="21.125" style="208" customWidth="1"/>
    <col min="4354" max="4354" width="44" style="208" customWidth="1"/>
    <col min="4355" max="4355" width="26" style="208" customWidth="1"/>
    <col min="4356" max="4608" width="9" style="208" customWidth="1"/>
    <col min="4609" max="4609" width="21.125" style="208" customWidth="1"/>
    <col min="4610" max="4610" width="44" style="208" customWidth="1"/>
    <col min="4611" max="4611" width="26" style="208" customWidth="1"/>
    <col min="4612" max="4864" width="9" style="208" customWidth="1"/>
    <col min="4865" max="4865" width="21.125" style="208" customWidth="1"/>
    <col min="4866" max="4866" width="44" style="208" customWidth="1"/>
    <col min="4867" max="4867" width="26" style="208" customWidth="1"/>
    <col min="4868" max="5120" width="9" style="208" customWidth="1"/>
    <col min="5121" max="5121" width="21.125" style="208" customWidth="1"/>
    <col min="5122" max="5122" width="44" style="208" customWidth="1"/>
    <col min="5123" max="5123" width="26" style="208" customWidth="1"/>
    <col min="5124" max="5376" width="9" style="208" customWidth="1"/>
    <col min="5377" max="5377" width="21.125" style="208" customWidth="1"/>
    <col min="5378" max="5378" width="44" style="208" customWidth="1"/>
    <col min="5379" max="5379" width="26" style="208" customWidth="1"/>
    <col min="5380" max="5632" width="9" style="208" customWidth="1"/>
    <col min="5633" max="5633" width="21.125" style="208" customWidth="1"/>
    <col min="5634" max="5634" width="44" style="208" customWidth="1"/>
    <col min="5635" max="5635" width="26" style="208" customWidth="1"/>
    <col min="5636" max="5888" width="9" style="208" customWidth="1"/>
    <col min="5889" max="5889" width="21.125" style="208" customWidth="1"/>
    <col min="5890" max="5890" width="44" style="208" customWidth="1"/>
    <col min="5891" max="5891" width="26" style="208" customWidth="1"/>
    <col min="5892" max="6144" width="9" style="208" customWidth="1"/>
    <col min="6145" max="6145" width="21.125" style="208" customWidth="1"/>
    <col min="6146" max="6146" width="44" style="208" customWidth="1"/>
    <col min="6147" max="6147" width="26" style="208" customWidth="1"/>
    <col min="6148" max="6400" width="9" style="208" customWidth="1"/>
    <col min="6401" max="6401" width="21.125" style="208" customWidth="1"/>
    <col min="6402" max="6402" width="44" style="208" customWidth="1"/>
    <col min="6403" max="6403" width="26" style="208" customWidth="1"/>
    <col min="6404" max="6656" width="9" style="208" customWidth="1"/>
    <col min="6657" max="6657" width="21.125" style="208" customWidth="1"/>
    <col min="6658" max="6658" width="44" style="208" customWidth="1"/>
    <col min="6659" max="6659" width="26" style="208" customWidth="1"/>
    <col min="6660" max="6912" width="9" style="208" customWidth="1"/>
    <col min="6913" max="6913" width="21.125" style="208" customWidth="1"/>
    <col min="6914" max="6914" width="44" style="208" customWidth="1"/>
    <col min="6915" max="6915" width="26" style="208" customWidth="1"/>
    <col min="6916" max="7168" width="9" style="208" customWidth="1"/>
    <col min="7169" max="7169" width="21.125" style="208" customWidth="1"/>
    <col min="7170" max="7170" width="44" style="208" customWidth="1"/>
    <col min="7171" max="7171" width="26" style="208" customWidth="1"/>
    <col min="7172" max="7424" width="9" style="208" customWidth="1"/>
    <col min="7425" max="7425" width="21.125" style="208" customWidth="1"/>
    <col min="7426" max="7426" width="44" style="208" customWidth="1"/>
    <col min="7427" max="7427" width="26" style="208" customWidth="1"/>
    <col min="7428" max="7680" width="9" style="208" customWidth="1"/>
    <col min="7681" max="7681" width="21.125" style="208" customWidth="1"/>
    <col min="7682" max="7682" width="44" style="208" customWidth="1"/>
    <col min="7683" max="7683" width="26" style="208" customWidth="1"/>
    <col min="7684" max="7936" width="9" style="208" customWidth="1"/>
    <col min="7937" max="7937" width="21.125" style="208" customWidth="1"/>
    <col min="7938" max="7938" width="44" style="208" customWidth="1"/>
    <col min="7939" max="7939" width="26" style="208" customWidth="1"/>
    <col min="7940" max="8192" width="9" style="208" customWidth="1"/>
    <col min="8193" max="8193" width="21.125" style="208" customWidth="1"/>
    <col min="8194" max="8194" width="44" style="208" customWidth="1"/>
    <col min="8195" max="8195" width="26" style="208" customWidth="1"/>
    <col min="8196" max="8448" width="9" style="208" customWidth="1"/>
    <col min="8449" max="8449" width="21.125" style="208" customWidth="1"/>
    <col min="8450" max="8450" width="44" style="208" customWidth="1"/>
    <col min="8451" max="8451" width="26" style="208" customWidth="1"/>
    <col min="8452" max="8704" width="9" style="208" customWidth="1"/>
    <col min="8705" max="8705" width="21.125" style="208" customWidth="1"/>
    <col min="8706" max="8706" width="44" style="208" customWidth="1"/>
    <col min="8707" max="8707" width="26" style="208" customWidth="1"/>
    <col min="8708" max="8960" width="9" style="208" customWidth="1"/>
    <col min="8961" max="8961" width="21.125" style="208" customWidth="1"/>
    <col min="8962" max="8962" width="44" style="208" customWidth="1"/>
    <col min="8963" max="8963" width="26" style="208" customWidth="1"/>
    <col min="8964" max="9216" width="9" style="208" customWidth="1"/>
    <col min="9217" max="9217" width="21.125" style="208" customWidth="1"/>
    <col min="9218" max="9218" width="44" style="208" customWidth="1"/>
    <col min="9219" max="9219" width="26" style="208" customWidth="1"/>
    <col min="9220" max="9472" width="9" style="208" customWidth="1"/>
    <col min="9473" max="9473" width="21.125" style="208" customWidth="1"/>
    <col min="9474" max="9474" width="44" style="208" customWidth="1"/>
    <col min="9475" max="9475" width="26" style="208" customWidth="1"/>
    <col min="9476" max="9728" width="9" style="208" customWidth="1"/>
    <col min="9729" max="9729" width="21.125" style="208" customWidth="1"/>
    <col min="9730" max="9730" width="44" style="208" customWidth="1"/>
    <col min="9731" max="9731" width="26" style="208" customWidth="1"/>
    <col min="9732" max="9984" width="9" style="208" customWidth="1"/>
    <col min="9985" max="9985" width="21.125" style="208" customWidth="1"/>
    <col min="9986" max="9986" width="44" style="208" customWidth="1"/>
    <col min="9987" max="9987" width="26" style="208" customWidth="1"/>
    <col min="9988" max="10240" width="9" style="208" customWidth="1"/>
    <col min="10241" max="10241" width="21.125" style="208" customWidth="1"/>
    <col min="10242" max="10242" width="44" style="208" customWidth="1"/>
    <col min="10243" max="10243" width="26" style="208" customWidth="1"/>
    <col min="10244" max="10496" width="9" style="208" customWidth="1"/>
    <col min="10497" max="10497" width="21.125" style="208" customWidth="1"/>
    <col min="10498" max="10498" width="44" style="208" customWidth="1"/>
    <col min="10499" max="10499" width="26" style="208" customWidth="1"/>
    <col min="10500" max="10752" width="9" style="208" customWidth="1"/>
    <col min="10753" max="10753" width="21.125" style="208" customWidth="1"/>
    <col min="10754" max="10754" width="44" style="208" customWidth="1"/>
    <col min="10755" max="10755" width="26" style="208" customWidth="1"/>
    <col min="10756" max="11008" width="9" style="208" customWidth="1"/>
    <col min="11009" max="11009" width="21.125" style="208" customWidth="1"/>
    <col min="11010" max="11010" width="44" style="208" customWidth="1"/>
    <col min="11011" max="11011" width="26" style="208" customWidth="1"/>
    <col min="11012" max="11264" width="9" style="208" customWidth="1"/>
    <col min="11265" max="11265" width="21.125" style="208" customWidth="1"/>
    <col min="11266" max="11266" width="44" style="208" customWidth="1"/>
    <col min="11267" max="11267" width="26" style="208" customWidth="1"/>
    <col min="11268" max="11520" width="9" style="208" customWidth="1"/>
    <col min="11521" max="11521" width="21.125" style="208" customWidth="1"/>
    <col min="11522" max="11522" width="44" style="208" customWidth="1"/>
    <col min="11523" max="11523" width="26" style="208" customWidth="1"/>
    <col min="11524" max="11776" width="9" style="208" customWidth="1"/>
    <col min="11777" max="11777" width="21.125" style="208" customWidth="1"/>
    <col min="11778" max="11778" width="44" style="208" customWidth="1"/>
    <col min="11779" max="11779" width="26" style="208" customWidth="1"/>
    <col min="11780" max="12032" width="9" style="208" customWidth="1"/>
    <col min="12033" max="12033" width="21.125" style="208" customWidth="1"/>
    <col min="12034" max="12034" width="44" style="208" customWidth="1"/>
    <col min="12035" max="12035" width="26" style="208" customWidth="1"/>
    <col min="12036" max="12288" width="9" style="208" customWidth="1"/>
    <col min="12289" max="12289" width="21.125" style="208" customWidth="1"/>
    <col min="12290" max="12290" width="44" style="208" customWidth="1"/>
    <col min="12291" max="12291" width="26" style="208" customWidth="1"/>
    <col min="12292" max="12544" width="9" style="208" customWidth="1"/>
    <col min="12545" max="12545" width="21.125" style="208" customWidth="1"/>
    <col min="12546" max="12546" width="44" style="208" customWidth="1"/>
    <col min="12547" max="12547" width="26" style="208" customWidth="1"/>
    <col min="12548" max="12800" width="9" style="208" customWidth="1"/>
    <col min="12801" max="12801" width="21.125" style="208" customWidth="1"/>
    <col min="12802" max="12802" width="44" style="208" customWidth="1"/>
    <col min="12803" max="12803" width="26" style="208" customWidth="1"/>
    <col min="12804" max="13056" width="9" style="208" customWidth="1"/>
    <col min="13057" max="13057" width="21.125" style="208" customWidth="1"/>
    <col min="13058" max="13058" width="44" style="208" customWidth="1"/>
    <col min="13059" max="13059" width="26" style="208" customWidth="1"/>
    <col min="13060" max="13312" width="9" style="208" customWidth="1"/>
    <col min="13313" max="13313" width="21.125" style="208" customWidth="1"/>
    <col min="13314" max="13314" width="44" style="208" customWidth="1"/>
    <col min="13315" max="13315" width="26" style="208" customWidth="1"/>
    <col min="13316" max="13568" width="9" style="208" customWidth="1"/>
    <col min="13569" max="13569" width="21.125" style="208" customWidth="1"/>
    <col min="13570" max="13570" width="44" style="208" customWidth="1"/>
    <col min="13571" max="13571" width="26" style="208" customWidth="1"/>
    <col min="13572" max="13824" width="9" style="208" customWidth="1"/>
    <col min="13825" max="13825" width="21.125" style="208" customWidth="1"/>
    <col min="13826" max="13826" width="44" style="208" customWidth="1"/>
    <col min="13827" max="13827" width="26" style="208" customWidth="1"/>
    <col min="13828" max="14080" width="9" style="208" customWidth="1"/>
    <col min="14081" max="14081" width="21.125" style="208" customWidth="1"/>
    <col min="14082" max="14082" width="44" style="208" customWidth="1"/>
    <col min="14083" max="14083" width="26" style="208" customWidth="1"/>
    <col min="14084" max="14336" width="9" style="208" customWidth="1"/>
    <col min="14337" max="14337" width="21.125" style="208" customWidth="1"/>
    <col min="14338" max="14338" width="44" style="208" customWidth="1"/>
    <col min="14339" max="14339" width="26" style="208" customWidth="1"/>
    <col min="14340" max="14592" width="9" style="208" customWidth="1"/>
    <col min="14593" max="14593" width="21.125" style="208" customWidth="1"/>
    <col min="14594" max="14594" width="44" style="208" customWidth="1"/>
    <col min="14595" max="14595" width="26" style="208" customWidth="1"/>
    <col min="14596" max="14848" width="9" style="208" customWidth="1"/>
    <col min="14849" max="14849" width="21.125" style="208" customWidth="1"/>
    <col min="14850" max="14850" width="44" style="208" customWidth="1"/>
    <col min="14851" max="14851" width="26" style="208" customWidth="1"/>
    <col min="14852" max="15104" width="9" style="208" customWidth="1"/>
    <col min="15105" max="15105" width="21.125" style="208" customWidth="1"/>
    <col min="15106" max="15106" width="44" style="208" customWidth="1"/>
    <col min="15107" max="15107" width="26" style="208" customWidth="1"/>
    <col min="15108" max="15360" width="9" style="208" customWidth="1"/>
    <col min="15361" max="15361" width="21.125" style="208" customWidth="1"/>
    <col min="15362" max="15362" width="44" style="208" customWidth="1"/>
    <col min="15363" max="15363" width="26" style="208" customWidth="1"/>
    <col min="15364" max="15616" width="9" style="208" customWidth="1"/>
    <col min="15617" max="15617" width="21.125" style="208" customWidth="1"/>
    <col min="15618" max="15618" width="44" style="208" customWidth="1"/>
    <col min="15619" max="15619" width="26" style="208" customWidth="1"/>
    <col min="15620" max="15872" width="9" style="208" customWidth="1"/>
    <col min="15873" max="15873" width="21.125" style="208" customWidth="1"/>
    <col min="15874" max="15874" width="44" style="208" customWidth="1"/>
    <col min="15875" max="15875" width="26" style="208" customWidth="1"/>
    <col min="15876" max="16128" width="9" style="208" customWidth="1"/>
    <col min="16129" max="16129" width="21.125" style="208" customWidth="1"/>
    <col min="16130" max="16130" width="44" style="208" customWidth="1"/>
    <col min="16131" max="16131" width="26" style="208" customWidth="1"/>
    <col min="16132" max="16384" width="9" style="208" customWidth="1"/>
  </cols>
  <sheetData>
    <row r="1" spans="1:3" ht="15.75" customHeight="1" x14ac:dyDescent="0.15">
      <c r="A1" s="30" t="s">
        <v>833</v>
      </c>
    </row>
    <row r="3" spans="1:3" ht="17.25" x14ac:dyDescent="0.2">
      <c r="A3" s="211" t="s">
        <v>962</v>
      </c>
    </row>
    <row r="5" spans="1:3" ht="17.25" x14ac:dyDescent="0.2">
      <c r="A5" s="212" t="s">
        <v>963</v>
      </c>
    </row>
    <row r="6" spans="1:3" x14ac:dyDescent="0.15">
      <c r="A6" s="1114" t="s">
        <v>1028</v>
      </c>
      <c r="B6" s="1114"/>
      <c r="C6" s="1114"/>
    </row>
    <row r="7" spans="1:3" x14ac:dyDescent="0.15">
      <c r="A7" s="1114" t="s">
        <v>964</v>
      </c>
      <c r="B7" s="1114"/>
      <c r="C7" s="1114"/>
    </row>
    <row r="8" spans="1:3" s="209" customFormat="1" x14ac:dyDescent="0.15">
      <c r="A8" s="213" t="s">
        <v>1029</v>
      </c>
      <c r="B8" s="1115" t="s">
        <v>965</v>
      </c>
      <c r="C8" s="1116"/>
    </row>
    <row r="9" spans="1:3" ht="27" x14ac:dyDescent="0.15">
      <c r="A9" s="214" t="s">
        <v>966</v>
      </c>
      <c r="B9" s="220"/>
      <c r="C9" s="224"/>
    </row>
    <row r="10" spans="1:3" x14ac:dyDescent="0.15">
      <c r="A10" s="215"/>
      <c r="B10" s="220"/>
      <c r="C10" s="225"/>
    </row>
    <row r="11" spans="1:3" x14ac:dyDescent="0.15">
      <c r="A11" s="215"/>
      <c r="B11" s="220"/>
      <c r="C11" s="225"/>
    </row>
    <row r="12" spans="1:3" x14ac:dyDescent="0.15">
      <c r="A12" s="215"/>
      <c r="B12" s="220"/>
      <c r="C12" s="225"/>
    </row>
    <row r="13" spans="1:3" x14ac:dyDescent="0.15">
      <c r="A13" s="215"/>
      <c r="B13" s="220"/>
      <c r="C13" s="225"/>
    </row>
    <row r="14" spans="1:3" x14ac:dyDescent="0.15">
      <c r="A14" s="215"/>
      <c r="B14" s="220"/>
      <c r="C14" s="225"/>
    </row>
    <row r="15" spans="1:3" x14ac:dyDescent="0.15">
      <c r="A15" s="215"/>
      <c r="B15" s="220"/>
      <c r="C15" s="225"/>
    </row>
    <row r="16" spans="1:3" x14ac:dyDescent="0.15">
      <c r="A16" s="215"/>
      <c r="B16" s="220"/>
      <c r="C16" s="225"/>
    </row>
    <row r="17" spans="1:3" x14ac:dyDescent="0.15">
      <c r="A17" s="215"/>
      <c r="B17" s="220"/>
      <c r="C17" s="225"/>
    </row>
    <row r="18" spans="1:3" x14ac:dyDescent="0.15">
      <c r="A18" s="215"/>
      <c r="B18" s="220"/>
      <c r="C18" s="225"/>
    </row>
    <row r="19" spans="1:3" x14ac:dyDescent="0.15">
      <c r="A19" s="215"/>
      <c r="B19" s="220"/>
      <c r="C19" s="225"/>
    </row>
    <row r="20" spans="1:3" x14ac:dyDescent="0.15">
      <c r="A20" s="215"/>
      <c r="B20" s="220"/>
      <c r="C20" s="225"/>
    </row>
    <row r="21" spans="1:3" x14ac:dyDescent="0.15">
      <c r="A21" s="215"/>
      <c r="B21" s="220"/>
      <c r="C21" s="225"/>
    </row>
    <row r="22" spans="1:3" x14ac:dyDescent="0.15">
      <c r="A22" s="215"/>
      <c r="B22" s="220"/>
      <c r="C22" s="225"/>
    </row>
    <row r="23" spans="1:3" x14ac:dyDescent="0.15">
      <c r="A23" s="215"/>
      <c r="B23" s="220"/>
      <c r="C23" s="225"/>
    </row>
    <row r="24" spans="1:3" x14ac:dyDescent="0.15">
      <c r="A24" s="215"/>
      <c r="B24" s="220"/>
      <c r="C24" s="225"/>
    </row>
    <row r="25" spans="1:3" x14ac:dyDescent="0.15">
      <c r="A25" s="215"/>
      <c r="B25" s="220"/>
      <c r="C25" s="225"/>
    </row>
    <row r="26" spans="1:3" x14ac:dyDescent="0.15">
      <c r="A26" s="215"/>
      <c r="B26" s="220"/>
      <c r="C26" s="225"/>
    </row>
    <row r="27" spans="1:3" x14ac:dyDescent="0.15">
      <c r="A27" s="215"/>
      <c r="B27" s="220"/>
      <c r="C27" s="225"/>
    </row>
    <row r="28" spans="1:3" x14ac:dyDescent="0.15">
      <c r="A28" s="215"/>
      <c r="B28" s="220"/>
      <c r="C28" s="225"/>
    </row>
    <row r="29" spans="1:3" x14ac:dyDescent="0.15">
      <c r="A29" s="215"/>
      <c r="B29" s="220"/>
      <c r="C29" s="225"/>
    </row>
    <row r="30" spans="1:3" x14ac:dyDescent="0.15">
      <c r="A30" s="215"/>
      <c r="B30" s="220"/>
      <c r="C30" s="225"/>
    </row>
    <row r="31" spans="1:3" x14ac:dyDescent="0.15">
      <c r="A31" s="215"/>
      <c r="B31" s="220"/>
      <c r="C31" s="225"/>
    </row>
    <row r="32" spans="1:3" x14ac:dyDescent="0.15">
      <c r="A32" s="215"/>
      <c r="B32" s="220"/>
      <c r="C32" s="225"/>
    </row>
    <row r="33" spans="1:3" x14ac:dyDescent="0.15">
      <c r="A33" s="215"/>
      <c r="B33" s="220"/>
      <c r="C33" s="225"/>
    </row>
    <row r="34" spans="1:3" x14ac:dyDescent="0.15">
      <c r="A34" s="215"/>
      <c r="B34" s="220"/>
      <c r="C34" s="225"/>
    </row>
    <row r="35" spans="1:3" x14ac:dyDescent="0.15">
      <c r="A35" s="216"/>
      <c r="B35" s="221"/>
      <c r="C35" s="225"/>
    </row>
    <row r="36" spans="1:3" x14ac:dyDescent="0.15">
      <c r="A36" s="217" t="s">
        <v>949</v>
      </c>
      <c r="B36" s="1117" t="s">
        <v>253</v>
      </c>
      <c r="C36" s="1118"/>
    </row>
    <row r="37" spans="1:3" x14ac:dyDescent="0.15">
      <c r="A37" s="218"/>
      <c r="B37" s="222"/>
      <c r="C37" s="225"/>
    </row>
    <row r="38" spans="1:3" x14ac:dyDescent="0.15">
      <c r="A38" s="215"/>
      <c r="B38" s="220"/>
      <c r="C38" s="225"/>
    </row>
    <row r="39" spans="1:3" x14ac:dyDescent="0.15">
      <c r="A39" s="215"/>
      <c r="B39" s="220"/>
      <c r="C39" s="225"/>
    </row>
    <row r="40" spans="1:3" x14ac:dyDescent="0.15">
      <c r="A40" s="215"/>
      <c r="B40" s="220"/>
      <c r="C40" s="225"/>
    </row>
    <row r="41" spans="1:3" x14ac:dyDescent="0.15">
      <c r="A41" s="215"/>
      <c r="B41" s="220"/>
      <c r="C41" s="225"/>
    </row>
    <row r="42" spans="1:3" x14ac:dyDescent="0.15">
      <c r="A42" s="215"/>
      <c r="B42" s="220"/>
      <c r="C42" s="225"/>
    </row>
    <row r="43" spans="1:3" x14ac:dyDescent="0.15">
      <c r="A43" s="215"/>
      <c r="B43" s="220"/>
      <c r="C43" s="225"/>
    </row>
    <row r="44" spans="1:3" x14ac:dyDescent="0.15">
      <c r="A44" s="215"/>
      <c r="B44" s="220"/>
      <c r="C44" s="225"/>
    </row>
    <row r="45" spans="1:3" x14ac:dyDescent="0.15">
      <c r="A45" s="215"/>
      <c r="B45" s="220"/>
      <c r="C45" s="225"/>
    </row>
    <row r="46" spans="1:3" x14ac:dyDescent="0.15">
      <c r="A46" s="215"/>
      <c r="B46" s="220"/>
      <c r="C46" s="225"/>
    </row>
    <row r="47" spans="1:3" x14ac:dyDescent="0.15">
      <c r="A47" s="215"/>
      <c r="B47" s="220"/>
      <c r="C47" s="225"/>
    </row>
    <row r="48" spans="1:3" x14ac:dyDescent="0.15">
      <c r="A48" s="215"/>
      <c r="B48" s="220"/>
      <c r="C48" s="225"/>
    </row>
    <row r="49" spans="1:3" x14ac:dyDescent="0.15">
      <c r="A49" s="215"/>
      <c r="B49" s="220"/>
      <c r="C49" s="225"/>
    </row>
    <row r="50" spans="1:3" x14ac:dyDescent="0.15">
      <c r="A50" s="215"/>
      <c r="B50" s="220"/>
      <c r="C50" s="225"/>
    </row>
    <row r="51" spans="1:3" x14ac:dyDescent="0.15">
      <c r="A51" s="215"/>
      <c r="B51" s="220"/>
      <c r="C51" s="225"/>
    </row>
    <row r="52" spans="1:3" x14ac:dyDescent="0.15">
      <c r="A52" s="215"/>
      <c r="B52" s="220"/>
      <c r="C52" s="225"/>
    </row>
    <row r="53" spans="1:3" x14ac:dyDescent="0.15">
      <c r="A53" s="215"/>
      <c r="B53" s="220"/>
      <c r="C53" s="225"/>
    </row>
    <row r="54" spans="1:3" x14ac:dyDescent="0.15">
      <c r="A54" s="215"/>
      <c r="B54" s="220"/>
      <c r="C54" s="225"/>
    </row>
    <row r="55" spans="1:3" x14ac:dyDescent="0.15">
      <c r="A55" s="215"/>
      <c r="B55" s="220"/>
      <c r="C55" s="225"/>
    </row>
    <row r="56" spans="1:3" x14ac:dyDescent="0.15">
      <c r="A56" s="215"/>
      <c r="B56" s="220"/>
      <c r="C56" s="225"/>
    </row>
    <row r="57" spans="1:3" x14ac:dyDescent="0.15">
      <c r="A57" s="219"/>
      <c r="B57" s="223"/>
      <c r="C57" s="226"/>
    </row>
    <row r="58" spans="1:3" s="210" customFormat="1" ht="11.25" x14ac:dyDescent="0.15">
      <c r="A58" s="210" t="s">
        <v>296</v>
      </c>
    </row>
    <row r="59" spans="1:3" s="210" customFormat="1" ht="11.25" x14ac:dyDescent="0.15">
      <c r="A59" s="210" t="s">
        <v>1030</v>
      </c>
    </row>
    <row r="60" spans="1:3" s="210" customFormat="1" ht="11.25" x14ac:dyDescent="0.15"/>
    <row r="61" spans="1:3" x14ac:dyDescent="0.15">
      <c r="A61" s="208" t="s">
        <v>649</v>
      </c>
    </row>
  </sheetData>
  <mergeCells count="4">
    <mergeCell ref="A6:C6"/>
    <mergeCell ref="A7:C7"/>
    <mergeCell ref="B8:C8"/>
    <mergeCell ref="B36:C36"/>
  </mergeCells>
  <phoneticPr fontId="6"/>
  <hyperlinks>
    <hyperlink ref="A1" location="チェック表!C18" display="チェック表へ戻る"/>
  </hyperlinks>
  <printOptions horizontalCentered="1" verticalCentered="1"/>
  <pageMargins left="0.70866141732283472" right="0.70866141732283472" top="0.74803149606299213" bottom="0.74803149606299213"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57</vt:i4>
      </vt:variant>
    </vt:vector>
  </HeadingPairs>
  <TitlesOfParts>
    <vt:vector size="102" baseType="lpstr">
      <vt:lpstr>チェック表</vt:lpstr>
      <vt:lpstr>様式第１号の２</vt:lpstr>
      <vt:lpstr>第1号の２別紙</vt:lpstr>
      <vt:lpstr>付表１１</vt:lpstr>
      <vt:lpstr>付表１１－２</vt:lpstr>
      <vt:lpstr>付表１３その１</vt:lpstr>
      <vt:lpstr>付表１３その２</vt:lpstr>
      <vt:lpstr>参考様式１</vt:lpstr>
      <vt:lpstr>参考様式２</vt:lpstr>
      <vt:lpstr>参考様式３</vt:lpstr>
      <vt:lpstr>参考様式４</vt:lpstr>
      <vt:lpstr>参考様式５</vt:lpstr>
      <vt:lpstr>参考様式６</vt:lpstr>
      <vt:lpstr>参考様式７</vt:lpstr>
      <vt:lpstr>参考様式８</vt:lpstr>
      <vt:lpstr>参考様式１０</vt:lpstr>
      <vt:lpstr>施設内防災計画</vt:lpstr>
      <vt:lpstr>参考様式１２</vt:lpstr>
      <vt:lpstr>様式第5号　加算に係る届出書</vt:lpstr>
      <vt:lpstr>(別紙1-6)介護給付費等　体制等状況一覧 (就労移行)</vt:lpstr>
      <vt:lpstr>(別紙2-1)平均利用者数</vt:lpstr>
      <vt:lpstr>(別紙2-1)平均利用者数 (記載例)</vt:lpstr>
      <vt:lpstr>（別紙4-1）勤務形態一覧表</vt:lpstr>
      <vt:lpstr>別紙4-1の記入例 </vt:lpstr>
      <vt:lpstr>(別紙32-1)就労移行支援・基本報酬算定区分</vt:lpstr>
      <vt:lpstr>（別紙32-2）就労移行支援・基本報酬</vt:lpstr>
      <vt:lpstr>（別紙5-1）福祉専門職員配置等加算</vt:lpstr>
      <vt:lpstr>別紙5-1の別紙</vt:lpstr>
      <vt:lpstr>別紙5-1の別紙 (記載例)</vt:lpstr>
      <vt:lpstr>別紙5-1の別紙 (注釈入り)</vt:lpstr>
      <vt:lpstr>(別紙5-2)福祉専門職員配置加算(Ⅰ)福祉専門職員状況</vt:lpstr>
      <vt:lpstr>(別紙5-3)福祉専門職員配置等加算(Ⅲ)勤続年数3年以上</vt:lpstr>
      <vt:lpstr>(別紙5-4)福祉専門職員（勤続3年以上）経歴書</vt:lpstr>
      <vt:lpstr>（別紙６）視覚・聴覚言語障害者支援体制加算</vt:lpstr>
      <vt:lpstr>(別紙8)食事提供体制に関する届出書</vt:lpstr>
      <vt:lpstr>(別紙10-1)送迎加算に関する届出書</vt:lpstr>
      <vt:lpstr>送迎加算に係るチェックシート</vt:lpstr>
      <vt:lpstr>送迎加算に係るチェックシート（記入例）</vt:lpstr>
      <vt:lpstr>送迎実施状況報告書</vt:lpstr>
      <vt:lpstr>(別紙16)短期滞在及び精神障害者退院支援施設</vt:lpstr>
      <vt:lpstr>(別紙18)移行準備支援体制加算(Ⅰ)</vt:lpstr>
      <vt:lpstr>(別紙19-3)就労支援関係研修修了者経歴書</vt:lpstr>
      <vt:lpstr>(別紙19-4)実務経験証明書（就労支援関係研修修了者)</vt:lpstr>
      <vt:lpstr>（別紙31）社会生活支援特別加算（就労系・訓練系サービス）</vt:lpstr>
      <vt:lpstr>Sheet1</vt:lpstr>
      <vt:lpstr>'(別紙10-1)送迎加算に関する届出書'!Print_Area</vt:lpstr>
      <vt:lpstr>'(別紙1-6)介護給付費等　体制等状況一覧 (就労移行)'!Print_Area</vt:lpstr>
      <vt:lpstr>'(別紙16)短期滞在及び精神障害者退院支援施設'!Print_Area</vt:lpstr>
      <vt:lpstr>'(別紙18)移行準備支援体制加算(Ⅰ)'!Print_Area</vt:lpstr>
      <vt:lpstr>'(別紙19-3)就労支援関係研修修了者経歴書'!Print_Area</vt:lpstr>
      <vt:lpstr>'(別紙19-4)実務経験証明書（就労支援関係研修修了者)'!Print_Area</vt:lpstr>
      <vt:lpstr>'(別紙2-1)平均利用者数'!Print_Area</vt:lpstr>
      <vt:lpstr>'(別紙2-1)平均利用者数 (記載例)'!Print_Area</vt:lpstr>
      <vt:lpstr>'（別紙31）社会生活支援特別加算（就労系・訓練系サービス）'!Print_Area</vt:lpstr>
      <vt:lpstr>'(別紙32-1)就労移行支援・基本報酬算定区分'!Print_Area</vt:lpstr>
      <vt:lpstr>'（別紙32-2）就労移行支援・基本報酬'!Print_Area</vt:lpstr>
      <vt:lpstr>'（別紙4-1）勤務形態一覧表'!Print_Area</vt:lpstr>
      <vt:lpstr>'（別紙5-1）福祉専門職員配置等加算'!Print_Area</vt:lpstr>
      <vt:lpstr>'(別紙5-2)福祉専門職員配置加算(Ⅰ)福祉専門職員状況'!Print_Area</vt:lpstr>
      <vt:lpstr>'(別紙5-3)福祉専門職員配置等加算(Ⅲ)勤続年数3年以上'!Print_Area</vt:lpstr>
      <vt:lpstr>'(別紙5-4)福祉専門職員（勤続3年以上）経歴書'!Print_Area</vt:lpstr>
      <vt:lpstr>'（別紙６）視覚・聴覚言語障害者支援体制加算'!Print_Area</vt:lpstr>
      <vt:lpstr>'(別紙8)食事提供体制に関する届出書'!Print_Area</vt:lpstr>
      <vt:lpstr>参考様式１!Print_Area</vt:lpstr>
      <vt:lpstr>参考様式１０!Print_Area</vt:lpstr>
      <vt:lpstr>参考様式１２!Print_Area</vt:lpstr>
      <vt:lpstr>参考様式２!Print_Area</vt:lpstr>
      <vt:lpstr>参考様式３!Print_Area</vt:lpstr>
      <vt:lpstr>参考様式４!Print_Area</vt:lpstr>
      <vt:lpstr>参考様式５!Print_Area</vt:lpstr>
      <vt:lpstr>参考様式６!Print_Area</vt:lpstr>
      <vt:lpstr>参考様式７!Print_Area</vt:lpstr>
      <vt:lpstr>参考様式８!Print_Area</vt:lpstr>
      <vt:lpstr>施設内防災計画!Print_Area</vt:lpstr>
      <vt:lpstr>送迎加算に係るチェックシート!Print_Area</vt:lpstr>
      <vt:lpstr>'送迎加算に係るチェックシート（記入例）'!Print_Area</vt:lpstr>
      <vt:lpstr>送迎実施状況報告書!Print_Area</vt:lpstr>
      <vt:lpstr>第1号の２別紙!Print_Area</vt:lpstr>
      <vt:lpstr>付表１１!Print_Area</vt:lpstr>
      <vt:lpstr>'付表１１－２'!Print_Area</vt:lpstr>
      <vt:lpstr>付表１３その１!Print_Area</vt:lpstr>
      <vt:lpstr>付表１３その２!Print_Area</vt:lpstr>
      <vt:lpstr>'別紙4-1の記入例 '!Print_Area</vt:lpstr>
      <vt:lpstr>'別紙5-1の別紙'!Print_Area</vt:lpstr>
      <vt:lpstr>'別紙5-1の別紙 (記載例)'!Print_Area</vt:lpstr>
      <vt:lpstr>'別紙5-1の別紙 (注釈入り)'!Print_Area</vt:lpstr>
      <vt:lpstr>様式第１号の２!Print_Area</vt:lpstr>
      <vt:lpstr>'様式第5号　加算に係る届出書'!Print_Area</vt:lpstr>
      <vt:lpstr>'別紙4-1の記入例 '!サービス種類</vt:lpstr>
      <vt:lpstr>管理者</vt:lpstr>
      <vt:lpstr>'別紙4-1の記入例 '!自立訓練</vt:lpstr>
      <vt:lpstr>自立訓練</vt:lpstr>
      <vt:lpstr>'別紙4-1の記入例 '!就労移行支援</vt:lpstr>
      <vt:lpstr>就労移行支援</vt:lpstr>
      <vt:lpstr>'別紙4-1の記入例 '!就労継続支援Ａ型</vt:lpstr>
      <vt:lpstr>就労継続支援Ａ型</vt:lpstr>
      <vt:lpstr>'別紙4-1の記入例 '!就労継続支援Ｂ型</vt:lpstr>
      <vt:lpstr>就労継続支援Ｂ型</vt:lpstr>
      <vt:lpstr>'別紙4-1の記入例 '!宿泊型自立訓練</vt:lpstr>
      <vt:lpstr>宿泊型自立訓練</vt:lpstr>
      <vt:lpstr>'別紙4-1の記入例 '!生活介護</vt:lpstr>
      <vt:lpstr>生活介護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2022-09-10T05:28:26Z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2022-09-05T06:30:02Z</vt:filetime>
  </property>
</Properties>
</file>